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victus\Downloads\excel\"/>
    </mc:Choice>
  </mc:AlternateContent>
  <xr:revisionPtr revIDLastSave="0" documentId="13_ncr:1_{71A10F9A-DC4F-4527-8BA8-B00440EDF8FD}" xr6:coauthVersionLast="47" xr6:coauthVersionMax="47" xr10:uidLastSave="{00000000-0000-0000-0000-000000000000}"/>
  <bookViews>
    <workbookView xWindow="-120" yWindow="-120" windowWidth="29040" windowHeight="16440" xr2:uid="{28998DBD-0400-4EF2-B66E-998483391D5F}"/>
  </bookViews>
  <sheets>
    <sheet name="Resume Rekon" sheetId="6" r:id="rId1"/>
    <sheet name="Lamp Pertama" sheetId="7" r:id="rId2"/>
    <sheet name="Lamp Kedua" sheetId="8"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s>
  <definedNames>
    <definedName name="\A">#REF!</definedName>
    <definedName name="_" hidden="1">{"'1996'!$A$1:$J$272"}</definedName>
    <definedName name="__" hidden="1">{"'Rekap 1'!$A$1:$E$18"}</definedName>
    <definedName name="________a1" hidden="1">{#N/A,#N/A,FALSE,"ALM-ASISC"}</definedName>
    <definedName name="________as1" hidden="1">{"'1996'!$A$1:$J$272"}</definedName>
    <definedName name="________at1" hidden="1">#N/A</definedName>
    <definedName name="________at2" hidden="1">#N/A</definedName>
    <definedName name="________az1">#N/A</definedName>
    <definedName name="________be1" hidden="1">#N/A</definedName>
    <definedName name="________de1" hidden="1">#N/A</definedName>
    <definedName name="________def1" hidden="1">{"'1996'!$A$1:$J$272"}</definedName>
    <definedName name="________fg1" hidden="1">#N/A</definedName>
    <definedName name="________fi1" hidden="1">#N/A</definedName>
    <definedName name="________fr1" hidden="1">#N/A</definedName>
    <definedName name="________gdf1" hidden="1">#N/A</definedName>
    <definedName name="________hhh1" hidden="1">{"'1996'!$A$1:$J$272"}</definedName>
    <definedName name="________ie1" hidden="1">#N/A</definedName>
    <definedName name="________kwy1" hidden="1">{#N/A,#N/A,FALSE,"ALM-ASISC"}</definedName>
    <definedName name="________ngn2" hidden="1">{"'1996'!$A$1:$J$272"}</definedName>
    <definedName name="________pr1" hidden="1">{#N/A,#N/A,FALSE,"Deckblatt";#N/A,#N/A,FALSE,"KABEL";#N/A,#N/A,FALSE,"MATERIAL";#N/A,#N/A,FALSE,"DBHK"}</definedName>
    <definedName name="________qq1" hidden="1">{"'Rekap 1'!$A$1:$E$18"}</definedName>
    <definedName name="________sdf1" hidden="1">{"'1996'!$A$1:$J$272"}</definedName>
    <definedName name="________se1" hidden="1">{"'1996'!$A$1:$J$272"}</definedName>
    <definedName name="________tni1" hidden="1">{"'1996'!$A$1:$J$272"}</definedName>
    <definedName name="________TS3" hidden="1">{"'Rekap 1'!$A$1:$E$18"}</definedName>
    <definedName name="________ty1" hidden="1">{"'1996'!$A$1:$J$272"}</definedName>
    <definedName name="________we1" hidden="1">{"'1996'!$A$1:$J$272"}</definedName>
    <definedName name="________y1" hidden="1">{"'1996'!$A$1:$J$272"}</definedName>
    <definedName name="________YA1" hidden="1">{"'1996'!$A$1:$J$272"}</definedName>
    <definedName name="________ya2" hidden="1">{"'1996'!$A$1:$J$272"}</definedName>
    <definedName name="_______a1" hidden="1">{#N/A,#N/A,FALSE,"ALM-ASISC"}</definedName>
    <definedName name="_______as1" hidden="1">{"'1996'!$A$1:$J$272"}</definedName>
    <definedName name="_______at1" hidden="1">#N/A</definedName>
    <definedName name="_______at2" hidden="1">#N/A</definedName>
    <definedName name="_______az1">#N/A</definedName>
    <definedName name="_______be1" hidden="1">#N/A</definedName>
    <definedName name="_______de1" hidden="1">#N/A</definedName>
    <definedName name="_______def1" hidden="1">{"'1996'!$A$1:$J$272"}</definedName>
    <definedName name="_______fg1" hidden="1">#N/A</definedName>
    <definedName name="_______fi1" hidden="1">#N/A</definedName>
    <definedName name="_______fr1" hidden="1">#N/A</definedName>
    <definedName name="_______gdf1" hidden="1">#N/A</definedName>
    <definedName name="_______hhh1" hidden="1">{"'1996'!$A$1:$J$272"}</definedName>
    <definedName name="_______ie1" hidden="1">#N/A</definedName>
    <definedName name="_______kwy1" hidden="1">{#N/A,#N/A,FALSE,"ALM-ASISC"}</definedName>
    <definedName name="_______ngn2" hidden="1">{"'1996'!$A$1:$J$272"}</definedName>
    <definedName name="_______pr1" hidden="1">{#N/A,#N/A,FALSE,"Deckblatt";#N/A,#N/A,FALSE,"KABEL";#N/A,#N/A,FALSE,"MATERIAL";#N/A,#N/A,FALSE,"DBHK"}</definedName>
    <definedName name="_______qq1" hidden="1">{"'Rekap 1'!$A$1:$E$18"}</definedName>
    <definedName name="_______sdf1" hidden="1">{"'1996'!$A$1:$J$272"}</definedName>
    <definedName name="_______se1" hidden="1">{"'1996'!$A$1:$J$272"}</definedName>
    <definedName name="_______tni1" hidden="1">{"'1996'!$A$1:$J$272"}</definedName>
    <definedName name="_______TS3" hidden="1">{"'Rekap 1'!$A$1:$E$18"}</definedName>
    <definedName name="_______ty1" hidden="1">{"'1996'!$A$1:$J$272"}</definedName>
    <definedName name="_______we1" hidden="1">{"'1996'!$A$1:$J$272"}</definedName>
    <definedName name="_______y1" hidden="1">{"'1996'!$A$1:$J$272"}</definedName>
    <definedName name="_______YA1" hidden="1">{"'1996'!$A$1:$J$272"}</definedName>
    <definedName name="_______ya2" hidden="1">{"'1996'!$A$1:$J$272"}</definedName>
    <definedName name="______a1" hidden="1">{#N/A,#N/A,FALSE,"ALM-ASISC"}</definedName>
    <definedName name="______add1">#REF!</definedName>
    <definedName name="______add2">#REF!</definedName>
    <definedName name="______as1" hidden="1">{"'1996'!$A$1:$J$272"}</definedName>
    <definedName name="______at1" hidden="1">#N/A</definedName>
    <definedName name="______at2" hidden="1">#N/A</definedName>
    <definedName name="______az1">#N/A</definedName>
    <definedName name="______be1" hidden="1">#N/A</definedName>
    <definedName name="______CFG3">#REF!</definedName>
    <definedName name="______de1" hidden="1">#N/A</definedName>
    <definedName name="______def1" hidden="1">{"'1996'!$A$1:$J$272"}</definedName>
    <definedName name="______ETC8">#REF!</definedName>
    <definedName name="______fg1" hidden="1">#N/A</definedName>
    <definedName name="______fi1" hidden="1">#N/A</definedName>
    <definedName name="______fr1" hidden="1">#N/A</definedName>
    <definedName name="______gdf1" hidden="1">#N/A</definedName>
    <definedName name="______hhh1" hidden="1">{"'1996'!$A$1:$J$272"}</definedName>
    <definedName name="______ie1" hidden="1">#N/A</definedName>
    <definedName name="______irr1">#REF!</definedName>
    <definedName name="______irr2">#REF!</definedName>
    <definedName name="______irr3">#REF!</definedName>
    <definedName name="______irr4">#REF!</definedName>
    <definedName name="______kwy1" hidden="1">{#N/A,#N/A,FALSE,"ALM-ASISC"}</definedName>
    <definedName name="______ngn2" hidden="1">{"'1996'!$A$1:$J$272"}</definedName>
    <definedName name="______npv1">#REF!</definedName>
    <definedName name="______npv2">#REF!</definedName>
    <definedName name="______npv3">#REF!</definedName>
    <definedName name="______npv4">#REF!</definedName>
    <definedName name="______po10">#REF!</definedName>
    <definedName name="______po13">#REF!</definedName>
    <definedName name="______po3">#REF!</definedName>
    <definedName name="______pr1" hidden="1">{#N/A,#N/A,FALSE,"Deckblatt";#N/A,#N/A,FALSE,"KABEL";#N/A,#N/A,FALSE,"MATERIAL";#N/A,#N/A,FALSE,"DBHK"}</definedName>
    <definedName name="______qq1" hidden="1">{"'Rekap 1'!$A$1:$E$18"}</definedName>
    <definedName name="______sdf1" hidden="1">{"'1996'!$A$1:$J$272"}</definedName>
    <definedName name="______se1" hidden="1">{"'1996'!$A$1:$J$272"}</definedName>
    <definedName name="______sn1">#REF!</definedName>
    <definedName name="______sn2">#REF!</definedName>
    <definedName name="______spm4">#REF!</definedName>
    <definedName name="______ST7">#REF!</definedName>
    <definedName name="______tni1" hidden="1">{"'1996'!$A$1:$J$272"}</definedName>
    <definedName name="______TRA4">#REF!</definedName>
    <definedName name="______TRA8">#REF!</definedName>
    <definedName name="______TS3" hidden="1">{"'Rekap 1'!$A$1:$E$18"}</definedName>
    <definedName name="______Twr1">#REF!</definedName>
    <definedName name="______Twr2">#REF!</definedName>
    <definedName name="______ty1" hidden="1">{"'1996'!$A$1:$J$272"}</definedName>
    <definedName name="______we1" hidden="1">{"'1996'!$A$1:$J$272"}</definedName>
    <definedName name="______y1" hidden="1">{"'1996'!$A$1:$J$272"}</definedName>
    <definedName name="______YA1" hidden="1">{"'1996'!$A$1:$J$272"}</definedName>
    <definedName name="______ya2" hidden="1">{"'1996'!$A$1:$J$272"}</definedName>
    <definedName name="_____add1">#REF!</definedName>
    <definedName name="_____add2">#REF!</definedName>
    <definedName name="_____az1">#N/A</definedName>
    <definedName name="_____CFG3">#REF!</definedName>
    <definedName name="_____ETC8">#REF!</definedName>
    <definedName name="_____irr1">#REF!</definedName>
    <definedName name="_____irr2">#REF!</definedName>
    <definedName name="_____irr3">#REF!</definedName>
    <definedName name="_____irr4">#REF!</definedName>
    <definedName name="_____ISP1">[1]install!$I$5</definedName>
    <definedName name="_____ISP2">[1]install!$I$6</definedName>
    <definedName name="_____ISP3">[1]install!$I$7</definedName>
    <definedName name="_____npv1">#REF!</definedName>
    <definedName name="_____npv2">#REF!</definedName>
    <definedName name="_____npv3">#REF!</definedName>
    <definedName name="_____npv4">#REF!</definedName>
    <definedName name="_____OSP1">[1]install!$I$8</definedName>
    <definedName name="_____OSP2">[1]install!$I$9</definedName>
    <definedName name="_____po10">#REF!</definedName>
    <definedName name="_____po13">#REF!</definedName>
    <definedName name="_____po3">#REF!</definedName>
    <definedName name="_____sn1">#REF!</definedName>
    <definedName name="_____sn2">#REF!</definedName>
    <definedName name="_____spm4">#REF!</definedName>
    <definedName name="_____ST7">#REF!</definedName>
    <definedName name="_____SUB1">[1]para!$G$65</definedName>
    <definedName name="_____SUB10">[1]para!$G$74</definedName>
    <definedName name="_____SUB12">[1]para!$G$76</definedName>
    <definedName name="_____SUB13">[1]para!$G$77</definedName>
    <definedName name="_____SUB15">[1]para!$G$79</definedName>
    <definedName name="_____SUB2">[1]para!$G$66</definedName>
    <definedName name="_____SUB3">[1]para!$G$67</definedName>
    <definedName name="_____SUB4">[1]para!$G$68</definedName>
    <definedName name="_____SUB5">[1]para!$G$69</definedName>
    <definedName name="_____SUB6">[1]para!$G$70</definedName>
    <definedName name="_____SUB8">[1]para!$G$72</definedName>
    <definedName name="_____SUB9">[1]para!$G$73</definedName>
    <definedName name="_____TRA4">#REF!</definedName>
    <definedName name="_____TRA8">#REF!</definedName>
    <definedName name="_____Twr1">#REF!</definedName>
    <definedName name="_____Twr2">#REF!</definedName>
    <definedName name="_____VR01">[2]VR_Rev!$B$3:$C$159</definedName>
    <definedName name="____a1" hidden="1">{#N/A,#N/A,FALSE,"ALM-ASISC"}</definedName>
    <definedName name="____add1">#REF!</definedName>
    <definedName name="____add2">#REF!</definedName>
    <definedName name="____as1" hidden="1">{"'1996'!$A$1:$J$272"}</definedName>
    <definedName name="____at1" hidden="1">#N/A</definedName>
    <definedName name="____at2" hidden="1">#N/A</definedName>
    <definedName name="____az1">#N/A</definedName>
    <definedName name="____be1" hidden="1">#N/A</definedName>
    <definedName name="____CFG3">#REF!</definedName>
    <definedName name="____DAT1">#REF!</definedName>
    <definedName name="____DAT10">#REF!</definedName>
    <definedName name="____DAT11">#REF!</definedName>
    <definedName name="____DAT12">#REF!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1" hidden="1">#N/A</definedName>
    <definedName name="____def1" hidden="1">{"'1996'!$A$1:$J$272"}</definedName>
    <definedName name="____ETC8">#REF!</definedName>
    <definedName name="____fg1" hidden="1">#N/A</definedName>
    <definedName name="____fi1" hidden="1">#N/A</definedName>
    <definedName name="____fr1" hidden="1">#N/A</definedName>
    <definedName name="____gdf1" hidden="1">#N/A</definedName>
    <definedName name="____hhh1" hidden="1">{"'1996'!$A$1:$J$272"}</definedName>
    <definedName name="____ie1" hidden="1">#N/A</definedName>
    <definedName name="____irr1">#REF!</definedName>
    <definedName name="____irr2">#REF!</definedName>
    <definedName name="____irr3">#REF!</definedName>
    <definedName name="____irr4">#REF!</definedName>
    <definedName name="____ISP1">[1]install!$I$5</definedName>
    <definedName name="____ISP2">[1]install!$I$6</definedName>
    <definedName name="____ISP3">[1]install!$I$7</definedName>
    <definedName name="____kwy1" hidden="1">{#N/A,#N/A,FALSE,"ALM-ASISC"}</definedName>
    <definedName name="____ngn2" hidden="1">{"'1996'!$A$1:$J$272"}</definedName>
    <definedName name="____npv1">#REF!</definedName>
    <definedName name="____npv2">#REF!</definedName>
    <definedName name="____npv3">#REF!</definedName>
    <definedName name="____npv4">#REF!</definedName>
    <definedName name="____OSP1">[1]install!$I$8</definedName>
    <definedName name="____OSP2">[1]install!$I$9</definedName>
    <definedName name="____po10">#REF!</definedName>
    <definedName name="____po13">#REF!</definedName>
    <definedName name="____po3">#REF!</definedName>
    <definedName name="____pr1" hidden="1">{#N/A,#N/A,FALSE,"Deckblatt";#N/A,#N/A,FALSE,"KABEL";#N/A,#N/A,FALSE,"MATERIAL";#N/A,#N/A,FALSE,"DBHK"}</definedName>
    <definedName name="____qq1" hidden="1">{"'Rekap 1'!$A$1:$E$18"}</definedName>
    <definedName name="____sdf1" hidden="1">{"'1996'!$A$1:$J$272"}</definedName>
    <definedName name="____se1" hidden="1">{"'1996'!$A$1:$J$272"}</definedName>
    <definedName name="____sn1">#REF!</definedName>
    <definedName name="____sn2">#REF!</definedName>
    <definedName name="____spm4">#REF!</definedName>
    <definedName name="____ST7">#REF!</definedName>
    <definedName name="____SUB1">[1]para!$G$65</definedName>
    <definedName name="____SUB10">[1]para!$G$74</definedName>
    <definedName name="____SUB12">[1]para!$G$76</definedName>
    <definedName name="____SUB13">[1]para!$G$77</definedName>
    <definedName name="____SUB15">[1]para!$G$79</definedName>
    <definedName name="____SUB2">[1]para!$G$66</definedName>
    <definedName name="____SUB3">[1]para!$G$67</definedName>
    <definedName name="____SUB4">[1]para!$G$68</definedName>
    <definedName name="____SUB5">[1]para!$G$69</definedName>
    <definedName name="____SUB6">[1]para!$G$70</definedName>
    <definedName name="____SUB8">[1]para!$G$72</definedName>
    <definedName name="____SUB9">[1]para!$G$73</definedName>
    <definedName name="____tni1" hidden="1">{"'1996'!$A$1:$J$272"}</definedName>
    <definedName name="____TRA4">#REF!</definedName>
    <definedName name="____TRA8">#REF!</definedName>
    <definedName name="____TS3" hidden="1">{"'Rekap 1'!$A$1:$E$18"}</definedName>
    <definedName name="____Twr1">#REF!</definedName>
    <definedName name="____Twr2">#REF!</definedName>
    <definedName name="____ty1" hidden="1">{"'1996'!$A$1:$J$272"}</definedName>
    <definedName name="____VR01">[2]VR_Rev!$B$3:$C$159</definedName>
    <definedName name="____we1" hidden="1">{"'1996'!$A$1:$J$272"}</definedName>
    <definedName name="____y1" hidden="1">{"'1996'!$A$1:$J$272"}</definedName>
    <definedName name="____YA1" hidden="1">{"'1996'!$A$1:$J$272"}</definedName>
    <definedName name="____ya2" hidden="1">{"'1996'!$A$1:$J$272"}</definedName>
    <definedName name="___a1" hidden="1">{#N/A,#N/A,FALSE,"ALM-ASISC"}</definedName>
    <definedName name="___as1" hidden="1">{"'1996'!$A$1:$J$272"}</definedName>
    <definedName name="___at1" hidden="1">#N/A</definedName>
    <definedName name="___at2" hidden="1">#N/A</definedName>
    <definedName name="___az1">#N/A</definedName>
    <definedName name="___be1" hidden="1">#N/A</definedName>
    <definedName name="___DAT1">#REF!</definedName>
    <definedName name="___DAT10">#REF!</definedName>
    <definedName name="___DAT11">#REF!</definedName>
    <definedName name="___DAT12">#REF!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1" hidden="1">#N/A</definedName>
    <definedName name="___def1" hidden="1">{"'1996'!$A$1:$J$272"}</definedName>
    <definedName name="___fg1" hidden="1">#N/A</definedName>
    <definedName name="___fi1" hidden="1">#N/A</definedName>
    <definedName name="___fr1" hidden="1">#N/A</definedName>
    <definedName name="___gdf1" hidden="1">#N/A</definedName>
    <definedName name="___hhh1" hidden="1">{"'1996'!$A$1:$J$272"}</definedName>
    <definedName name="___ie1" hidden="1">#N/A</definedName>
    <definedName name="___ISP1">[1]install!$I$5</definedName>
    <definedName name="___ISP2">[1]install!$I$6</definedName>
    <definedName name="___ISP3">[1]install!$I$7</definedName>
    <definedName name="___kwy1" hidden="1">{#N/A,#N/A,FALSE,"ALM-ASISC"}</definedName>
    <definedName name="___ngn2" hidden="1">{"'1996'!$A$1:$J$272"}</definedName>
    <definedName name="___OSP1">[1]install!$I$8</definedName>
    <definedName name="___OSP2">[1]install!$I$9</definedName>
    <definedName name="___pr1" hidden="1">{#N/A,#N/A,FALSE,"Deckblatt";#N/A,#N/A,FALSE,"KABEL";#N/A,#N/A,FALSE,"MATERIAL";#N/A,#N/A,FALSE,"DBHK"}</definedName>
    <definedName name="___qq1" hidden="1">{"'Rekap 1'!$A$1:$E$18"}</definedName>
    <definedName name="___sdf1" hidden="1">{"'1996'!$A$1:$J$272"}</definedName>
    <definedName name="___se1" hidden="1">{"'1996'!$A$1:$J$272"}</definedName>
    <definedName name="___SUB1">[1]para!$G$65</definedName>
    <definedName name="___SUB10">[1]para!$G$74</definedName>
    <definedName name="___SUB12">[1]para!$G$76</definedName>
    <definedName name="___SUB13">[1]para!$G$77</definedName>
    <definedName name="___SUB15">[1]para!$G$79</definedName>
    <definedName name="___SUB2">[1]para!$G$66</definedName>
    <definedName name="___SUB3">[1]para!$G$67</definedName>
    <definedName name="___SUB4">[1]para!$G$68</definedName>
    <definedName name="___SUB5">[1]para!$G$69</definedName>
    <definedName name="___SUB6">[1]para!$G$70</definedName>
    <definedName name="___SUB8">[1]para!$G$72</definedName>
    <definedName name="___SUB9">[1]para!$G$73</definedName>
    <definedName name="___tni1" hidden="1">{"'1996'!$A$1:$J$272"}</definedName>
    <definedName name="___TS3" hidden="1">{"'Rekap 1'!$A$1:$E$18"}</definedName>
    <definedName name="___ty1" hidden="1">{"'1996'!$A$1:$J$272"}</definedName>
    <definedName name="___VR01">[2]VR_Rev!$B$3:$C$159</definedName>
    <definedName name="___we1" hidden="1">{"'1996'!$A$1:$J$272"}</definedName>
    <definedName name="___y1" hidden="1">{"'1996'!$A$1:$J$272"}</definedName>
    <definedName name="___YA1" hidden="1">{"'1996'!$A$1:$J$272"}</definedName>
    <definedName name="___ya2" hidden="1">{"'1996'!$A$1:$J$272"}</definedName>
    <definedName name="__2" hidden="1">{"'1996'!$A$1:$J$272"}</definedName>
    <definedName name="__a1" hidden="1">{#N/A,#N/A,FALSE,"ALM-ASISC"}</definedName>
    <definedName name="__A2" hidden="1">{"'Rekap 1'!$A$1:$E$18"}</definedName>
    <definedName name="__AA3" hidden="1">{"'1996'!$A$1:$J$272"}</definedName>
    <definedName name="__aa4" hidden="1">{"'1996'!$A$1:$J$272"}</definedName>
    <definedName name="__add1">#REF!</definedName>
    <definedName name="__add2">#REF!</definedName>
    <definedName name="__ANG96">#REF!</definedName>
    <definedName name="__as1" hidden="1">{"'1996'!$A$1:$J$272"}</definedName>
    <definedName name="__at1" hidden="1">#N/A</definedName>
    <definedName name="__at2" hidden="1">#N/A</definedName>
    <definedName name="__az1">#N/A</definedName>
    <definedName name="__be1" hidden="1">#N/A</definedName>
    <definedName name="__BSC1">#REF!</definedName>
    <definedName name="__BSC2">[3]Sheet1!$A$4:$H$144</definedName>
    <definedName name="__CFG3">#REF!</definedName>
    <definedName name="__DAT1">'[4]BYMHD-SBB'!#REF!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'[4]BYMHD-SBB'!#REF!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3">'[4]BYMHD-SBB'!#REF!</definedName>
    <definedName name="__DAT4">'[4]BYMHD-SBB'!#REF!</definedName>
    <definedName name="__DAT5">'[4]BYMHD-SBB'!#REF!</definedName>
    <definedName name="__DAT6">'[4]BYMHD-SBB'!#REF!</definedName>
    <definedName name="__DAT7">'[4]BYMHD-SBB'!#REF!</definedName>
    <definedName name="__DAT8">#REF!</definedName>
    <definedName name="__DAT9">#REF!</definedName>
    <definedName name="__de1" hidden="1">#N/A</definedName>
    <definedName name="__def1" hidden="1">{"'1996'!$A$1:$J$272"}</definedName>
    <definedName name="__dld2" hidden="1">{"'Rekap 1'!$A$1:$E$18"}</definedName>
    <definedName name="__dld3" hidden="1">{"'1996'!$A$1:$J$272"}</definedName>
    <definedName name="__ETC8">#REF!</definedName>
    <definedName name="__fg1" hidden="1">#N/A</definedName>
    <definedName name="__fi1" hidden="1">#N/A</definedName>
    <definedName name="__fr1" hidden="1">#N/A</definedName>
    <definedName name="__gdf1" hidden="1">#N/A</definedName>
    <definedName name="__hhh1" hidden="1">{"'1996'!$A$1:$J$272"}</definedName>
    <definedName name="__ie1" hidden="1">#N/A</definedName>
    <definedName name="__irr1">#REF!</definedName>
    <definedName name="__irr2">#REF!</definedName>
    <definedName name="__irr3">#REF!</definedName>
    <definedName name="__irr4">#REF!</definedName>
    <definedName name="__ISP1">[5]install!$I$5</definedName>
    <definedName name="__ISP2">[5]install!$I$6</definedName>
    <definedName name="__ISP3">[5]install!$I$7</definedName>
    <definedName name="__kwy1" hidden="1">{#N/A,#N/A,FALSE,"ALM-ASISC"}</definedName>
    <definedName name="__ngn2" hidden="1">{"'1996'!$A$1:$J$272"}</definedName>
    <definedName name="__npv1">#REF!</definedName>
    <definedName name="__npv2">#REF!</definedName>
    <definedName name="__npv3">#REF!</definedName>
    <definedName name="__npv4">#REF!</definedName>
    <definedName name="__OSP1">[5]install!$I$8</definedName>
    <definedName name="__OSP2">[5]install!$I$9</definedName>
    <definedName name="__pd10" hidden="1">{"'Summary'!$A$1:$J$46"}</definedName>
    <definedName name="__PD11" hidden="1">{"'Summary'!$A$1:$J$46"}</definedName>
    <definedName name="__po10">#REF!</definedName>
    <definedName name="__po13">#REF!</definedName>
    <definedName name="__po3">#REF!</definedName>
    <definedName name="__pr1" hidden="1">{#N/A,#N/A,FALSE,"Deckblatt";#N/A,#N/A,FALSE,"KABEL";#N/A,#N/A,FALSE,"MATERIAL";#N/A,#N/A,FALSE,"DBHK"}</definedName>
    <definedName name="__qq1" hidden="1">{"'Rekap 1'!$A$1:$E$18"}</definedName>
    <definedName name="__S1" hidden="1">{"'1996'!$A$1:$J$272"}</definedName>
    <definedName name="__SD30" hidden="1">{"'Summary'!$A$1:$J$46"}</definedName>
    <definedName name="__sdf1" hidden="1">{"'1996'!$A$1:$J$272"}</definedName>
    <definedName name="__se1" hidden="1">{"'1996'!$A$1:$J$272"}</definedName>
    <definedName name="__sn1">#REF!</definedName>
    <definedName name="__sn2">#REF!</definedName>
    <definedName name="__spm4">#REF!</definedName>
    <definedName name="__ST7">#REF!</definedName>
    <definedName name="__SUB1">[5]para!$G$65</definedName>
    <definedName name="__SUB10">[5]para!$G$74</definedName>
    <definedName name="__SUB12">[5]para!$G$76</definedName>
    <definedName name="__SUB13">[5]para!$G$77</definedName>
    <definedName name="__SUB15">[5]para!$G$79</definedName>
    <definedName name="__SUB2">[5]para!$G$66</definedName>
    <definedName name="__SUB3">[5]para!$G$67</definedName>
    <definedName name="__SUB4">[5]para!$G$68</definedName>
    <definedName name="__SUB5">[5]para!$G$69</definedName>
    <definedName name="__SUB6">[5]para!$G$70</definedName>
    <definedName name="__SUB8">[5]para!$G$72</definedName>
    <definedName name="__SUB9">[5]para!$G$73</definedName>
    <definedName name="__SUM22">#REF!</definedName>
    <definedName name="__tni1" hidden="1">{"'1996'!$A$1:$J$272"}</definedName>
    <definedName name="__TRA4">#REF!</definedName>
    <definedName name="__TRA8">#REF!</definedName>
    <definedName name="__TS3" hidden="1">{"'Rekap 1'!$A$1:$E$18"}</definedName>
    <definedName name="__Twr1">#REF!</definedName>
    <definedName name="__Twr2">#REF!</definedName>
    <definedName name="__ty1" hidden="1">{"'1996'!$A$1:$J$272"}</definedName>
    <definedName name="__VR01">[2]VR_Rev!$B$3:$C$159</definedName>
    <definedName name="__we1" hidden="1">{"'1996'!$A$1:$J$272"}</definedName>
    <definedName name="__y1" hidden="1">{"'1996'!$A$1:$J$272"}</definedName>
    <definedName name="__YA1" hidden="1">{"'1996'!$A$1:$J$272"}</definedName>
    <definedName name="__ya2" hidden="1">{"'1996'!$A$1:$J$272"}</definedName>
    <definedName name="_1">#REF!</definedName>
    <definedName name="_1__123Graph_Aｸﾞﾗﾌ_7" hidden="1">#REF!</definedName>
    <definedName name="_10Data_isi_4_1">#N/A</definedName>
    <definedName name="_12Excel_BuiltIn_Database_1">#REF!</definedName>
    <definedName name="_18_Aug_98">"$#REF!.$U$2"</definedName>
    <definedName name="_1Data_isi_3_1">#N/A</definedName>
    <definedName name="_2__123Graph_Bｸﾞﾗﾌ_7" hidden="1">#REF!</definedName>
    <definedName name="_2134">[6]Parameters!$D$24</definedName>
    <definedName name="_2Data_isi_2_1">#N/A</definedName>
    <definedName name="_3__123Graph_Cｸﾞﾗﾌ_7" hidden="1">#REF!</definedName>
    <definedName name="_3Data_isi_2_1">#N/A</definedName>
    <definedName name="_3Excel_BuiltIn_Database_1_1">#REF!</definedName>
    <definedName name="_4__123Graph_Dｸﾞﾗﾌ_7" hidden="1">#REF!</definedName>
    <definedName name="_48VDC__Load_cut_out">#REF!</definedName>
    <definedName name="_4Data_isi_4_1">#N/A</definedName>
    <definedName name="_5__123Graph_Eｸﾞﾗﾌ_7" hidden="1">#REF!</definedName>
    <definedName name="_5Data_isi_2_1">#N/A</definedName>
    <definedName name="_5Excel_BuiltIn_Database_1">#REF!</definedName>
    <definedName name="_6__123Graph_Fｸﾞﾗﾌ_7" hidden="1">#REF!</definedName>
    <definedName name="_6Data_isi_4_1">#N/A</definedName>
    <definedName name="_7Excel_BuiltIn_Database_1">#REF!</definedName>
    <definedName name="_A">#REF!</definedName>
    <definedName name="_A1" hidden="1">{"'1996'!$A$1:$J$272"}</definedName>
    <definedName name="_A2" hidden="1">{"'Rekap 1'!$A$1:$E$18"}</definedName>
    <definedName name="_AA3" hidden="1">{"'1996'!$A$1:$J$272"}</definedName>
    <definedName name="_aa4" hidden="1">{"'1996'!$A$1:$J$272"}</definedName>
    <definedName name="_add1">#REF!</definedName>
    <definedName name="_add2">#REF!</definedName>
    <definedName name="_ANG96">#REF!</definedName>
    <definedName name="_as1" hidden="1">{"'1996'!$A$1:$J$272"}</definedName>
    <definedName name="_at1" hidden="1">#N/A</definedName>
    <definedName name="_at2" hidden="1">#N/A</definedName>
    <definedName name="_az1">#N/A</definedName>
    <definedName name="_be1" hidden="1">#N/A</definedName>
    <definedName name="_BSC1">#REF!</definedName>
    <definedName name="_BSC2">[3]Sheet1!$A$4:$H$144</definedName>
    <definedName name="_c">#REF!</definedName>
    <definedName name="_C1">NA()</definedName>
    <definedName name="_CFG3">#REF!</definedName>
    <definedName name="_cme1">#REF!</definedName>
    <definedName name="_cme10">#REF!</definedName>
    <definedName name="_cme11">#REF!</definedName>
    <definedName name="_cme12">#REF!</definedName>
    <definedName name="_cme13">#REF!</definedName>
    <definedName name="_cme14">#REF!</definedName>
    <definedName name="_cme15">#REF!</definedName>
    <definedName name="_cme2">#REF!</definedName>
    <definedName name="_cme3">#REF!</definedName>
    <definedName name="_cme4">#REF!</definedName>
    <definedName name="_cme5">#REF!</definedName>
    <definedName name="_cme6">#REF!</definedName>
    <definedName name="_cme7">#REF!</definedName>
    <definedName name="_cme8">#REF!</definedName>
    <definedName name="_cme9">#REF!</definedName>
    <definedName name="_CTM13">#REF!</definedName>
    <definedName name="_CTM15">#REF!</definedName>
    <definedName name="_CTM18">#REF!</definedName>
    <definedName name="_CTM23">#REF!</definedName>
    <definedName name="_CTM26">#REF!</definedName>
    <definedName name="_CTM38">#REF!</definedName>
    <definedName name="_CTM7">#REF!</definedName>
    <definedName name="_DAT1">'[4]BYMHD-SBB'!#REF!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'[4]BYMHD-SBB'!#REF!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3">'[4]BYMHD-SBB'!#REF!</definedName>
    <definedName name="_DAT4">'[4]BYMHD-SBB'!#REF!</definedName>
    <definedName name="_DAT5">'[4]BYMHD-SBB'!#REF!</definedName>
    <definedName name="_DAT6">'[4]BYMHD-SBB'!#REF!</definedName>
    <definedName name="_DAT7">'[4]BYMHD-SBB'!#REF!</definedName>
    <definedName name="_DAT8">#REF!</definedName>
    <definedName name="_DAT9">#REF!</definedName>
    <definedName name="_de1" hidden="1">#N/A</definedName>
    <definedName name="_def1" hidden="1">{"'1996'!$A$1:$J$272"}</definedName>
    <definedName name="_dld2" hidden="1">{"'Rekap 1'!$A$1:$E$18"}</definedName>
    <definedName name="_dld3" hidden="1">{"'1996'!$A$1:$J$272"}</definedName>
    <definedName name="_ETC8">#REF!</definedName>
    <definedName name="_fg1" hidden="1">#N/A</definedName>
    <definedName name="_fi1" hidden="1">#N/A</definedName>
    <definedName name="_Fill" hidden="1">#REF!</definedName>
    <definedName name="_xlnm._FilterDatabase" localSheetId="2" hidden="1">'Lamp Kedua'!$A$17:$R$281</definedName>
    <definedName name="_xlnm._FilterDatabase" localSheetId="1" hidden="1">'Lamp Pertama'!$A$17:$N$281</definedName>
    <definedName name="_fr1" hidden="1">#N/A</definedName>
    <definedName name="_gdf1" hidden="1">#N/A</definedName>
    <definedName name="_hhh1" hidden="1">{"'1996'!$A$1:$J$272"}</definedName>
    <definedName name="_ie1" hidden="1">#N/A</definedName>
    <definedName name="_irr1">#REF!</definedName>
    <definedName name="_irr2">#REF!</definedName>
    <definedName name="_irr3">#REF!</definedName>
    <definedName name="_irr4">#REF!</definedName>
    <definedName name="_ISP1">[1]install!$I$5</definedName>
    <definedName name="_ISP2">[1]install!$I$6</definedName>
    <definedName name="_ISP3">[1]install!$I$7</definedName>
    <definedName name="_Key1" hidden="1">#REF!</definedName>
    <definedName name="_KH12">#REF!</definedName>
    <definedName name="_kwy1" hidden="1">{#N/A,#N/A,FALSE,"ALM-ASISC"}</definedName>
    <definedName name="_m">#REF!</definedName>
    <definedName name="_MSC1">#REF!</definedName>
    <definedName name="_MSC2">#REF!</definedName>
    <definedName name="_MSC3">#REF!</definedName>
    <definedName name="_MSC4">#REF!</definedName>
    <definedName name="_MSS2006">'[7]Internal Summary'!$EI$3</definedName>
    <definedName name="_MTL13">#REF!</definedName>
    <definedName name="_MTL15">#REF!</definedName>
    <definedName name="_MTL18">#REF!</definedName>
    <definedName name="_MTL23">#REF!</definedName>
    <definedName name="_MTL26">#REF!</definedName>
    <definedName name="_MTL38">#REF!</definedName>
    <definedName name="_MTL7">#REF!</definedName>
    <definedName name="_ngn2" hidden="1">{"'1996'!$A$1:$J$272"}</definedName>
    <definedName name="_npv1">#REF!</definedName>
    <definedName name="_npv2">#REF!</definedName>
    <definedName name="_npv3">#REF!</definedName>
    <definedName name="_npv4">#REF!</definedName>
    <definedName name="_Order1" hidden="1">255</definedName>
    <definedName name="_OSP1">[1]install!$I$8</definedName>
    <definedName name="_OSP2">[1]install!$I$9</definedName>
    <definedName name="_p">#REF!</definedName>
    <definedName name="_pd10" hidden="1">{"'Summary'!$A$1:$J$46"}</definedName>
    <definedName name="_PD11" hidden="1">{"'Summary'!$A$1:$J$46"}</definedName>
    <definedName name="_po10">#REF!</definedName>
    <definedName name="_po13">#REF!</definedName>
    <definedName name="_po3">#REF!</definedName>
    <definedName name="_pr1" hidden="1">{#N/A,#N/A,FALSE,"Deckblatt";#N/A,#N/A,FALSE,"KABEL";#N/A,#N/A,FALSE,"MATERIAL";#N/A,#N/A,FALSE,"DBHK"}</definedName>
    <definedName name="_qq1" hidden="1">{"'Rekap 1'!$A$1:$E$18"}</definedName>
    <definedName name="_r">#REF!</definedName>
    <definedName name="_s">#REF!</definedName>
    <definedName name="_S1" hidden="1">{"'1996'!$A$1:$J$272"}</definedName>
    <definedName name="_SD30" hidden="1">{"'Summary'!$A$1:$J$46"}</definedName>
    <definedName name="_sdf1" hidden="1">{"'1996'!$A$1:$J$272"}</definedName>
    <definedName name="_se1" hidden="1">{"'1996'!$A$1:$J$272"}</definedName>
    <definedName name="_sek1">1.108</definedName>
    <definedName name="_sek2">1.1</definedName>
    <definedName name="_sek3">1.1</definedName>
    <definedName name="_sn1">#REF!</definedName>
    <definedName name="_sn2">#REF!</definedName>
    <definedName name="_Sort" hidden="1">#REF!</definedName>
    <definedName name="_spm4">#REF!</definedName>
    <definedName name="_ST7">#REF!</definedName>
    <definedName name="_SUB1">[1]para!$G$65</definedName>
    <definedName name="_SUB10">[1]para!$G$74</definedName>
    <definedName name="_SUB12">[1]para!$G$76</definedName>
    <definedName name="_SUB13">[1]para!$G$77</definedName>
    <definedName name="_SUB15">[1]para!$G$79</definedName>
    <definedName name="_SUB2">[1]para!$G$66</definedName>
    <definedName name="_SUB3">[1]para!$G$67</definedName>
    <definedName name="_SUB4">[1]para!$G$68</definedName>
    <definedName name="_SUB5">[1]para!$G$69</definedName>
    <definedName name="_SUB6">[1]para!$G$70</definedName>
    <definedName name="_SUB8">[1]para!$G$72</definedName>
    <definedName name="_SUB9">[1]para!$G$73</definedName>
    <definedName name="_SUM22">#REF!</definedName>
    <definedName name="_T55">#REF!</definedName>
    <definedName name="_Table1_In1" hidden="1">#REF!</definedName>
    <definedName name="_Table2_In1" hidden="1">#REF!</definedName>
    <definedName name="_Table2_In2" hidden="1">#REF!</definedName>
    <definedName name="_Table2_In3" hidden="1">#REF!</definedName>
    <definedName name="_Table2_In4" hidden="1">#REF!</definedName>
    <definedName name="_tni1" hidden="1">{"'1996'!$A$1:$J$272"}</definedName>
    <definedName name="_Toc48988175">#REF!</definedName>
    <definedName name="_TRA4">#REF!</definedName>
    <definedName name="_TRA8">#REF!</definedName>
    <definedName name="_TS3" hidden="1">{"'Rekap 1'!$A$1:$E$18"}</definedName>
    <definedName name="_Twr1">#REF!</definedName>
    <definedName name="_Twr2">#REF!</definedName>
    <definedName name="_ty1" hidden="1">{"'1996'!$A$1:$J$272"}</definedName>
    <definedName name="_usd03072013">[8]summary!$D$29</definedName>
    <definedName name="_usd11072013">[9]Variabel!$D$6</definedName>
    <definedName name="_usd24102012">[10]Variabel!$D$5</definedName>
    <definedName name="_USD270412">#REF!</definedName>
    <definedName name="_USD27042012">[11]VARIABEL!$E$5</definedName>
    <definedName name="_VR01">[2]VR_Rev!$B$3:$C$159</definedName>
    <definedName name="_we1" hidden="1">{"'1996'!$A$1:$J$272"}</definedName>
    <definedName name="_y1" hidden="1">{"'1996'!$A$1:$J$272"}</definedName>
    <definedName name="_YA1" hidden="1">{"'1996'!$A$1:$J$272"}</definedName>
    <definedName name="_ya2" hidden="1">{"'1996'!$A$1:$J$272"}</definedName>
    <definedName name="a" hidden="1">{"'Rekap 1'!$A$1:$E$18"}</definedName>
    <definedName name="A1_">NA()</definedName>
    <definedName name="AA" hidden="1">{"'1996'!$A$1:$J$272"}</definedName>
    <definedName name="aa_2">#N/A</definedName>
    <definedName name="aa_2_3">#N/A</definedName>
    <definedName name="aa_3">#N/A</definedName>
    <definedName name="aa_4">#N/A</definedName>
    <definedName name="aa_4_3">#N/A</definedName>
    <definedName name="AAA">#REF!</definedName>
    <definedName name="AB" hidden="1">{"'1996'!$A$1:$J$272"}</definedName>
    <definedName name="ABC">#N/A</definedName>
    <definedName name="ABC_2">#N/A</definedName>
    <definedName name="ABC_2_3">#N/A</definedName>
    <definedName name="ABC_3">#N/A</definedName>
    <definedName name="ABC_4">#N/A</definedName>
    <definedName name="ABC_4_3">#N/A</definedName>
    <definedName name="Abn_Bisnis">#REF!</definedName>
    <definedName name="Abn_Bisnis_7">#REF!</definedName>
    <definedName name="Abn_Residen">#REF!</definedName>
    <definedName name="Abn_Residen_7">#REF!</definedName>
    <definedName name="aca">'[12]63_Swap'!$I$4</definedName>
    <definedName name="Access_300">[13]Price_List!$A$2:$G$337</definedName>
    <definedName name="Access_Button" hidden="1">"일일bts납품현황_및_계획_OneShot__Sheet2_List"</definedName>
    <definedName name="AccessDatabase" hidden="1">"D:\피엠\BTS납품\일일bts납품현황 및 계획(OneShot).mdb"</definedName>
    <definedName name="ach_1">'[14]NMS Configuration'!$E$80</definedName>
    <definedName name="ach_2">'[14]NMS Configuration'!$G$80</definedName>
    <definedName name="ach_3">'[14]NMS Configuration'!$I$80</definedName>
    <definedName name="ach_4">'[14]NMS Configuration'!$K$80</definedName>
    <definedName name="ach_5">'[14]NMS Configuration'!$M$80</definedName>
    <definedName name="ach_from">'[14]NMS Configuration'!$D$80</definedName>
    <definedName name="Additional">#REF!</definedName>
    <definedName name="Address1">#REF!</definedName>
    <definedName name="Address2">#REF!</definedName>
    <definedName name="Address3">#REF!</definedName>
    <definedName name="Address4">#REF!</definedName>
    <definedName name="ADO">#REF!</definedName>
    <definedName name="afdfwe" hidden="1">{"'Rekap 1'!$A$1:$E$18"}</definedName>
    <definedName name="AgentName">#REF!</definedName>
    <definedName name="AIP">#REF!</definedName>
    <definedName name="aircon">#REF!</definedName>
    <definedName name="AIS_Phase8">#REF!</definedName>
    <definedName name="akdkd" hidden="1">{#N/A,#N/A,FALSE,"ALM-ASISC"}</definedName>
    <definedName name="aku" hidden="1">{"'1996'!$A$1:$J$272"}</definedName>
    <definedName name="al" hidden="1">{"'1996'!$A$1:$J$272"}</definedName>
    <definedName name="Alarm">[15]DATA_BASE!#REF!</definedName>
    <definedName name="Alarm1C">[15]DATA_BASE!#REF!</definedName>
    <definedName name="Alarm1c_1">[16]DATA_BASE!#REF!</definedName>
    <definedName name="Alarm1D">[15]DATA_BASE!#REF!</definedName>
    <definedName name="Alarm1S">[15]DATA_BASE!#REF!</definedName>
    <definedName name="Alarm2C">[15]DATA_BASE!#REF!</definedName>
    <definedName name="Alarm2D">[15]DATA_BASE!#REF!</definedName>
    <definedName name="Alarm2S">[15]DATA_BASE!#REF!</definedName>
    <definedName name="Alarm3C">[15]DATA_BASE!#REF!</definedName>
    <definedName name="Alarm3D">[15]DATA_BASE!#REF!</definedName>
    <definedName name="Alarm3S">[15]DATA_BASE!#REF!</definedName>
    <definedName name="AlarmAlternative">[15]DATA_BASE!#REF!</definedName>
    <definedName name="AlarmSpare">[15]DATA_BASE!#REF!</definedName>
    <definedName name="AlarmW">[15]DATA_BASE!#REF!</definedName>
    <definedName name="AlarmWChoose">[15]DATA_BASE!#REF!</definedName>
    <definedName name="alloc">'[12]63_Swap'!$I$2</definedName>
    <definedName name="Allowance">#REF!</definedName>
    <definedName name="alno">'[17]General Information'!$B$12</definedName>
    <definedName name="ALocalCoef">#REF!</definedName>
    <definedName name="alu" hidden="1">#N/A</definedName>
    <definedName name="America">#REF!</definedName>
    <definedName name="ammg_All">[18]AMMARGIN!$E$54</definedName>
    <definedName name="Andrew">[19]DATA_BASE!#REF!</definedName>
    <definedName name="Andrew_D">[19]DATA_BASE!#REF!</definedName>
    <definedName name="Andrew_kit">#REF!</definedName>
    <definedName name="Andrew_P">[19]DATA_BASE!#REF!</definedName>
    <definedName name="Andrew_Q1">[19]DATA_BASE!#REF!</definedName>
    <definedName name="Andrew_Q2">[19]DATA_BASE!#REF!</definedName>
    <definedName name="Andrew_Q3">[19]DATA_BASE!#REF!</definedName>
    <definedName name="Andrew_Q4">[19]DATA_BASE!#REF!</definedName>
    <definedName name="Andrew_Q5">[19]DATA_BASE!#REF!</definedName>
    <definedName name="ANGBLINI">#REF!</definedName>
    <definedName name="ANGKUT">#REF!</definedName>
    <definedName name="ANGSDLALU">#REF!</definedName>
    <definedName name="ANGSDLALU1">#REF!</definedName>
    <definedName name="AnnualSalesYear0">#REF!</definedName>
    <definedName name="ANSA">#REF!</definedName>
    <definedName name="AnsalesY0">#REF!</definedName>
    <definedName name="anscount" hidden="1">1</definedName>
    <definedName name="ANSJ">#REF!</definedName>
    <definedName name="ANST">#REF!</definedName>
    <definedName name="ant_flengths1">[20]Antennas!#REF!</definedName>
    <definedName name="ant_ftypes1">[20]Antennas!#REF!</definedName>
    <definedName name="ant_Prices1">[20]Antennas!#REF!</definedName>
    <definedName name="ant_Types1">[20]Antennas!#REF!</definedName>
    <definedName name="AntDescription">[21]DATA_BASE!$I$63</definedName>
    <definedName name="AntDimension">[15]DATA_BASE!#REF!</definedName>
    <definedName name="AntDimentions">#REF!</definedName>
    <definedName name="AntDir">#REF!</definedName>
    <definedName name="Antenna">[22]Mapping!#REF!</definedName>
    <definedName name="ANTENNA_tab">#REF!</definedName>
    <definedName name="Antenna2">[23]Antenna!$A$9</definedName>
    <definedName name="AntennaHeight">#REF!</definedName>
    <definedName name="Antennas">#REF!</definedName>
    <definedName name="AntennaSupport">[15]DATA_BASE!#REF!</definedName>
    <definedName name="AntEricssonProduct">[21]DATA_BASE!$C$63</definedName>
    <definedName name="AntHardware">[15]DATA_BASE!#REF!</definedName>
    <definedName name="AntSupport">#REF!</definedName>
    <definedName name="AntSupportArm">#REF!</definedName>
    <definedName name="AntSupportBoom">#REF!</definedName>
    <definedName name="AntSupportBracket">#REF!</definedName>
    <definedName name="AntSupportPipe">#REF!</definedName>
    <definedName name="AntSupportPlatform">#REF!</definedName>
    <definedName name="AntSupportType">[15]DATA_BASE!#REF!</definedName>
    <definedName name="AntVendorAntenna">[15]DATA_BASE!#REF!</definedName>
    <definedName name="AntWeight">[15]DATA_BASE!#REF!</definedName>
    <definedName name="AntWindLoad">[15]DATA_BASE!#REF!</definedName>
    <definedName name="apa" hidden="1">#REF!</definedName>
    <definedName name="Application_List">#REF!</definedName>
    <definedName name="Application_List_Selection">#REF!</definedName>
    <definedName name="ApplicationPool_List">#REF!</definedName>
    <definedName name="Area">#REF!</definedName>
    <definedName name="Area1">[24]DATA_BASE!$B$26</definedName>
    <definedName name="Area11">#REF!</definedName>
    <definedName name="articlelist1">#REF!</definedName>
    <definedName name="ARYALU_99">#REF!</definedName>
    <definedName name="as" hidden="1">#N/A</definedName>
    <definedName name="as_1">[25]Breakevn!$E$5</definedName>
    <definedName name="as_6">[25]Breakevn!$E$5</definedName>
    <definedName name="asd" hidden="1">{"'Rekap 1'!$A$1:$E$18"}</definedName>
    <definedName name="asda" hidden="1">{"'Rekap 1'!$A$1:$E$18"}</definedName>
    <definedName name="asdad" hidden="1">{"'1996'!$A$1:$J$272"}</definedName>
    <definedName name="asdf">#N/A</definedName>
    <definedName name="asdf_2">#N/A</definedName>
    <definedName name="asdf_2_3">#N/A</definedName>
    <definedName name="asdf_3">#N/A</definedName>
    <definedName name="asdf_4">#N/A</definedName>
    <definedName name="asdf_4_3">#N/A</definedName>
    <definedName name="asdid" hidden="1">{"'1996'!$A$1:$J$272"}</definedName>
    <definedName name="asdr">#REF!</definedName>
    <definedName name="ASellCoef">#REF!</definedName>
    <definedName name="Asia">#REF!</definedName>
    <definedName name="AsletNo">#REF!</definedName>
    <definedName name="asw">#REF!</definedName>
    <definedName name="ATSeXToEUR" hidden="1">#N/A</definedName>
    <definedName name="AVAIL1">#REF!</definedName>
    <definedName name="AVAIL2">#REF!</definedName>
    <definedName name="AVAIL3">#REF!</definedName>
    <definedName name="AVAIL4">#REF!</definedName>
    <definedName name="AVAIL5">#REF!</definedName>
    <definedName name="AVAILTOT">#REF!</definedName>
    <definedName name="Avarage_traffic_subscriber">#REF!</definedName>
    <definedName name="Average_number_of_TRX_PCM">#REF!</definedName>
    <definedName name="AXD10G_2_SWTP">'[26]Discount Tables'!$D$15</definedName>
    <definedName name="AXD10G_2_SWUSER">'[26]Discount Tables'!$C$15</definedName>
    <definedName name="AXD10G_2R_SWTP">'[26]Discount Tables'!$D$17</definedName>
    <definedName name="AXD10G_2R_SWUSER">'[26]Discount Tables'!$C$17</definedName>
    <definedName name="AXD155_3SW_TP">'[26]Discount Tables'!$D$7</definedName>
    <definedName name="AXD155_3SW_USER">'[26]Discount Tables'!$C$7</definedName>
    <definedName name="AXD2500_2_SWUSER">'[26]Discount Tables'!$C$13</definedName>
    <definedName name="AXD2500_2SW_TP">'[26]Discount Tables'!$D$13</definedName>
    <definedName name="AXD416_2_SWUSER">'[26]Discount Tables'!$C$11</definedName>
    <definedName name="AXD416_2SW_TP">'[26]Discount Tables'!$D$11</definedName>
    <definedName name="AXD620_2_SWUSER">'[26]Discount Tables'!$C$9</definedName>
    <definedName name="AXD620_2SW_TP">'[26]Discount Tables'!$D$9</definedName>
    <definedName name="az">#N/A</definedName>
    <definedName name="az_2">#N/A</definedName>
    <definedName name="az_2_3">#N/A</definedName>
    <definedName name="az_3">#N/A</definedName>
    <definedName name="az_4">#N/A</definedName>
    <definedName name="az_4_3">#N/A</definedName>
    <definedName name="az1_2">#N/A</definedName>
    <definedName name="az1_2_3">#N/A</definedName>
    <definedName name="az1_3">#N/A</definedName>
    <definedName name="az1_4">#N/A</definedName>
    <definedName name="az1_4_3">#N/A</definedName>
    <definedName name="B">#REF!</definedName>
    <definedName name="B1_">NA()</definedName>
    <definedName name="baba" hidden="1">#REF!</definedName>
    <definedName name="Balikpapan_Swap_Plan">#REF!</definedName>
    <definedName name="ban" hidden="1">#N/A</definedName>
    <definedName name="Base_13">#REF!</definedName>
    <definedName name="Base_15">#REF!</definedName>
    <definedName name="Base_18">#REF!</definedName>
    <definedName name="Base_23">#REF!</definedName>
    <definedName name="Base_26">#REF!</definedName>
    <definedName name="Base_38">#REF!</definedName>
    <definedName name="Base_7">#REF!</definedName>
    <definedName name="bb">#N/A</definedName>
    <definedName name="bb_2">#N/A</definedName>
    <definedName name="bb_2_3">#N/A</definedName>
    <definedName name="bb_3">#N/A</definedName>
    <definedName name="bb_4">#N/A</definedName>
    <definedName name="bb_4_3">#N/A</definedName>
    <definedName name="bbb">"$#REF!.$A$1:$H$62"</definedName>
    <definedName name="BBBBB" hidden="1">{"'Rekap 1'!$A$1:$E$18"}</definedName>
    <definedName name="bbbbbbbb" hidden="1">{"'Rekap 1'!$A$1:$E$18"}</definedName>
    <definedName name="BD">#REF!</definedName>
    <definedName name="BE_Fixed">[27]Breakevn!$D$15</definedName>
    <definedName name="BE_Fixed_1">[25]Breakevn!$D$15</definedName>
    <definedName name="BE_Fixed_2">[25]Breakevn!$D$15</definedName>
    <definedName name="BE_Fixed_6">[25]Breakevn!$D$15</definedName>
    <definedName name="BE_Revenue">[27]Breakevn!$C$15</definedName>
    <definedName name="BE_Revenue_1">[25]Breakevn!$C$15</definedName>
    <definedName name="BE_Revenue_2">[25]Breakevn!$C$15</definedName>
    <definedName name="BE_Revenue_6">[25]Breakevn!$C$15</definedName>
    <definedName name="BE_Total">[27]Breakevn!$F$15</definedName>
    <definedName name="BE_Total_1">[25]Breakevn!$F$15</definedName>
    <definedName name="BE_Total_2">[25]Breakevn!$F$15</definedName>
    <definedName name="BE_Total_6">[25]Breakevn!$F$15</definedName>
    <definedName name="BE_Variable">[27]Breakevn!$E$15</definedName>
    <definedName name="BE_Variable_1">[25]Breakevn!$E$15</definedName>
    <definedName name="BE_Variable_2">[25]Breakevn!$E$15</definedName>
    <definedName name="BE_Variable_6">[25]Breakevn!$E$15</definedName>
    <definedName name="BEBAN" hidden="1">{"'1996'!$A$1:$J$272"}</definedName>
    <definedName name="BEBAS" hidden="1">{"'1996'!$A$1:$J$272"}</definedName>
    <definedName name="BEBASN" hidden="1">{"'1996'!$A$1:$J$272"}</definedName>
    <definedName name="BEBAST" hidden="1">{"'1996'!$A$1:$J$272"}</definedName>
    <definedName name="BEFeXToEUR" hidden="1">#N/A</definedName>
    <definedName name="bego" hidden="1">{"'Rekap 1'!$A$1:$E$18"}</definedName>
    <definedName name="Block_Aif">#REF!</definedName>
    <definedName name="Block_Air">#REF!</definedName>
    <definedName name="BMTP">#REF!</definedName>
    <definedName name="BMTP3">#REF!</definedName>
    <definedName name="BMTP4">#REF!</definedName>
    <definedName name="BMTP5">#REF!</definedName>
    <definedName name="BobotKonversiJasa">[28]BoQ!$BV$7</definedName>
    <definedName name="BobotKonversiMaterial">[28]BoQ!$BU$7</definedName>
    <definedName name="BODP">#REF!</definedName>
    <definedName name="BoQ" hidden="1">{"'Sheet1'!$A$2:$G$59"}</definedName>
    <definedName name="BORDERSPJ">#REF!</definedName>
    <definedName name="BreakdownYear0">[29]Breakdown!#REF!</definedName>
    <definedName name="BRITT_MARIE">#REF!</definedName>
    <definedName name="BRITT_MARIE2">#REF!</definedName>
    <definedName name="BRITT_MARIE4">#REF!</definedName>
    <definedName name="BS">#REF!</definedName>
    <definedName name="BSC">#REF!</definedName>
    <definedName name="BSC_Code">#REF!</definedName>
    <definedName name="BSC_Price">#REF!</definedName>
    <definedName name="BSC3i">#REF!</definedName>
    <definedName name="BSCUnit">#REF!</definedName>
    <definedName name="bsfep04">"$#REF!.$A$1:$X$153"</definedName>
    <definedName name="bsjan04">"$#REF!.$A$1:$X$155"</definedName>
    <definedName name="bsmar04">"$#REF!.$A$1:$X$183"</definedName>
    <definedName name="BSS">#REF!</definedName>
    <definedName name="bss_tender_area">#REF!</definedName>
    <definedName name="BTS">#REF!</definedName>
    <definedName name="BTS_Price">#REF!</definedName>
    <definedName name="BUA">#REF!</definedName>
    <definedName name="buah" hidden="1">{"'1996'!$A$1:$J$272"}</definedName>
    <definedName name="budiiiii" hidden="1">{"'1996'!$A$1:$J$272"}</definedName>
    <definedName name="BUFFER">#REF!</definedName>
    <definedName name="BuildHeight">#REF!</definedName>
    <definedName name="Building">[15]DATA_BASE!#REF!</definedName>
    <definedName name="BuildingType">[15]DATA_BASE!#REF!</definedName>
    <definedName name="Bulan">[30]referensi!$J$2:$J$14</definedName>
    <definedName name="bulat">[31]Dapur!$B$5</definedName>
    <definedName name="Bunga">#REF!</definedName>
    <definedName name="Burden">#REF!</definedName>
    <definedName name="CABANG">#REF!</definedName>
    <definedName name="CAD">#REF!</definedName>
    <definedName name="cahyo" hidden="1">{"'Rekap 1'!$A$1:$E$18"}</definedName>
    <definedName name="CAL" hidden="1">{"'1996'!$A$1:$J$272"}</definedName>
    <definedName name="can" hidden="1">{"'Rekap 1'!$A$1:$E$18"}</definedName>
    <definedName name="candi" hidden="1">{"'1996'!$A$1:$J$272"}</definedName>
    <definedName name="Capacity">#REF!</definedName>
    <definedName name="Capacity1">#REF!</definedName>
    <definedName name="capacity2">#REF!</definedName>
    <definedName name="CapacityBBSbeg">#REF!</definedName>
    <definedName name="CapacityBBSend">#REF!</definedName>
    <definedName name="CapacityCObeg">#REF!</definedName>
    <definedName name="CapacityCOend">#REF!</definedName>
    <definedName name="CapacityNMPbeg">#REF!</definedName>
    <definedName name="CapacityNMPend">#REF!</definedName>
    <definedName name="CapacityNWSbeg">#REF!</definedName>
    <definedName name="CapacityNWSend">#REF!</definedName>
    <definedName name="CapacityPMRbeg">#REF!</definedName>
    <definedName name="CapacityPMRend">#REF!</definedName>
    <definedName name="CapacityRASbeg">#REF!</definedName>
    <definedName name="CapacityRASend">#REF!</definedName>
    <definedName name="CapacityYear0">#REF!</definedName>
    <definedName name="CaseEnd">#REF!</definedName>
    <definedName name="CaseStart">#REF!</definedName>
    <definedName name="ccc">"$#REF!.$B$14:$D$68"</definedName>
    <definedName name="cccc" hidden="1">{"'Rekap 1'!$A$1:$E$18"}</definedName>
    <definedName name="ccccc" hidden="1">{"'1996'!$A$1:$J$272"}</definedName>
    <definedName name="CCG">#REF!</definedName>
    <definedName name="CDC">#REF!</definedName>
    <definedName name="CDU">#REF!</definedName>
    <definedName name="CDUType">[15]DATA_BASE!#REF!</definedName>
    <definedName name="CDUType1">[15]DATA_BASE!#REF!</definedName>
    <definedName name="CDUType2">[15]DATA_BASE!#REF!</definedName>
    <definedName name="CDUType3">[15]DATA_BASE!#REF!</definedName>
    <definedName name="ceilingMat">#REF!</definedName>
    <definedName name="Cempaka_Putih_Proposal">#REF!</definedName>
    <definedName name="CEPTBase">#REF!</definedName>
    <definedName name="ceptinc">#REF!</definedName>
    <definedName name="CETAK">#REF!</definedName>
    <definedName name="CF" hidden="1">{"'1996'!$A$1:$J$272"}</definedName>
    <definedName name="cha">#N/A</definedName>
    <definedName name="cha_2">#N/A</definedName>
    <definedName name="cha_2_3">#N/A</definedName>
    <definedName name="cha_3">#N/A</definedName>
    <definedName name="cha_4">#N/A</definedName>
    <definedName name="cha_4_3">#N/A</definedName>
    <definedName name="chan">#REF!</definedName>
    <definedName name="Check" hidden="1">{"'Rekap 1'!$A$1:$E$18"}</definedName>
    <definedName name="Check_IRR">#REF!</definedName>
    <definedName name="Check_IRR_7">#REF!</definedName>
    <definedName name="chp">'[32]BS pricing'!$C$27</definedName>
    <definedName name="CISC">#REF!</definedName>
    <definedName name="CityLink_tab">#REF!</definedName>
    <definedName name="Clamp">[15]DATA_BASE!#REF!</definedName>
    <definedName name="cm">'[33]Resume PO'!$J$3</definedName>
    <definedName name="CME_Additional">#REF!</definedName>
    <definedName name="CME_ID">[34]Parameter!$C$6</definedName>
    <definedName name="CME_Name">#REF!</definedName>
    <definedName name="cmmaterialfms">[35]CM!$B$1</definedName>
    <definedName name="CMNEWITEMISP">'[36]summ po'!#REF!</definedName>
    <definedName name="CMNEWITEMOSP">'[36]summ po'!#REF!</definedName>
    <definedName name="CMOSPSP7">'[37]usd+lme+lamp ba drm'!$B$20</definedName>
    <definedName name="CMRABSP6ISP">'[38]usd+lme+lamp ba drm'!$C$18</definedName>
    <definedName name="CMRABSP6OSP">'[38]usd+lme+lamp ba drm'!$C$17</definedName>
    <definedName name="CMS_1120_Models">#REF!</definedName>
    <definedName name="CMSP4RAB">'[39]LME&amp;Kurs'!$C$35</definedName>
    <definedName name="CMSP4RABISP">'[39]LME&amp;Kurs'!$C$36</definedName>
    <definedName name="CMSP5RABISP">[40]SuMM!$C$54</definedName>
    <definedName name="CMSP5RABOSP">[40]SuMM!$C$53</definedName>
    <definedName name="CMSP7">'[37]usd+lme+lamp ba drm'!$B$19</definedName>
    <definedName name="COBA" hidden="1">{"'Rekap 1'!$A$1:$E$18"}</definedName>
    <definedName name="Code">[37]summ!$C$38</definedName>
    <definedName name="codesimulasi">'[36]summ po'!#REF!</definedName>
    <definedName name="Coeffecient">IF([41]Quotation!$I$9,[41]Quotation!$K$10,1)/(1-[41]Quotation!$E$10)</definedName>
    <definedName name="ColScope_For_Deleted">#REF!</definedName>
    <definedName name="CoM">#REF!</definedName>
    <definedName name="COMPACT_IMPRESS">"$#REF!.$H$18:$W$109"</definedName>
    <definedName name="COMPACT_PRICE">"$#REF!.$F$18:$W$109"</definedName>
    <definedName name="COMR">[1]install!$K$4</definedName>
    <definedName name="cona">#REF!</definedName>
    <definedName name="conb">#REF!</definedName>
    <definedName name="conc">#REF!</definedName>
    <definedName name="cond">#REF!</definedName>
    <definedName name="cone">#REF!</definedName>
    <definedName name="conf">#REF!</definedName>
    <definedName name="ConfigTable">#REF!</definedName>
    <definedName name="Configuration">#REF!</definedName>
    <definedName name="cong">#REF!</definedName>
    <definedName name="constr_shelter">[42]Shopping_list_CME!#REF!</definedName>
    <definedName name="ContactPerson">#REF!</definedName>
    <definedName name="Contribution_margin">[27]Breakevn!$E$5</definedName>
    <definedName name="Contribution_margin_1">[25]Breakevn!$E$5</definedName>
    <definedName name="Contribution_margin_2">[25]Breakevn!$E$5</definedName>
    <definedName name="Contribution_margin_6">[25]Breakevn!$E$5</definedName>
    <definedName name="CoPower">#REF!</definedName>
    <definedName name="COPPERBUY">#REF!</definedName>
    <definedName name="Cost_Method">"$#REF!.$#REF!$#REF!"</definedName>
    <definedName name="Cost_to_include_PM">#REF!</definedName>
    <definedName name="Cost_to_include_Warranty">#REF!</definedName>
    <definedName name="cosy_Antenna_1">[43]COSY!$J$93</definedName>
    <definedName name="cosy_Antenna_2">[43]COSY!$L$93</definedName>
    <definedName name="cosy_Antenna_3">[43]COSY!$N$93</definedName>
    <definedName name="cosy_Antenna_4">[43]COSY!$P$93</definedName>
    <definedName name="cosy_Antenna_5">[43]COSY!$R$93</definedName>
    <definedName name="cosy_Civil_1">[43]COSY!$J$109</definedName>
    <definedName name="cosy_Civil_2">[43]COSY!$L$109</definedName>
    <definedName name="cosy_Civil_3">[43]COSY!$N$109</definedName>
    <definedName name="cosy_Civil_4">[43]COSY!$P$109</definedName>
    <definedName name="cosy_Civil_5">[43]COSY!$R$109</definedName>
    <definedName name="cosy_Instmat_1">[43]COSY!$J$103</definedName>
    <definedName name="cosy_Instmat_2">[43]COSY!$L$103</definedName>
    <definedName name="cosy_Instmat_3">[43]COSY!$N$103</definedName>
    <definedName name="cosy_Instmat_4">[43]COSY!$P$103</definedName>
    <definedName name="cosy_Instmat_5">[43]COSY!$R$103</definedName>
    <definedName name="cosy_Other_1">[43]COSY!$J$123</definedName>
    <definedName name="cosy_Other_2">[43]COSY!$L$123</definedName>
    <definedName name="cosy_Other_3">[43]COSY!$N$123</definedName>
    <definedName name="cosy_Other_4">[43]COSY!$P$123</definedName>
    <definedName name="cosy_Other_5">[43]COSY!$R$123</definedName>
    <definedName name="cosy_Power_1">[43]COSY!$J$65</definedName>
    <definedName name="cosy_Power_2">[43]COSY!$L$65</definedName>
    <definedName name="cosy_Power_3">[43]COSY!$N$65</definedName>
    <definedName name="cosy_Power_4">[43]COSY!$P$65</definedName>
    <definedName name="cosy_Power_5">[43]COSY!$R$65</definedName>
    <definedName name="cosy_Tools_1">[43]COSY!$J$117</definedName>
    <definedName name="cosy_Tools_2">[43]COSY!$L$117</definedName>
    <definedName name="cosy_Tools_3">[43]COSY!$N$117</definedName>
    <definedName name="cosy_Tools_4">[43]COSY!$P$117</definedName>
    <definedName name="cosy_Tools_5">[43]COSY!$R$117</definedName>
    <definedName name="cosy_Total_1">[43]COSY!$J$125</definedName>
    <definedName name="cosy_Total_2">[43]COSY!$L$125</definedName>
    <definedName name="cosy_Total_3">[43]COSY!$N$125</definedName>
    <definedName name="cosy_Total_4">[43]COSY!$P$125</definedName>
    <definedName name="cosy_Total_5">[43]COSY!$R$125</definedName>
    <definedName name="Country">#REF!</definedName>
    <definedName name="Countryy">#REF!</definedName>
    <definedName name="CPG">#REF!</definedName>
    <definedName name="csDesignMode">1</definedName>
    <definedName name="CTG">#REF!</definedName>
    <definedName name="CU">[44]Sheet2!$K$10</definedName>
    <definedName name="CuBatch1">'[37]usd+lme+lamp ba drm'!#REF!</definedName>
    <definedName name="currency">[45]CURRENCY!$E$1</definedName>
    <definedName name="CURRENCY_NAME">#REF!</definedName>
    <definedName name="currency2">#REF!</definedName>
    <definedName name="CurrencyName">#REF!</definedName>
    <definedName name="CuSP6">'[37]usd+lme+lamp ba drm'!$C$10</definedName>
    <definedName name="Custom">#REF!</definedName>
    <definedName name="Customer">#REF!</definedName>
    <definedName name="CustomerName">#REF!</definedName>
    <definedName name="CustomerSegment">#REF!</definedName>
    <definedName name="CustomerSurveyors">#REF!</definedName>
    <definedName name="Cutomerr">#REF!</definedName>
    <definedName name="D" hidden="1">{"'1996'!$A$1:$J$272"}</definedName>
    <definedName name="da">'[46]SPRS breakdown pricing'!$N$14</definedName>
    <definedName name="dal">"'file://Soho-04/my documents/My Job 2002/Wartel IP/Business Case Voice VPN2.XLS'#$'Income Statement'.$#REF!$#REF!"</definedName>
    <definedName name="DAPEG">#REF!</definedName>
    <definedName name="das">'[46]SPRS breakdown pricing'!$G$9</definedName>
    <definedName name="Data_01">"$#REF!.$E$23"</definedName>
    <definedName name="Data_02">"$#REF!.$D$24:$D$30"</definedName>
    <definedName name="Data_03">"$#REF!.$E$81:$O$88"</definedName>
    <definedName name="Data_04">"$#REF!.$E$107:$I$114"</definedName>
    <definedName name="Data_05">"$#REF!.$E$121:$I$128"</definedName>
    <definedName name="Data_05a">"$#REF!.$E$122:$I$129"</definedName>
    <definedName name="Data_06">"$#REF!.$#REF!$#REF!:$#REF!$#REF!"</definedName>
    <definedName name="Data_07">"$#REF!.$#REF!$#REF!:$#REF!$#REF!"</definedName>
    <definedName name="Data_08">"$#REF!.$F$52:$F$55"</definedName>
    <definedName name="Data_09">"$#REF!.$G$97:$G$97"</definedName>
    <definedName name="Data_10">"$#REF!.$G$119:$G$153"</definedName>
    <definedName name="Data_11">"$#REF!.$G$168:$G$172"</definedName>
    <definedName name="Data_12">"$#REF!.$D$19:$D$24"</definedName>
    <definedName name="Data_13">"$#REF!.$F$19:$F$24"</definedName>
    <definedName name="Data_14">"$#REF!.$D$26:$D$29"</definedName>
    <definedName name="Data_15">"$#REF!.$F$26:$F$29"</definedName>
    <definedName name="Data_16">"$#REF!.$D$31:$D$33"</definedName>
    <definedName name="Data_17">"$#REF!.$F$31:$F$33"</definedName>
    <definedName name="Data_18">"$#REF!.$#REF!$#REF!"</definedName>
    <definedName name="Data_19">"$#REF!.$#REF!$#REF!:$#REF!$#REF!"</definedName>
    <definedName name="Data_20">"$#REF!.$#REF!$#REF!:$#REF!$#REF!"</definedName>
    <definedName name="Data_21">"$#REF!.$F$43:$J$44"</definedName>
    <definedName name="Data_22">"$#REF!.$F$18:$F$20"</definedName>
    <definedName name="Data_23">"$#REF!.$G$20:$J$20"</definedName>
    <definedName name="Data_24">"$#REF!.$F$23:$J$28"</definedName>
    <definedName name="Data_25">"$#REF!.$F$32:$J$34"</definedName>
    <definedName name="Data_26">"$#REF!.$G$86:$J$86"</definedName>
    <definedName name="Data_27">"$#REF!.$G$89:$J$94"</definedName>
    <definedName name="Data_28">"$#REF!.$G$98:$J$100"</definedName>
    <definedName name="Data_29">"$#REF!.$F$22:$J$25"</definedName>
    <definedName name="Data_30">"$#REF!.$F$29:$J$33"</definedName>
    <definedName name="Data_31">"$#REF!.$F$39:$J$42"</definedName>
    <definedName name="Data_32">"$#REF!.$F$46:$J$47"</definedName>
    <definedName name="Data_33">"$#REF!.$F$51:$J$51"</definedName>
    <definedName name="Data_34">"$#REF!.$H$99"</definedName>
    <definedName name="Data_35">"$#REF!.$J$19"</definedName>
    <definedName name="Data_36">"$#REF!.$H$22:$H$24"</definedName>
    <definedName name="Data_37">"$#REF!.$J$22:$J$24"</definedName>
    <definedName name="Data_38">"$#REF!.$H$26:$H$28"</definedName>
    <definedName name="Data_39">"$#REF!.$J$26:$J$28"</definedName>
    <definedName name="Data_40">"$#REF!.$J$30"</definedName>
    <definedName name="Data_41">"$#REF!.$E$168:$E$172"</definedName>
    <definedName name="Data_42">"$#REF!.$F$109:$J$111"</definedName>
    <definedName name="Data_43">"$#REF!.$E$146:$E$153"</definedName>
    <definedName name="Data_44">"$#REF!.$F$160:$I$167"</definedName>
    <definedName name="Data_isi">#N/A</definedName>
    <definedName name="Data_isi_1">#N/A</definedName>
    <definedName name="Data_isi_10">#N/A</definedName>
    <definedName name="Data_isi_10_2">#N/A</definedName>
    <definedName name="Data_isi_10_2_3">#N/A</definedName>
    <definedName name="Data_isi_10_3">#N/A</definedName>
    <definedName name="Data_isi_10_4">#N/A</definedName>
    <definedName name="Data_isi_10_4_3">#N/A</definedName>
    <definedName name="Data_isi_11">#N/A</definedName>
    <definedName name="Data_isi_11_2">#N/A</definedName>
    <definedName name="Data_isi_11_2_3">#N/A</definedName>
    <definedName name="Data_isi_11_3">#N/A</definedName>
    <definedName name="Data_isi_11_4">#N/A</definedName>
    <definedName name="Data_isi_11_4_3">#N/A</definedName>
    <definedName name="Data_isi_12">#N/A</definedName>
    <definedName name="Data_isi_12_2">#N/A</definedName>
    <definedName name="Data_isi_12_2_3">#N/A</definedName>
    <definedName name="Data_isi_12_3">#N/A</definedName>
    <definedName name="Data_isi_12_4">#N/A</definedName>
    <definedName name="Data_isi_12_4_3">#N/A</definedName>
    <definedName name="Data_isi_13">#N/A</definedName>
    <definedName name="Data_isi_13_2">#N/A</definedName>
    <definedName name="Data_isi_13_2_3">#N/A</definedName>
    <definedName name="Data_isi_13_3">#N/A</definedName>
    <definedName name="Data_isi_13_4">#N/A</definedName>
    <definedName name="Data_isi_13_4_3">#N/A</definedName>
    <definedName name="Data_isi_14">#N/A</definedName>
    <definedName name="Data_isi_14_2">#N/A</definedName>
    <definedName name="Data_isi_14_2_3">#N/A</definedName>
    <definedName name="Data_isi_14_3">#N/A</definedName>
    <definedName name="Data_isi_14_4">#N/A</definedName>
    <definedName name="Data_isi_14_4_3">#N/A</definedName>
    <definedName name="Data_isi_15">#N/A</definedName>
    <definedName name="Data_isi_15_2">#N/A</definedName>
    <definedName name="Data_isi_15_2_3">#N/A</definedName>
    <definedName name="Data_isi_15_3">#N/A</definedName>
    <definedName name="Data_isi_15_4">#N/A</definedName>
    <definedName name="Data_isi_15_4_3">#N/A</definedName>
    <definedName name="Data_isi_16">#N/A</definedName>
    <definedName name="Data_isi_16_2">#N/A</definedName>
    <definedName name="Data_isi_16_2_3">#N/A</definedName>
    <definedName name="Data_isi_16_3">#N/A</definedName>
    <definedName name="Data_isi_16_4">#N/A</definedName>
    <definedName name="Data_isi_16_4_3">#N/A</definedName>
    <definedName name="Data_isi_17">#N/A</definedName>
    <definedName name="Data_isi_17_2">#N/A</definedName>
    <definedName name="Data_isi_17_2_3">#N/A</definedName>
    <definedName name="Data_isi_17_3">#N/A</definedName>
    <definedName name="Data_isi_17_4">#N/A</definedName>
    <definedName name="Data_isi_17_4_3">#N/A</definedName>
    <definedName name="Data_isi_18">#N/A</definedName>
    <definedName name="Data_isi_18_2">#N/A</definedName>
    <definedName name="Data_isi_18_2_3">#N/A</definedName>
    <definedName name="Data_isi_18_3">#N/A</definedName>
    <definedName name="Data_isi_18_4">#N/A</definedName>
    <definedName name="Data_isi_18_4_3">#N/A</definedName>
    <definedName name="Data_isi_19">#N/A</definedName>
    <definedName name="Data_isi_19_2">#N/A</definedName>
    <definedName name="Data_isi_19_2_3">#N/A</definedName>
    <definedName name="Data_isi_19_3">#N/A</definedName>
    <definedName name="Data_isi_19_4">#N/A</definedName>
    <definedName name="Data_isi_19_4_3">#N/A</definedName>
    <definedName name="Data_isi_2">#N/A</definedName>
    <definedName name="Data_isi_2_1">#N/A</definedName>
    <definedName name="Data_isi_2_1_3">#N/A</definedName>
    <definedName name="Data_isi_2_2">#N/A</definedName>
    <definedName name="Data_isi_2_2_3">#N/A</definedName>
    <definedName name="Data_isi_2_3">#N/A</definedName>
    <definedName name="Data_isi_2_4">#N/A</definedName>
    <definedName name="Data_isi_2_4_3">#N/A</definedName>
    <definedName name="Data_isi_20">#N/A</definedName>
    <definedName name="Data_isi_20_2">#N/A</definedName>
    <definedName name="Data_isi_20_2_3">#N/A</definedName>
    <definedName name="Data_isi_20_3">#N/A</definedName>
    <definedName name="Data_isi_20_4">#N/A</definedName>
    <definedName name="Data_isi_20_4_3">#N/A</definedName>
    <definedName name="Data_isi_21">#N/A</definedName>
    <definedName name="Data_isi_21_2">#N/A</definedName>
    <definedName name="Data_isi_21_2_3">#N/A</definedName>
    <definedName name="Data_isi_21_3">#N/A</definedName>
    <definedName name="Data_isi_21_4">#N/A</definedName>
    <definedName name="Data_isi_21_4_3">#N/A</definedName>
    <definedName name="Data_isi_22">#N/A</definedName>
    <definedName name="Data_isi_22_2">#N/A</definedName>
    <definedName name="Data_isi_22_2_3">#N/A</definedName>
    <definedName name="Data_isi_22_3">#N/A</definedName>
    <definedName name="Data_isi_22_4">#N/A</definedName>
    <definedName name="Data_isi_22_4_3">#N/A</definedName>
    <definedName name="Data_isi_23">#N/A</definedName>
    <definedName name="Data_isi_23_2">#N/A</definedName>
    <definedName name="Data_isi_23_2_3">#N/A</definedName>
    <definedName name="Data_isi_23_3">#N/A</definedName>
    <definedName name="Data_isi_23_4">#N/A</definedName>
    <definedName name="Data_isi_23_4_3">#N/A</definedName>
    <definedName name="Data_isi_24">#N/A</definedName>
    <definedName name="Data_isi_24_2">#N/A</definedName>
    <definedName name="Data_isi_24_2_3">#N/A</definedName>
    <definedName name="Data_isi_24_3">#N/A</definedName>
    <definedName name="Data_isi_24_4">#N/A</definedName>
    <definedName name="Data_isi_24_4_3">#N/A</definedName>
    <definedName name="Data_isi_25">#N/A</definedName>
    <definedName name="Data_isi_25_2">#N/A</definedName>
    <definedName name="Data_isi_25_2_3">#N/A</definedName>
    <definedName name="Data_isi_25_3">#N/A</definedName>
    <definedName name="Data_isi_25_4">#N/A</definedName>
    <definedName name="Data_isi_25_4_3">#N/A</definedName>
    <definedName name="Data_isi_26">#N/A</definedName>
    <definedName name="Data_isi_26_2">#N/A</definedName>
    <definedName name="Data_isi_26_2_3">#N/A</definedName>
    <definedName name="Data_isi_26_3">#N/A</definedName>
    <definedName name="Data_isi_26_4">#N/A</definedName>
    <definedName name="Data_isi_26_4_3">#N/A</definedName>
    <definedName name="Data_isi_27">#N/A</definedName>
    <definedName name="Data_isi_27_2">#N/A</definedName>
    <definedName name="Data_isi_27_2_3">#N/A</definedName>
    <definedName name="Data_isi_27_3">#N/A</definedName>
    <definedName name="Data_isi_27_4">#N/A</definedName>
    <definedName name="Data_isi_27_4_3">#N/A</definedName>
    <definedName name="Data_isi_28">#N/A</definedName>
    <definedName name="Data_isi_28_2">#N/A</definedName>
    <definedName name="Data_isi_28_2_3">#N/A</definedName>
    <definedName name="Data_isi_28_3">#N/A</definedName>
    <definedName name="Data_isi_28_4">#N/A</definedName>
    <definedName name="Data_isi_28_4_3">#N/A</definedName>
    <definedName name="Data_isi_29">#N/A</definedName>
    <definedName name="Data_isi_29_2">#N/A</definedName>
    <definedName name="Data_isi_29_2_3">#N/A</definedName>
    <definedName name="Data_isi_29_3">#N/A</definedName>
    <definedName name="Data_isi_29_4">#N/A</definedName>
    <definedName name="Data_isi_29_4_3">#N/A</definedName>
    <definedName name="Data_isi_3">#N/A</definedName>
    <definedName name="Data_isi_3_2">#N/A</definedName>
    <definedName name="Data_isi_3_2_3">#N/A</definedName>
    <definedName name="Data_isi_3_3">#N/A</definedName>
    <definedName name="Data_isi_3_4">#N/A</definedName>
    <definedName name="Data_isi_3_4_3">#N/A</definedName>
    <definedName name="Data_isi_4">#N/A</definedName>
    <definedName name="Data_isi_4_1">#N/A</definedName>
    <definedName name="Data_isi_4_1_3">#N/A</definedName>
    <definedName name="Data_isi_4_2">#N/A</definedName>
    <definedName name="Data_isi_4_2_3">#N/A</definedName>
    <definedName name="Data_isi_4_3">#N/A</definedName>
    <definedName name="Data_isi_4_4">#N/A</definedName>
    <definedName name="Data_isi_4_4_3">#N/A</definedName>
    <definedName name="Data_isi_5">#N/A</definedName>
    <definedName name="Data_isi_5_2">#N/A</definedName>
    <definedName name="Data_isi_5_2_3">#N/A</definedName>
    <definedName name="Data_isi_5_3">#N/A</definedName>
    <definedName name="Data_isi_5_4">#N/A</definedName>
    <definedName name="Data_isi_5_4_3">#N/A</definedName>
    <definedName name="Data_isi_6">#N/A</definedName>
    <definedName name="Data_isi_6_1">NA()</definedName>
    <definedName name="Data_isi_6_1_1">#N/A</definedName>
    <definedName name="Data_isi_6_2">#N/A</definedName>
    <definedName name="Data_isi_6_2_3">#N/A</definedName>
    <definedName name="Data_isi_6_3">#N/A</definedName>
    <definedName name="Data_isi_6_4">#N/A</definedName>
    <definedName name="Data_isi_6_4_3">#N/A</definedName>
    <definedName name="Data_isi_7">#N/A</definedName>
    <definedName name="Data_isi_7_2">#N/A</definedName>
    <definedName name="Data_isi_7_2_3">#N/A</definedName>
    <definedName name="Data_isi_7_3">#N/A</definedName>
    <definedName name="Data_isi_7_4">#N/A</definedName>
    <definedName name="Data_isi_7_4_3">#N/A</definedName>
    <definedName name="Data_isi_8">#N/A</definedName>
    <definedName name="Data_isi_8_2">#N/A</definedName>
    <definedName name="Data_isi_8_2_3">#N/A</definedName>
    <definedName name="Data_isi_8_3">#N/A</definedName>
    <definedName name="Data_isi_8_4">#N/A</definedName>
    <definedName name="Data_isi_8_4_3">#N/A</definedName>
    <definedName name="Data_isi_9">#N/A</definedName>
    <definedName name="Data_isi_9_2">#N/A</definedName>
    <definedName name="Data_isi_9_2_3">#N/A</definedName>
    <definedName name="Data_isi_9_3">#N/A</definedName>
    <definedName name="Data_isi_9_4">#N/A</definedName>
    <definedName name="Data_isi_9_4_3">#N/A</definedName>
    <definedName name="_xlnm.Database">#REF!</definedName>
    <definedName name="DATAHPS">'[47]HPS-data'!$B$16:$I$19</definedName>
    <definedName name="DATAHPS_11">'[47]HPS-data'!$B$7:$I$13</definedName>
    <definedName name="DATAPOTENSI">"$#REF!.$E$14:$Z$782"</definedName>
    <definedName name="Date">#REF!</definedName>
    <definedName name="dateToday">[47]SUMMARY!$B$3</definedName>
    <definedName name="DC">[30]referensi!$F$8:$F$15</definedName>
    <definedName name="dd">'[48]IPO BoQ'!#REF!</definedName>
    <definedName name="ddd" hidden="1">{#N/A,#N/A,FALSE,"ALM-ASISC"}</definedName>
    <definedName name="DDDD" hidden="1">{"'Rekap 1'!$A$1:$E$18"}</definedName>
    <definedName name="DeadWeightBoom">#REF!</definedName>
    <definedName name="DeadWeightBracket">#REF!</definedName>
    <definedName name="DeadWeightPipe">#REF!</definedName>
    <definedName name="dede" hidden="1">{"'Rekap 1'!$A$1:$E$18"}</definedName>
    <definedName name="def" hidden="1">{"'1996'!$A$1:$J$272"}</definedName>
    <definedName name="DEMeXToEUR" hidden="1">#N/A</definedName>
    <definedName name="Description">[49]BOM!$B$2:$B$188</definedName>
    <definedName name="DETIL_CAPEX_2007">#REF!</definedName>
    <definedName name="dewi" hidden="1">{"'1996'!$A$1:$J$272"}</definedName>
    <definedName name="DFEID">[15]DATA_BASE!#REF!</definedName>
    <definedName name="dfg">#REF!</definedName>
    <definedName name="DFNBA">[15]DATA_BASE!#REF!</definedName>
    <definedName name="DFType">[15]DATA_BASE!#REF!</definedName>
    <definedName name="DFTypeN">[15]DATA_BASE!#REF!</definedName>
    <definedName name="DFWN">#REF!</definedName>
    <definedName name="DFYourChoose">[15]DATA_BASE!#REF!</definedName>
    <definedName name="diff">#REF!</definedName>
    <definedName name="DisAccommodation">#REF!</definedName>
    <definedName name="DisBattery">#REF!</definedName>
    <definedName name="DisBoard">#REF!</definedName>
    <definedName name="DisBoughten">#REF!</definedName>
    <definedName name="disc">'[50]18723'!#REF!</definedName>
    <definedName name="disc_b">#REF!</definedName>
    <definedName name="disc3">#REF!</definedName>
    <definedName name="DiscISP">#REF!</definedName>
    <definedName name="DiscMatOSP">[51]Const!$B$19</definedName>
    <definedName name="DiscOSP">#REF!</definedName>
    <definedName name="discount">[52]ONU!#REF!</definedName>
    <definedName name="discount_10">[52]ONU!#REF!</definedName>
    <definedName name="discount_11">[52]ONU!#REF!</definedName>
    <definedName name="discount_12">[52]ONU!#REF!</definedName>
    <definedName name="discount_13">[52]ONU!#REF!</definedName>
    <definedName name="discount_14">[52]ONU!#REF!</definedName>
    <definedName name="discount_15">[52]ONU!#REF!</definedName>
    <definedName name="discount_16">[52]ONU!#REF!</definedName>
    <definedName name="discount_17">[52]ONU!#REF!</definedName>
    <definedName name="discount_18">[52]ONU!#REF!</definedName>
    <definedName name="discount_19">[52]ONU!#REF!</definedName>
    <definedName name="discount_2">[52]ONU!#REF!</definedName>
    <definedName name="discount_20">[52]ONU!#REF!</definedName>
    <definedName name="discount_21">[52]ONU!#REF!</definedName>
    <definedName name="discount_22">[52]ONU!#REF!</definedName>
    <definedName name="discount_23">[52]ONU!#REF!</definedName>
    <definedName name="discount_24">[52]ONU!#REF!</definedName>
    <definedName name="discount_25">[52]ONU!#REF!</definedName>
    <definedName name="discount_26">[52]ONU!#REF!</definedName>
    <definedName name="discount_27">[52]ONU!#REF!</definedName>
    <definedName name="discount_28">[52]ONU!#REF!</definedName>
    <definedName name="discount_29">[52]ONU!#REF!</definedName>
    <definedName name="discount_3">[52]ONU!#REF!</definedName>
    <definedName name="discount_4">[52]ONU!#REF!</definedName>
    <definedName name="discount_5">[52]ONU!#REF!</definedName>
    <definedName name="discount_6">[52]ONU!#REF!</definedName>
    <definedName name="discount_7">[52]ONU!#REF!</definedName>
    <definedName name="discount_8">[52]ONU!#REF!</definedName>
    <definedName name="discount_9">[52]ONU!#REF!</definedName>
    <definedName name="DisDDF">#REF!</definedName>
    <definedName name="DisDeInspectionFee">#REF!</definedName>
    <definedName name="DisDoc">#REF!</definedName>
    <definedName name="DisEmSoftware">#REF!</definedName>
    <definedName name="DisFrame">#REF!</definedName>
    <definedName name="DisFreightFee">#REF!</definedName>
    <definedName name="DisInsuranceFee">#REF!</definedName>
    <definedName name="dIsland">#REF!</definedName>
    <definedName name="DisLicense">#REF!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NMS">#REF!</definedName>
    <definedName name="DisNMSSoftware">#REF!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Materia">#REF!</definedName>
    <definedName name="DisPower">#REF!</definedName>
    <definedName name="DisRack">#REF!</definedName>
    <definedName name="DisServiceFee">#REF!</definedName>
    <definedName name="DisSoftware">#REF!</definedName>
    <definedName name="DisSpare">#REF!</definedName>
    <definedName name="Distance">#REF!</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tributionUnitType_List">#REF!</definedName>
    <definedName name="DITJAR">#REF!</definedName>
    <definedName name="DITJAS">#REF!</definedName>
    <definedName name="DITKUG">#REF!</definedName>
    <definedName name="DITSDM">#REF!</definedName>
    <definedName name="Divre5" hidden="1">{#N/A,#N/A,FALSE,"ALM-ASISC"}</definedName>
    <definedName name="DKKrate">450</definedName>
    <definedName name="DLD">#REF!</definedName>
    <definedName name="DMM">#REF!</definedName>
    <definedName name="DMS">#REF!</definedName>
    <definedName name="DOC">#REF!</definedName>
    <definedName name="Doc_Date">'[53]Project Summary'!$K$1</definedName>
    <definedName name="DocApprovedRBS">[24]DATA_BASE!$B$47</definedName>
    <definedName name="DocApprovedTRM">#REF!</definedName>
    <definedName name="DocPrepared">#REF!</definedName>
    <definedName name="DocPreparedRBS">[24]DATA_BASE!$B$46</definedName>
    <definedName name="DocPreparedTRM">#REF!</definedName>
    <definedName name="DocPrepTRM">#REF!</definedName>
    <definedName name="DocRespApproved">#REF!</definedName>
    <definedName name="DocRespTRM">#REF!</definedName>
    <definedName name="dodol" hidden="1">{"'1996'!$A$1:$J$272"}</definedName>
    <definedName name="dody" hidden="1">{"'Rekap 1'!$A$1:$E$18"}</definedName>
    <definedName name="dody1" hidden="1">{"'Rekap 1'!$A$1:$E$18"}</definedName>
    <definedName name="DOLAR">[54]msan!$M$189</definedName>
    <definedName name="Donor_A">[55]Batam!$D$6:$K$145</definedName>
    <definedName name="Downtilt">[15]DATA_BASE!#REF!</definedName>
    <definedName name="DS" hidden="1">#N/A</definedName>
    <definedName name="DSXBase">#REF!</definedName>
    <definedName name="dsxinc">#REF!</definedName>
    <definedName name="Dubai" hidden="1">{#N/A,#N/A,FALSE,"ALM-ASISC"}</definedName>
    <definedName name="DURASI">[56]Sheet1!$B$4</definedName>
    <definedName name="DUTY">[57]Factors!$B$22</definedName>
    <definedName name="DXX_BoQ">#REF!</definedName>
    <definedName name="dxxexp">#REF!</definedName>
    <definedName name="dxxwrr">#REF!</definedName>
    <definedName name="dYear">#REF!</definedName>
    <definedName name="e">#REF!</definedName>
    <definedName name="edas">'[46]SPRS breakdown pricing'!$C$8</definedName>
    <definedName name="EDDY1">NA()</definedName>
    <definedName name="EDDY2">NA()</definedName>
    <definedName name="ee" hidden="1">#N/A</definedName>
    <definedName name="eeee" hidden="1">{"'1996'!$A$1:$J$272"}</definedName>
    <definedName name="EEPE" hidden="1">{"'Summary'!$A$1:$J$46"}</definedName>
    <definedName name="EEQ" hidden="1">{"'Summary'!$A$1:$J$46"}</definedName>
    <definedName name="egergergwe" hidden="1">{"'1996'!$A$1:$J$272"}</definedName>
    <definedName name="EIDMPF">#REF!</definedName>
    <definedName name="emicro">'[58]SITAC-Model'!#REF!</definedName>
    <definedName name="EndCell_for_PrintArea">#REF!</definedName>
    <definedName name="EndLine_for_EquipList">#REF!</definedName>
    <definedName name="EndLine_for_TableTitle">#REF!</definedName>
    <definedName name="EndPos_of_PriceCol">#REF!</definedName>
    <definedName name="EngineerDesign">[59]DATA_BASE!$B$29:$C$45</definedName>
    <definedName name="Equipment">[60]Equipment!#REF!</definedName>
    <definedName name="Equipment_7">[61]Equipment!#REF!</definedName>
    <definedName name="Equipment_config_JBT">#REF!</definedName>
    <definedName name="Equipment_config_KLM">#REF!</definedName>
    <definedName name="Equipment_config_WJV">#REF!</definedName>
    <definedName name="ER_EUR_IDR">#REF!</definedName>
    <definedName name="er_eur_usd">#REF!</definedName>
    <definedName name="ER_USD_IDR">#REF!</definedName>
    <definedName name="Ericsson">#REF!</definedName>
    <definedName name="Ericsson_Fiber">#REF!</definedName>
    <definedName name="EricssonSurveyors">#REF!</definedName>
    <definedName name="erlang_to_lines">[62]Macro2!$A$29</definedName>
    <definedName name="err">#REF!</definedName>
    <definedName name="ESPeXToEUR" hidden="1">#N/A</definedName>
    <definedName name="ess">#REF!</definedName>
    <definedName name="Est_Arpu">#REF!</definedName>
    <definedName name="EUR_SGD">#REF!</definedName>
    <definedName name="EUR_USD">#REF!</definedName>
    <definedName name="EUReXToATS" hidden="1">[63]EurotoolsXRates!$A$5</definedName>
    <definedName name="EUReXToBEF" hidden="1">[63]EurotoolsXRates!$A$6</definedName>
    <definedName name="EUReXToDEM" hidden="1">[63]EurotoolsXRates!$A$7</definedName>
    <definedName name="EUReXToESP" hidden="1">[63]EurotoolsXRates!$A$8</definedName>
    <definedName name="EUReXToFIM" hidden="1">[63]EurotoolsXRates!$A$9</definedName>
    <definedName name="EUReXToFRF" hidden="1">[63]EurotoolsXRates!$A$10</definedName>
    <definedName name="EUReXToIEP" hidden="1">[63]EurotoolsXRates!$A$11</definedName>
    <definedName name="EUReXToITL" hidden="1">[63]EurotoolsXRates!$A$12</definedName>
    <definedName name="EUReXToLUF" hidden="1">[63]EurotoolsXRates!$A$13</definedName>
    <definedName name="EUReXToNLG" hidden="1">[63]EurotoolsXRates!$A$14</definedName>
    <definedName name="EUReXToPTE" hidden="1">[63]EurotoolsXRates!$A$15</definedName>
    <definedName name="Euro">[64]NL290!#REF!</definedName>
    <definedName name="Europe">#REF!</definedName>
    <definedName name="EVAL" hidden="1">{"'Rekap 1'!$A$1:$E$18"}</definedName>
    <definedName name="EW" hidden="1">{"'Summary'!$A$1:$J$46"}</definedName>
    <definedName name="EWS" hidden="1">{"'Summary'!$A$1:$J$46"}</definedName>
    <definedName name="Ex_rates">[65]Factors!$B$27:$D$39</definedName>
    <definedName name="Excel_BuiltIn__FilterDatabase_1">#REF!</definedName>
    <definedName name="Excel_BuiltIn__FilterDatabase_3">#REF!</definedName>
    <definedName name="Excel_BuiltIn__FilterDatabase_6">"$RIDAR.$#REF!$#REF!:$#REF!$#REF!"</definedName>
    <definedName name="Excel_BuiltIn__FilterDatabase_7">"$RIKEP.$#REF!$#REF!:$#REF!$#REF!"</definedName>
    <definedName name="Excel_BuiltIn_Database">"$#REF!.$A$1:$AS$435"</definedName>
    <definedName name="Excel_BuiltIn_Database_1">"$#REF!.$A$1:$AR$435"</definedName>
    <definedName name="Excel_BuiltIn_Print_Area">#REF!</definedName>
    <definedName name="Excel_BuiltIn_Print_Area_1">#REF!</definedName>
    <definedName name="Excel_BuiltIn_Print_Area_1_1">#REF!</definedName>
    <definedName name="Excel_BuiltIn_Print_Area_1_1_1">#REF!</definedName>
    <definedName name="Excel_BuiltIn_Print_Area_10">#REF!</definedName>
    <definedName name="Excel_BuiltIn_Print_Area_11">#REF!</definedName>
    <definedName name="Excel_BuiltIn_Print_Area_12">#REF!</definedName>
    <definedName name="Excel_BuiltIn_Print_Area_13">#REF!</definedName>
    <definedName name="Excel_BuiltIn_Print_Area_14">#REF!</definedName>
    <definedName name="Excel_BuiltIn_Print_Area_14_1">"$#REF!.$B$1:$L$37"</definedName>
    <definedName name="Excel_BuiltIn_Print_Area_16">#REF!</definedName>
    <definedName name="Excel_BuiltIn_Print_Area_2">#REF!</definedName>
    <definedName name="Excel_BuiltIn_Print_Area_2_1">#REF!</definedName>
    <definedName name="Excel_BuiltIn_Print_Area_2_1_1">#REF!</definedName>
    <definedName name="Excel_BuiltIn_Print_Area_23">[66]Asumsi!#REF!</definedName>
    <definedName name="Excel_BuiltIn_Print_Area_26">'[66]Investasi &amp; Depresiasi'!#REF!</definedName>
    <definedName name="Excel_BuiltIn_Print_Area_27">'[66]Sales &amp; Revenue'!#REF!</definedName>
    <definedName name="Excel_BuiltIn_Print_Area_28">'[66]Valuasi '!#REF!</definedName>
    <definedName name="Excel_BuiltIn_Print_Area_3_1">#REF!</definedName>
    <definedName name="Excel_BuiltIn_Print_Area_3_1_1">#REF!</definedName>
    <definedName name="Excel_BuiltIn_Print_Area_3_1_1_1">#REF!</definedName>
    <definedName name="Excel_BuiltIn_Print_Area_3_1_1_1_1">#REF!</definedName>
    <definedName name="Excel_BuiltIn_Print_Area_4_1">#REF!</definedName>
    <definedName name="Excel_BuiltIn_Print_Area_5">"$#REF!.$C$1:$V$3"</definedName>
    <definedName name="Excel_BuiltIn_Print_Area_6">#REF!</definedName>
    <definedName name="Excel_BuiltIn_Print_Titles">#REF!</definedName>
    <definedName name="Excel_BuiltIn_Print_Titles_1">"$#REF!.$A$1:$IV$4"</definedName>
    <definedName name="Excel_BuiltIn_Print_Titles_1_1">#REF!</definedName>
    <definedName name="Excel_BuiltIn_Print_Titles_1_2">"$#REF!.$A$13:$IV$14"</definedName>
    <definedName name="Excel_BuiltIn_Print_Titles_10">#REF!</definedName>
    <definedName name="Excel_BuiltIn_Print_Titles_11">#REF!</definedName>
    <definedName name="Excel_BuiltIn_Print_Titles_12">#REF!</definedName>
    <definedName name="Excel_BuiltIn_Print_Titles_13">#REF!</definedName>
    <definedName name="Excel_BuiltIn_Print_Titles_2">#REF!</definedName>
    <definedName name="Excel_BuiltIn_Print_Titles_2_1">#REF!</definedName>
    <definedName name="Excel_BuiltIn_Print_Titles_2_1_1">#REF!</definedName>
    <definedName name="Excel_BuiltIn_Print_Titles_2_1_2">#REF!</definedName>
    <definedName name="Excel_BuiltIn_Print_Titles_2_1_3">#REF!</definedName>
    <definedName name="Excel_BuiltIn_Print_Titles_3">#REF!</definedName>
    <definedName name="Excel_BuiltIn_Print_Titles_6">#REF!,#REF!</definedName>
    <definedName name="EXCHANGE">#REF!</definedName>
    <definedName name="ExchangeRate">[67]X_file!$E$8</definedName>
    <definedName name="exinternal">#REF!</definedName>
    <definedName name="Expire">#REF!</definedName>
    <definedName name="ExtHigh">#REF!</definedName>
    <definedName name="ExtLow">#REF!</definedName>
    <definedName name="ExtMed">#REF!</definedName>
    <definedName name="f">#REF!</definedName>
    <definedName name="FACTORS">[68]Factors!$B$4:$D$17</definedName>
    <definedName name="FarEnd">#REF!</definedName>
    <definedName name="FedeerProductCode">[15]DATA_BASE!#REF!</definedName>
    <definedName name="FEE">"$#REF!.$A$1:$G$65536"</definedName>
    <definedName name="Feeder">[15]DATA_BASE!#REF!</definedName>
    <definedName name="Feeder1">#N/A</definedName>
    <definedName name="Feeder1_2">#N/A</definedName>
    <definedName name="Feeder1_2_3">#N/A</definedName>
    <definedName name="Feeder1_3">#N/A</definedName>
    <definedName name="Feeder1_4">#N/A</definedName>
    <definedName name="Feeder1_4_3">#N/A</definedName>
    <definedName name="FeederBending">[15]DATA_BASE!#REF!</definedName>
    <definedName name="FeederBrand">[15]DATA_BASE!#REF!</definedName>
    <definedName name="FeederDiameter">[15]DATA_BASE!#REF!</definedName>
    <definedName name="FeederTower">#REF!</definedName>
    <definedName name="feederTowerWeight">#REF!</definedName>
    <definedName name="FeederType">#REF!</definedName>
    <definedName name="FeederWeight">[15]DATA_BASE!#REF!</definedName>
    <definedName name="fence">#REF!</definedName>
    <definedName name="FF">'[69]BS pricing'!$B$27</definedName>
    <definedName name="fff" hidden="1">#N/A</definedName>
    <definedName name="ffff" hidden="1">{"'1996'!$A$1:$J$272"}</definedName>
    <definedName name="fg">"$#REF!.$#REF!$#REF!:$#REF!$#REF!"</definedName>
    <definedName name="fgfgfsdf" hidden="1">1/EUReXToNLG</definedName>
    <definedName name="fij_sen">#REF!</definedName>
    <definedName name="fij_telkomnet">#REF!</definedName>
    <definedName name="FileName">#REF!</definedName>
    <definedName name="FIMeXToEUR" hidden="1">1/EUReXToFIM</definedName>
    <definedName name="FinanceYear0">#REF!</definedName>
    <definedName name="FISIK">#REF!</definedName>
    <definedName name="Fixed_expenses">[27]Breakevn!$E$4</definedName>
    <definedName name="Fixed_expenses_1">[25]Breakevn!$E$4</definedName>
    <definedName name="Fixed_expenses_2">[25]Breakevn!$E$4</definedName>
    <definedName name="Fixed_expenses_6">[25]Breakevn!$E$4</definedName>
    <definedName name="FLEXI" hidden="1">{"'1996'!$A$1:$J$272"}</definedName>
    <definedName name="FLEXtpdisc_doc">'[26]Discount Tables'!#REF!</definedName>
    <definedName name="FLEXtpdisc_optamps">'[26]Discount Tables'!#REF!</definedName>
    <definedName name="FLEXtpdisc_siteq">'[26]Discount Tables'!#REF!</definedName>
    <definedName name="FLEXtpdisc_spares">'[26]Discount Tables'!#REF!</definedName>
    <definedName name="FLEXuserdisc_doc">'[26]Discount Tables'!#REF!</definedName>
    <definedName name="FLEXuserdisc_optamps">'[26]Discount Tables'!#REF!</definedName>
    <definedName name="FLEXuserdisc_siteq">'[26]Discount Tables'!#REF!</definedName>
    <definedName name="FLEXuserdisc_spares">'[26]Discount Tables'!#REF!</definedName>
    <definedName name="Float">#REF!</definedName>
    <definedName name="FloorMat">#REF!</definedName>
    <definedName name="fnodehw_tp">'[26]Discount Tables'!#REF!</definedName>
    <definedName name="fnodehw_user">'[26]Discount Tables'!#REF!</definedName>
    <definedName name="fnodemg_tp">'[26]Discount Tables'!#REF!</definedName>
    <definedName name="fnodemg_user">'[26]Discount Tables'!#REF!</definedName>
    <definedName name="fnodesw_tp">'[26]Discount Tables'!#REF!</definedName>
    <definedName name="fnodesw_user">'[26]Discount Tables'!#REF!</definedName>
    <definedName name="FOB">#REF!</definedName>
    <definedName name="FOB2DDU">#REF!</definedName>
    <definedName name="FOBLIST" hidden="1">#REF!</definedName>
    <definedName name="FOCUS_BoQ">#REF!</definedName>
    <definedName name="Format">#REF!</definedName>
    <definedName name="FormBar" hidden="1">[70]Variables!$B$13</definedName>
    <definedName name="FREIGHT">[57]Factors!$B$20</definedName>
    <definedName name="frequency1">#REF!</definedName>
    <definedName name="FresK2" localSheetId="2">[71]!FresK2</definedName>
    <definedName name="FresK2" localSheetId="1">[71]!FresK2</definedName>
    <definedName name="FresK2" localSheetId="0">[71]!FresK2</definedName>
    <definedName name="FresK2">[71]!FresK2</definedName>
    <definedName name="FresK4" localSheetId="2">[71]!FresK4</definedName>
    <definedName name="FresK4" localSheetId="1">[71]!FresK4</definedName>
    <definedName name="FresK4" localSheetId="0">[71]!FresK4</definedName>
    <definedName name="FresK4">[71]!FresK4</definedName>
    <definedName name="FRFeXToEUR" hidden="1">1/EUReXToFRF</definedName>
    <definedName name="fs">"$#REF!.$E$24"</definedName>
    <definedName name="FST">"$#REF!.$Q$21"</definedName>
    <definedName name="Fund">#REF!</definedName>
    <definedName name="FZone" localSheetId="2">[71]!FZone</definedName>
    <definedName name="FZone" localSheetId="1">[71]!FZone</definedName>
    <definedName name="FZone" localSheetId="0">[71]!FZone</definedName>
    <definedName name="FZone">[71]!FZone</definedName>
    <definedName name="g" hidden="1">{"'1996'!$A$1:$J$272"}</definedName>
    <definedName name="GD" hidden="1">{"'1996'!$A$1:$J$272"}</definedName>
    <definedName name="gdf" hidden="1">1/EUReXToFRF</definedName>
    <definedName name="General_Services">#REF!</definedName>
    <definedName name="general_tender_area">#REF!</definedName>
    <definedName name="GeneralFileName">#REF!</definedName>
    <definedName name="GeneralIPAnumber">[15]DATA_BASE!#REF!</definedName>
    <definedName name="Genius_98.2">#REF!</definedName>
    <definedName name="GeniusVersion">"98.2.0"</definedName>
    <definedName name="gg" hidden="1">#N/A</definedName>
    <definedName name="gile" hidden="1">{"'Rekap 1'!$A$1:$E$18"}</definedName>
    <definedName name="GILE2" hidden="1">{"'Rekap 1'!$A$1:$E$18"}</definedName>
    <definedName name="GLP_s_changed_from_previous">[72]GLP_s_changed_from_previous!$A$1:$G$1243</definedName>
    <definedName name="GLPHWkerr">#REF!</definedName>
    <definedName name="GLPSWkerr">#REF!</definedName>
    <definedName name="GM">#REF!</definedName>
    <definedName name="GM_2">#REF!</definedName>
    <definedName name="GOL">#REF!</definedName>
    <definedName name="GOLONGAN">#REF!</definedName>
    <definedName name="GotoBSCPreConfig_2">#N/A</definedName>
    <definedName name="GotoBSCPreConfig_2_2">#N/A</definedName>
    <definedName name="GotoBSCPreConfig_2_2_3">#N/A</definedName>
    <definedName name="GotoBSCPreConfig_2_3">#N/A</definedName>
    <definedName name="GotoBSCPreConfig_2_4">#N/A</definedName>
    <definedName name="GotoBSCPreConfig_2_4_3">#N/A</definedName>
    <definedName name="GotoBSCs_2">#N/A</definedName>
    <definedName name="GotoBSCs_2_2">#N/A</definedName>
    <definedName name="GotoBSCs_2_2_3">#N/A</definedName>
    <definedName name="GotoBSCs_2_3">#N/A</definedName>
    <definedName name="GotoBSCs_2_4">#N/A</definedName>
    <definedName name="GotoBSCs_2_4_3">#N/A</definedName>
    <definedName name="GotoBTSInput_2">#N/A</definedName>
    <definedName name="GotoBTSInput_2_2">#N/A</definedName>
    <definedName name="GotoBTSInput_2_2_3">#N/A</definedName>
    <definedName name="GotoBTSInput_2_3">#N/A</definedName>
    <definedName name="GotoBTSInput_2_4">#N/A</definedName>
    <definedName name="GotoBTSInput_2_4_3">#N/A</definedName>
    <definedName name="GotoEquipSum_2">#N/A</definedName>
    <definedName name="GotoEquipSum_2_2">#N/A</definedName>
    <definedName name="GotoEquipSum_2_2_3">#N/A</definedName>
    <definedName name="GotoEquipSum_2_3">#N/A</definedName>
    <definedName name="GotoEquipSum_2_4">#N/A</definedName>
    <definedName name="GotoEquipSum_2_4_3">#N/A</definedName>
    <definedName name="GPRS_Management_Total">#REF!</definedName>
    <definedName name="gprs_only_sheet_area">(#REF!,#REF!)</definedName>
    <definedName name="gprs_tender_area">#REF!</definedName>
    <definedName name="GPS_POSITION">#REF!</definedName>
    <definedName name="GPS_POSITION1">#REF!</definedName>
    <definedName name="GPS_Position2">#REF!</definedName>
    <definedName name="gra" hidden="1">#REF!</definedName>
    <definedName name="graph" hidden="1">#REF!</definedName>
    <definedName name="gres">#REF!</definedName>
    <definedName name="gres_7">#REF!</definedName>
    <definedName name="groptim">[73]RESGABREV!$M$67</definedName>
    <definedName name="gsnexp">#REF!</definedName>
    <definedName name="gsnwrr">'[74]SPRS breakdown pricing'!$X$3</definedName>
    <definedName name="Gudang_Garam">[75]Power!#REF!</definedName>
    <definedName name="h">#REF!</definedName>
    <definedName name="Hadi" hidden="1">#REF!</definedName>
    <definedName name="Hardware_____________BSC__TCSM_and_Spareparts">[45]AM_MARGIN!$E$3</definedName>
    <definedName name="HardwareErrorFactor">[76]CONV_TAB!$B$38:$B$38</definedName>
    <definedName name="HARI1">NA()</definedName>
    <definedName name="HARI2">NA()</definedName>
    <definedName name="Header">#REF!</definedName>
    <definedName name="hf">'[33]Resume PO'!$J$4</definedName>
    <definedName name="HFC" hidden="1">{"'Rekap 1'!$A$1:$E$18"}</definedName>
    <definedName name="hfdksjds">#N/A</definedName>
    <definedName name="hfdksjds_2">#N/A</definedName>
    <definedName name="hfdksjds_2_3">#N/A</definedName>
    <definedName name="hfdksjds_3">#N/A</definedName>
    <definedName name="hfdksjds_4">#N/A</definedName>
    <definedName name="hfdksjds_4_3">#N/A</definedName>
    <definedName name="hh">#REF!</definedName>
    <definedName name="HHHH" hidden="1">{"'1996'!$A$1:$J$272"}</definedName>
    <definedName name="Highlight" hidden="1">[70]Variables!$B$15</definedName>
    <definedName name="HLR_IMPRESS">"$#REF!.$C$18:$Q$57"</definedName>
    <definedName name="HLR_PRICE">"$#REF!.$A$18:$Q$57"</definedName>
    <definedName name="home">#REF!</definedName>
    <definedName name="hops">[77]TypeSite_AXD155_3!#REF!</definedName>
    <definedName name="Hotel">#REF!</definedName>
    <definedName name="html" hidden="1">{"'1996'!$A$1:$J$272"}</definedName>
    <definedName name="HTML_CodePage" hidden="1">1252</definedName>
    <definedName name="HTML_Control" hidden="1">{"'Summary'!$A$1:$J$46"}</definedName>
    <definedName name="HTML_Description" hidden="1">""</definedName>
    <definedName name="HTML_Email" hidden="1">""</definedName>
    <definedName name="HTML_Header" hidden="1">"Summary"</definedName>
    <definedName name="HTML_LastUpdate" hidden="1">"15/9/97"</definedName>
    <definedName name="HTML_LineAfter" hidden="1">FALSE</definedName>
    <definedName name="HTML_LineBefore" hidden="1">FALSE</definedName>
    <definedName name="HTML_Name" hidden="1">"Luis Garcia-Villaraco Ruiz de Castañeda"</definedName>
    <definedName name="HTML_OBDlg2" hidden="1">TRUE</definedName>
    <definedName name="HTML_OBDlg4" hidden="1">TRUE</definedName>
    <definedName name="HTML_OS" hidden="1">0</definedName>
    <definedName name="HTML_PathFile" hidden="1">"C:\Project Office\a1540fl\HTML.htm"</definedName>
    <definedName name="HTML_Title" hidden="1">"COST_1540FL"</definedName>
    <definedName name="HTML1_1" hidden="1">"[FCFF3]Sheet1!$A$1:$L$34"</definedName>
    <definedName name="HTML1_10" hidden="1">""</definedName>
    <definedName name="HTML1_11" hidden="1">1</definedName>
    <definedName name="HTML1_12" hidden="1">"Aswath:Adobe SiteMill™ 1.0.2:MyHomePage:FCFF3.html"</definedName>
    <definedName name="HTML1_2" hidden="1">1</definedName>
    <definedName name="HTML1_3" hidden="1">"FCFF3"</definedName>
    <definedName name="HTML1_4" hidden="1">"Three-Stage FCFF Model"</definedName>
    <definedName name="HTML1_5" hidden="1">""</definedName>
    <definedName name="HTML1_6" hidden="1">-4146</definedName>
    <definedName name="HTML1_7" hidden="1">-4146</definedName>
    <definedName name="HTML1_8" hidden="1">"10/22/96"</definedName>
    <definedName name="HTML1_9" hidden="1">"Aswath Damodaran"</definedName>
    <definedName name="HTML2_1" hidden="1">"'[BSC-MTX Tool 4.04.02.xls]Materials List'!$A$1:$E$72,$F$1:$I$8"</definedName>
    <definedName name="HTML2_10" hidden="1">""</definedName>
    <definedName name="HTML2_11" hidden="1">1</definedName>
    <definedName name="HTML2_12" hidden="1">"C:\WINDOWS\DESKTOP\dallas.htm"</definedName>
    <definedName name="HTML2_2" hidden="1">1</definedName>
    <definedName name="HTML2_3" hidden="1">"BSC-MTX Tool 4"</definedName>
    <definedName name="HTML2_4" hidden="1">"Materials List"</definedName>
    <definedName name="HTML2_5" hidden="1">""</definedName>
    <definedName name="HTML2_6" hidden="1">-4146</definedName>
    <definedName name="HTML2_7" hidden="1">-4146</definedName>
    <definedName name="HTML2_8" hidden="1">"2/10/97"</definedName>
    <definedName name="HTML2_9" hidden="1">"Nortel"</definedName>
    <definedName name="HTML3_1" hidden="1">"'[BSC-MTX Tool 4.04.02.xls]Materials List'!$A$1:$E$73"</definedName>
    <definedName name="HTML3_10" hidden="1">""</definedName>
    <definedName name="HTML3_11" hidden="1">1</definedName>
    <definedName name="HTML3_12" hidden="1">"C:\WINDOWS\DESKTOP\MyHTML.htm"</definedName>
    <definedName name="HTML3_2" hidden="1">1</definedName>
    <definedName name="HTML3_3" hidden="1">"BSC-MTX Tool 4"</definedName>
    <definedName name="HTML3_4" hidden="1">"Materials List"</definedName>
    <definedName name="HTML3_5" hidden="1">""</definedName>
    <definedName name="HTML3_6" hidden="1">1</definedName>
    <definedName name="HTML3_7" hidden="1">1</definedName>
    <definedName name="HTML3_8" hidden="1">"2/10/97"</definedName>
    <definedName name="HTML3_9" hidden="1">"Nortel"</definedName>
    <definedName name="HTML4_1" hidden="1">"'[BSC-MTX Tool 4.04.03.xls]BSC Order Tool'!$B$10:$E$31"</definedName>
    <definedName name="HTML4_10" hidden="1">""</definedName>
    <definedName name="HTML4_11" hidden="1">1</definedName>
    <definedName name="HTML4_12" hidden="1">"C:\My Documents\MyHTML.htm"</definedName>
    <definedName name="HTML4_2" hidden="1">1</definedName>
    <definedName name="HTML4_3" hidden="1">"BSC-MTX Tool 4"</definedName>
    <definedName name="HTML4_4" hidden="1">"BSC Order Tool"</definedName>
    <definedName name="HTML4_5" hidden="1">""</definedName>
    <definedName name="HTML4_6" hidden="1">-4146</definedName>
    <definedName name="HTML4_7" hidden="1">-4146</definedName>
    <definedName name="HTML4_8" hidden="1">"2/10/97"</definedName>
    <definedName name="HTML4_9" hidden="1">"Nortel"</definedName>
    <definedName name="HTML5_1" hidden="1">"'[BSC-MTX Tool 4.04.03.xls]Materials List'!$A$1:$E$72"</definedName>
    <definedName name="HTML5_10" hidden="1">""</definedName>
    <definedName name="HTML5_11" hidden="1">1</definedName>
    <definedName name="HTML5_12" hidden="1">"C:\My Documents\MyHTML.htm"</definedName>
    <definedName name="HTML5_2" hidden="1">1</definedName>
    <definedName name="HTML5_3" hidden="1">"BSC-MTX Tool 4"</definedName>
    <definedName name="HTML5_4" hidden="1">"Materials List"</definedName>
    <definedName name="HTML5_5" hidden="1">""</definedName>
    <definedName name="HTML5_6" hidden="1">1</definedName>
    <definedName name="HTML5_7" hidden="1">1</definedName>
    <definedName name="HTML5_8" hidden="1">"2/10/97"</definedName>
    <definedName name="HTML5_9" hidden="1">"Nortel"</definedName>
    <definedName name="HTML6_1" hidden="1">"'[BSC-MTX Tool 4.04.03.xls]Results'!$A$1:$E$73"</definedName>
    <definedName name="HTML6_10" hidden="1">""</definedName>
    <definedName name="HTML6_11" hidden="1">1</definedName>
    <definedName name="HTML6_12" hidden="1">"C:\WINDOWS\DESKTOP\NetDesigns\KSCY02.htm"</definedName>
    <definedName name="HTML6_2" hidden="1">1</definedName>
    <definedName name="HTML6_3" hidden="1">"BSC-MTX Tool 4"</definedName>
    <definedName name="HTML6_4" hidden="1">"Materials List"</definedName>
    <definedName name="HTML6_5" hidden="1">""</definedName>
    <definedName name="HTML6_6" hidden="1">1</definedName>
    <definedName name="HTML6_7" hidden="1">1</definedName>
    <definedName name="HTML6_8" hidden="1">"2/11/97"</definedName>
    <definedName name="HTML6_9" hidden="1">"Nortel - CDMA Network Planning"</definedName>
    <definedName name="HTMLCount" hidden="1">1</definedName>
    <definedName name="Huawei_CKG">#REF!</definedName>
    <definedName name="Huawei_GAN">#REF!</definedName>
    <definedName name="Huawei_INJ">#REF!</definedName>
    <definedName name="hw">#REF!</definedName>
    <definedName name="hwes">#REF!</definedName>
    <definedName name="hwm">#REF!</definedName>
    <definedName name="HWUPG">[45]AM_MARGIN!$E$9</definedName>
    <definedName name="hyr" hidden="1">#REF!</definedName>
    <definedName name="i">#REF!</definedName>
    <definedName name="IAG">#REF!</definedName>
    <definedName name="ICAL" hidden="1">{"'1996'!$A$1:$J$272"}</definedName>
    <definedName name="IDR">[1]para!$G$16</definedName>
    <definedName name="IEPeXToEUR" hidden="1">1/EUReXToIEP</definedName>
    <definedName name="iii" hidden="1">{"'1996'!$A$1:$J$272"}</definedName>
    <definedName name="IIIM">"$#REF!.$A$1:$H$62"</definedName>
    <definedName name="IIIM_6">"$#REF!.$A$1:$H$62"</definedName>
    <definedName name="IJ">#REF!</definedName>
    <definedName name="IL">[78]MN1!#REF!</definedName>
    <definedName name="ilinternal">#REF!</definedName>
    <definedName name="IMA_tpdisc_3rdpartysw">'[79]Discount Tables'!$D$72</definedName>
    <definedName name="IMA_tpdisc_sw">'[79]Discount Tables'!$D$70</definedName>
    <definedName name="IMA_userdisc_3rdpartysw">'[79]Discount Tables'!$C$72</definedName>
    <definedName name="IMA_userdisc_sw">'[79]Discount Tables'!$C$70</definedName>
    <definedName name="impl">#REF!</definedName>
    <definedName name="Implementation">'[80]List Price _Implementation_'!$B$11:$E$58</definedName>
    <definedName name="Import">#REF!</definedName>
    <definedName name="Import_Antenna">#REF!</definedName>
    <definedName name="IND_EID">#REF!</definedName>
    <definedName name="InputBBSbeg">#REF!</definedName>
    <definedName name="InputBBSend">#REF!</definedName>
    <definedName name="InputCObeg">#REF!</definedName>
    <definedName name="InputCOend">#REF!</definedName>
    <definedName name="InputNMPbeg">#REF!</definedName>
    <definedName name="InputNMPend">#REF!</definedName>
    <definedName name="InputNWSbeg">#REF!</definedName>
    <definedName name="InputNWSend">#REF!</definedName>
    <definedName name="InputPMRbeg">#REF!</definedName>
    <definedName name="InputPMRend">#REF!</definedName>
    <definedName name="InputRASbeg">#REF!</definedName>
    <definedName name="InputRASend">#REF!</definedName>
    <definedName name="InputYear0">#REF!</definedName>
    <definedName name="Installation">#REF!</definedName>
    <definedName name="Installer">#REF!</definedName>
    <definedName name="INSTMATR_tab">[81]INSTMATR!#REF!</definedName>
    <definedName name="INSURANCE">[57]Factors!$B$21</definedName>
    <definedName name="int1to1500">#REF!</definedName>
    <definedName name="integ">#REF!</definedName>
    <definedName name="Interconnect">#REF!</definedName>
    <definedName name="Interconnect_en">'[82]L3-Calculation'!#REF!</definedName>
    <definedName name="Interest">#REF!</definedName>
    <definedName name="INTERKON">#REF!</definedName>
    <definedName name="Invest_Rate">#REF!</definedName>
    <definedName name="io_1">'[32]BS pricing'!$B$27</definedName>
    <definedName name="io_6">'[32]BS pricing'!$B$28</definedName>
    <definedName name="IPA_seri">#REF!</definedName>
    <definedName name="IPO_Sort">#REF!</definedName>
    <definedName name="irr2_7">#REF!</definedName>
    <definedName name="irr3_7">#REF!</definedName>
    <definedName name="irr4_7">#REF!</definedName>
    <definedName name="is">#REF!</definedName>
    <definedName name="is_3">'[32]BS pricing'!$B$31</definedName>
    <definedName name="is_6">'[32]BS pricing'!$B$32</definedName>
    <definedName name="is_m">'[32]BS pricing'!$B$33</definedName>
    <definedName name="isi">#REF!</definedName>
    <definedName name="Island">#REF!</definedName>
    <definedName name="ISP1R">[1]install!$K$5</definedName>
    <definedName name="ISP2R">[1]install!$K$6</definedName>
    <definedName name="ISP3R">[1]install!$K$7</definedName>
    <definedName name="ISPJual">[51]Scrap!$B$21</definedName>
    <definedName name="ITEM_ID">[45]AMC_99!$A$4:$C$355</definedName>
    <definedName name="itemnos">#REF!</definedName>
    <definedName name="ITLeXToEUR" hidden="1">1/EUReXToITL</definedName>
    <definedName name="ITP_increment">#REF!</definedName>
    <definedName name="iu" hidden="1">1/EUReXToFRF</definedName>
    <definedName name="IWFIC" hidden="1">{#N/A,#N/A,FALSE,"ALM-ASISC"}</definedName>
    <definedName name="j">#REF!</definedName>
    <definedName name="J271G265">#REF!</definedName>
    <definedName name="Jabar">[83]Ref!$G$25</definedName>
    <definedName name="JABES">#REF!</definedName>
    <definedName name="Jabotabek">#REF!</definedName>
    <definedName name="Jakarta">[83]Ref!$G$23</definedName>
    <definedName name="jasa">"$#REF!.$J$2"</definedName>
    <definedName name="Jateng">[83]Ref!$G$26</definedName>
    <definedName name="Jatim">[83]Ref!$G$27</definedName>
    <definedName name="JDN">#REF!</definedName>
    <definedName name="jelasnya" hidden="1">{"'1996'!$A$1:$J$272"}</definedName>
    <definedName name="JENIS">"$#REF!.$P$26"</definedName>
    <definedName name="JHH">#REF!</definedName>
    <definedName name="jj">#REF!</definedName>
    <definedName name="JKQNDFWEFN">[16]DATA_BASE!#REF!</definedName>
    <definedName name="jn" hidden="1">{"'Summary'!$A$1:$J$46"}</definedName>
    <definedName name="ju" hidden="1">1/EUReXToFRF</definedName>
    <definedName name="jun">#REF!</definedName>
    <definedName name="k">#REF!</definedName>
    <definedName name="Kalimantan">[83]Ref!$G$28</definedName>
    <definedName name="kappri">[27]ksr_pri!$G$4:$AB$804</definedName>
    <definedName name="KARYAWAN">#REF!</definedName>
    <definedName name="KATEGORI">[84]Key!$C$3:$D$37</definedName>
    <definedName name="KD">#REF!</definedName>
    <definedName name="Kebijakan_Financial" hidden="1">{"'1996'!$A$1:$J$272"}</definedName>
    <definedName name="Kesimpulan">#REF!</definedName>
    <definedName name="Kesimpulan_7">#REF!</definedName>
    <definedName name="kgp">7700</definedName>
    <definedName name="KinerjaPA" hidden="1">{"'1996'!$A$1:$J$272"}</definedName>
    <definedName name="Kit_5">[19]DATA_BASE!#REF!</definedName>
    <definedName name="kk" hidden="1">{"'1996'!$A$1:$J$272"}</definedName>
    <definedName name="KKK" hidden="1">{"'1996'!$A$1:$J$272"}</definedName>
    <definedName name="KM_KKSO" hidden="1">{"'Rekap 1'!$A$1:$E$18"}</definedName>
    <definedName name="ko" hidden="1">{"'1996'!$A$1:$J$272"}</definedName>
    <definedName name="KODE">#REF!</definedName>
    <definedName name="KONFIGURASI" hidden="1">{#N/A,#N/A,FALSE,"Deckblatt";#N/A,#N/A,FALSE,"KABEL";#N/A,#N/A,FALSE,"MATERIAL";#N/A,#N/A,FALSE,"DBHK"}</definedName>
    <definedName name="KONFIGURASI_SUMBAR" hidden="1">#N/A</definedName>
    <definedName name="Konv">[83]Ref!$C$17</definedName>
    <definedName name="KONVERSI">[76]Factors!$C$35</definedName>
    <definedName name="Kumulatif_Rev">#REF!</definedName>
    <definedName name="Kumulatif_Rev_7">#REF!</definedName>
    <definedName name="kurs">[85]summ!#REF!</definedName>
    <definedName name="kurs_sp">[86]olt!$D$201</definedName>
    <definedName name="kurs14okt11">#REF!</definedName>
    <definedName name="kurs16port">[86]olt!$D$202</definedName>
    <definedName name="kurs28nov11">#REF!</definedName>
    <definedName name="kurs30sep11">#REF!</definedName>
    <definedName name="kurs3Jul13">#REF!</definedName>
    <definedName name="kursAMD2">#REF!</definedName>
    <definedName name="KursDate">[51]Kurs!$A$3:$A$31</definedName>
    <definedName name="kursrabsp7">[87]scrap!$D$3</definedName>
    <definedName name="kursrabstogegerkalong">[36]scrap!$D$3</definedName>
    <definedName name="kursSP">[88]msan!$D$185</definedName>
    <definedName name="kursUSD">#REF!</definedName>
    <definedName name="kursusd28.09.12">'[36]summ po'!#REF!</definedName>
    <definedName name="kwy" hidden="1">{#N/A,#N/A,FALSE,"ALM-ASISC"}</definedName>
    <definedName name="l">#REF!</definedName>
    <definedName name="L_C_O_F">[45]AM_MARGIN!$E$13</definedName>
    <definedName name="LabCost">#REF!+#REF!</definedName>
    <definedName name="lampiran">#REF!</definedName>
    <definedName name="lampiran_7">#REF!</definedName>
    <definedName name="LEVEL_3">'[89]L4-Info'!$C$5:$C$6</definedName>
    <definedName name="lgj">'[90]AKI Kad 140'!$B$101:$E$101</definedName>
    <definedName name="lgj_7">'[91]AKI Kad 140'!$B$101:$E$101</definedName>
    <definedName name="LINEARtpdisc_doc">'[26]Discount Tables'!#REF!</definedName>
    <definedName name="LINEARtpdisc_optamps">'[26]Discount Tables'!#REF!</definedName>
    <definedName name="LINEARtpdisc_siteq">'[26]Discount Tables'!#REF!</definedName>
    <definedName name="LINEARtpdisc_spares">'[26]Discount Tables'!#REF!</definedName>
    <definedName name="LINEARuserdisc_doc">'[26]Discount Tables'!#REF!</definedName>
    <definedName name="LINEARuserdisc_optamps">'[26]Discount Tables'!#REF!</definedName>
    <definedName name="LINEARuserdisc_siteq">'[26]Discount Tables'!#REF!</definedName>
    <definedName name="LINEARuserdisc_spares">'[26]Discount Tables'!#REF!</definedName>
    <definedName name="lines_to_erlang">[62]Macro2!$A$1</definedName>
    <definedName name="LineScope1_for_Deleted_Lifted">#REF!</definedName>
    <definedName name="LIS">#REF!</definedName>
    <definedName name="List">#N/A</definedName>
    <definedName name="List_2">#N/A</definedName>
    <definedName name="List_2_3">#N/A</definedName>
    <definedName name="List_3">#N/A</definedName>
    <definedName name="List_4">#N/A</definedName>
    <definedName name="List_4_3">#N/A</definedName>
    <definedName name="lkwef" hidden="1">{"'Rekap 1'!$A$1:$E$18"}</definedName>
    <definedName name="lll">"$#REF!.$A$1:$H$62"</definedName>
    <definedName name="lll_6">"$#REF!.$A$1:$H$62"</definedName>
    <definedName name="LME">[92]Data!$B$2</definedName>
    <definedName name="lme3MonthBuyer">#REF!</definedName>
    <definedName name="lme3monthbuyer27.09.12">'[36]summ po'!#REF!</definedName>
    <definedName name="LME3MonthsBuyer">[93]Sheet1!$B$2</definedName>
    <definedName name="lmecu27.09.12">'[36]summ po'!#REF!</definedName>
    <definedName name="LMEDate">[51]Cu!$A$3:$A$30</definedName>
    <definedName name="LMEPrice">#REF!</definedName>
    <definedName name="LMESELLER010612">#REF!</definedName>
    <definedName name="LMEType">[51]Cu!$C$2:$J$2</definedName>
    <definedName name="Lokasi">#REF!</definedName>
    <definedName name="lokasi6sites">#REF!</definedName>
    <definedName name="lokasibdgarea">#REF!</definedName>
    <definedName name="LokasiBTS">'[94]BTS-L4-L5-1C'!$AG$10:$AT$255</definedName>
    <definedName name="LokasiBTSAdd">'[95]Lamp 3 BTS-L4-L5-12 Site Bdg'!$AG$10:$AR$253</definedName>
    <definedName name="LokasiBTSCirebon">'[95]Lamp 4 BTS-L4-L5-Cirebon 9'!$AG$10:$AO$253</definedName>
    <definedName name="LokasiBTSNew">'[95]Lamp 2 BTS-L4-L5-New 6 Sites Bd'!$AG$10:$AL$253</definedName>
    <definedName name="LokasiBTSUpgrade">'[95]Lamp 1 BTS-L4-L5-1-2C Bdg'!$AG$10:$AM$253</definedName>
    <definedName name="lokasicrbarea">#REF!</definedName>
    <definedName name="LowSTPCapa">#REF!</definedName>
    <definedName name="LowSTPCapaa">#REF!</definedName>
    <definedName name="LUFeXToEUR" hidden="1">1/EUReXToLUF</definedName>
    <definedName name="m" hidden="1">{"'1996'!$A$1:$J$272"}</definedName>
    <definedName name="MACRO_IMPRESS">"$#REF!.$H$18:$W$105"</definedName>
    <definedName name="MACRO_PRICE">"$#REF!.$F$18:$W$105"</definedName>
    <definedName name="Main_Contract">#REF!</definedName>
    <definedName name="MaintenanceProcessorPool_Selection">#REF!</definedName>
    <definedName name="Maks_t_invest">#REF!</definedName>
    <definedName name="Maks_t_invest_7">#REF!</definedName>
    <definedName name="MapPageGrid">#REF!</definedName>
    <definedName name="MARGIN">39%</definedName>
    <definedName name="margin1">1.22</definedName>
    <definedName name="margin2">1.28</definedName>
    <definedName name="margin3">1.18</definedName>
    <definedName name="marginISP">[96]summary!#REF!</definedName>
    <definedName name="marginISPrabstogegerkalong">'[36]summ po'!$C$33</definedName>
    <definedName name="marginispsimulasi">'[36]summ po'!#REF!</definedName>
    <definedName name="marginOSP">[96]summary!#REF!</definedName>
    <definedName name="marginOSPrabstogegerkalong">'[36]summ po'!$C$32</definedName>
    <definedName name="marginospsimulasi">'[36]summ po'!#REF!</definedName>
    <definedName name="MARIA">#N/A</definedName>
    <definedName name="MARIA_2">#N/A</definedName>
    <definedName name="MARIA_2_3">#N/A</definedName>
    <definedName name="MARIA_3">#N/A</definedName>
    <definedName name="MARIA_4">#N/A</definedName>
    <definedName name="MARIA_4_3">#N/A</definedName>
    <definedName name="MARR">#REF!</definedName>
    <definedName name="MARR_7">#REF!</definedName>
    <definedName name="mat">"$#REF!.$J$1"</definedName>
    <definedName name="Material">[15]DATA_BASE!#REF!</definedName>
    <definedName name="MaterialCeiling">[15]DATA_BASE!#REF!</definedName>
    <definedName name="MaterialFloor">[15]DATA_BASE!#REF!</definedName>
    <definedName name="MaterialWall">[15]DATA_BASE!#REF!</definedName>
    <definedName name="ME">#REF!</definedName>
    <definedName name="mei">#REF!</definedName>
    <definedName name="MemoryOnProcessorBoard_List">#REF!</definedName>
    <definedName name="MemoryOnProcessorBoard_List_SelectionMaintenance">#REF!</definedName>
    <definedName name="MemoryOnProcessorBoard_List_SelectionOAM">#REF!</definedName>
    <definedName name="MemoryOnProcessorBoard_List_SelectionSignallingStack">#REF!</definedName>
    <definedName name="MemoryOnProcessorBoard_List_SelectionTraffic">#REF!</definedName>
    <definedName name="MetroSite">#REF!</definedName>
    <definedName name="METROtpdisc_addfun">'[26]Discount Tables'!#REF!</definedName>
    <definedName name="METROtpdisc_doc">'[26]Discount Tables'!#REF!</definedName>
    <definedName name="METROtpdisc_optamps">'[26]Discount Tables'!#REF!</definedName>
    <definedName name="METROtpdisc_siteq">'[26]Discount Tables'!#REF!</definedName>
    <definedName name="METROtpdisc_spares">'[26]Discount Tables'!#REF!</definedName>
    <definedName name="METROuserdisc_addfun">'[26]Discount Tables'!#REF!</definedName>
    <definedName name="METROuserdisc_doc">'[26]Discount Tables'!#REF!</definedName>
    <definedName name="METROuserdisc_optamps">'[26]Discount Tables'!#REF!</definedName>
    <definedName name="METROuserdisc_siteq">'[26]Discount Tables'!#REF!</definedName>
    <definedName name="METROuserdisc_spares">'[26]Discount Tables'!#REF!</definedName>
    <definedName name="MGX_Dual_Chassis">'[97]AN_EL(16.0)'!$F$5</definedName>
    <definedName name="MGX_Single_Chassis">'[97]AN_EL(16.0)'!$F$25</definedName>
    <definedName name="MI">#REF!</definedName>
    <definedName name="MIB">#REF!</definedName>
    <definedName name="MIC">'[98]32'!#REF!,'[98]32'!#REF!</definedName>
    <definedName name="micexp00q1">#REF!</definedName>
    <definedName name="micexp00q2">#REF!</definedName>
    <definedName name="micexp00q3">#REF!</definedName>
    <definedName name="micexp00q4">#REF!</definedName>
    <definedName name="micexp01q1">#REF!</definedName>
    <definedName name="micexp01q2">#REF!</definedName>
    <definedName name="micexp01q3">#REF!</definedName>
    <definedName name="micexp01q4">#REF!</definedName>
    <definedName name="micexp02q1">#REF!</definedName>
    <definedName name="micexp02q2">#REF!</definedName>
    <definedName name="micexp02q3">#REF!</definedName>
    <definedName name="micexp02q4">#REF!</definedName>
    <definedName name="micexp03q1">#REF!</definedName>
    <definedName name="micexp03q2">#REF!</definedName>
    <definedName name="micexp03q3">#REF!</definedName>
    <definedName name="micexp03q4">#REF!</definedName>
    <definedName name="micexp04q1">#REF!</definedName>
    <definedName name="micexp04q2">#REF!</definedName>
    <definedName name="micexp04q3">#REF!</definedName>
    <definedName name="micexp04q4">#REF!</definedName>
    <definedName name="MICRO_IMPRESS">"$#REF!.$H$18:$W$95"</definedName>
    <definedName name="MICRO_PRICE">"$#REF!.$F$18:$W$95"</definedName>
    <definedName name="micwarr">#REF!</definedName>
    <definedName name="MID">#REF!</definedName>
    <definedName name="milah">#REF!</definedName>
    <definedName name="MIN">#REF!</definedName>
    <definedName name="mini">'[32]BS pricing'!$B$37</definedName>
    <definedName name="MINI_IMPRESS">"$#REF!.$H$18:$W$57"</definedName>
    <definedName name="MINI_PRICE">"$#REF!.$F$18:$W$57"</definedName>
    <definedName name="MINILINK_PRICELIST">#REF!</definedName>
    <definedName name="MINIMUM">#REF!</definedName>
    <definedName name="MinSTP">#REF!</definedName>
    <definedName name="MIS">#REF!</definedName>
    <definedName name="MISS_AGAIN">#REF!</definedName>
    <definedName name="MISS_PRICE">#REF!</definedName>
    <definedName name="MISSING_PRICELIST">[99]TP_DATABASE!$A$3:$E$1110</definedName>
    <definedName name="mist">#REF!</definedName>
    <definedName name="ML_COST">#REF!</definedName>
    <definedName name="ML_COSTRP">#REF!</definedName>
    <definedName name="ML_MGR">#REF!</definedName>
    <definedName name="ML_REFPRICE">#REF!</definedName>
    <definedName name="mlkexp00q1">#REF!</definedName>
    <definedName name="mlkexp00q2">#REF!</definedName>
    <definedName name="mlkexp00q3">#REF!</definedName>
    <definedName name="mlkexp00q4">#REF!</definedName>
    <definedName name="mlkexp01q1">#REF!</definedName>
    <definedName name="mlkexp01q2">#REF!</definedName>
    <definedName name="mlkexp01q3">#REF!</definedName>
    <definedName name="mlkexp01q4">#REF!</definedName>
    <definedName name="mlkexp02q1">#REF!</definedName>
    <definedName name="mlkexp02q2">#REF!</definedName>
    <definedName name="mlkexp02q3">#REF!</definedName>
    <definedName name="mlkexp02q4">#REF!</definedName>
    <definedName name="mlkexp03q01">#REF!</definedName>
    <definedName name="mlkexp03q02">#REF!</definedName>
    <definedName name="mlkexp03q03">#REF!</definedName>
    <definedName name="mlkexp03q04">#REF!</definedName>
    <definedName name="mlkexp03q1">#REF!</definedName>
    <definedName name="mlkexp03q2">#REF!</definedName>
    <definedName name="mlkexp03q3">#REF!</definedName>
    <definedName name="mlkexp03q4">#REF!</definedName>
    <definedName name="mlkexp04q1">#REF!</definedName>
    <definedName name="mlkexp04q2">#REF!</definedName>
    <definedName name="mlkexp04q3">#REF!</definedName>
    <definedName name="mlkexp04q4">#REF!</definedName>
    <definedName name="mlkwrr">#REF!</definedName>
    <definedName name="MM" hidden="1">{"'1996'!$A$1:$J$272"}</definedName>
    <definedName name="MNR6_155_3">[100]MNR6!$A$3</definedName>
    <definedName name="MNR6tpdisc_155_3">'[26]Discount Tables'!#REF!</definedName>
    <definedName name="MNR6tpdisc_155_3a">'[26]Discount Tables'!#REF!</definedName>
    <definedName name="MNR6tpdisc_155_3c">'[26]Discount Tables'!#REF!</definedName>
    <definedName name="MNR6tpdisc_2500_2">'[26]Discount Tables'!#REF!</definedName>
    <definedName name="MNR6tpdisc_416_2">'[26]Discount Tables'!#REF!</definedName>
    <definedName name="MNR6tpdisc_620_2">'[26]Discount Tables'!#REF!</definedName>
    <definedName name="MNR6tpdisc_sdxc">'[26]Discount Tables'!#REF!</definedName>
    <definedName name="MNR6tpdisc_spares">'[26]Discount Tables'!#REF!</definedName>
    <definedName name="MNR6userdisc_155_3">'[26]Discount Tables'!#REF!</definedName>
    <definedName name="MNR6userdisc_155_3a">'[26]Discount Tables'!#REF!</definedName>
    <definedName name="MNR6userdisc_155_3c">'[26]Discount Tables'!#REF!</definedName>
    <definedName name="MNR6userdisc_2500_2">'[26]Discount Tables'!#REF!</definedName>
    <definedName name="MNR6userdisc_416_2">'[26]Discount Tables'!#REF!</definedName>
    <definedName name="MNR6userdisc_620_2">'[26]Discount Tables'!#REF!</definedName>
    <definedName name="MNR6userdisc_sdxc">'[26]Discount Tables'!#REF!</definedName>
    <definedName name="MNR6userdisc_spares">'[26]Discount Tables'!#REF!</definedName>
    <definedName name="MNR7tpdisc_10G_2">'[26]Discount Tables'!#REF!</definedName>
    <definedName name="MNR7tpdisc_10G_2R">'[26]Discount Tables'!#REF!</definedName>
    <definedName name="MNR7tpdisc_155_3">'[26]Discount Tables'!#REF!</definedName>
    <definedName name="MNR7tpdisc_155_3a">'[26]Discount Tables'!#REF!</definedName>
    <definedName name="MNR7tpdisc_155_3c">'[26]Discount Tables'!#REF!</definedName>
    <definedName name="MNR7tpdisc_2500_2">'[26]Discount Tables'!#REF!</definedName>
    <definedName name="MNR7tpdisc_416_2">'[26]Discount Tables'!#REF!</definedName>
    <definedName name="MNR7tpdisc_620_2">'[26]Discount Tables'!#REF!</definedName>
    <definedName name="MNR7tpdisc_sdxc">'[26]Discount Tables'!#REF!</definedName>
    <definedName name="MNR7tpdisc_spares">'[26]Discount Tables'!#REF!</definedName>
    <definedName name="MNR7userdisc_10G_2">'[26]Discount Tables'!#REF!</definedName>
    <definedName name="MNR7userdisc_10G_2R">'[26]Discount Tables'!#REF!</definedName>
    <definedName name="MNR7userdisc_155_3">'[26]Discount Tables'!#REF!</definedName>
    <definedName name="MNR7userdisc_155_3a">'[26]Discount Tables'!#REF!</definedName>
    <definedName name="MNR7userdisc_155_3c">'[26]Discount Tables'!#REF!</definedName>
    <definedName name="MNR7userdisc_2500_2">'[26]Discount Tables'!#REF!</definedName>
    <definedName name="MNR7userdisc_416_2">'[26]Discount Tables'!#REF!</definedName>
    <definedName name="MNR7userdisc_620_2">'[26]Discount Tables'!#REF!</definedName>
    <definedName name="MNR7userdisc_sdxc">'[26]Discount Tables'!#REF!</definedName>
    <definedName name="MNR7userdisc_spares">'[26]Discount Tables'!#REF!</definedName>
    <definedName name="MNR8_10G_2">'[26]Discount Tables'!$C$14</definedName>
    <definedName name="MNR8_10G_2R">'[26]Discount Tables'!$C$16</definedName>
    <definedName name="MNR8_2500_2">'[26]Discount Tables'!$C$12</definedName>
    <definedName name="MNR8_416_2">'[26]Discount Tables'!$C$10</definedName>
    <definedName name="MNR8_SDXC">'[26]Discount Tables'!$C$18</definedName>
    <definedName name="MNR8_TP_NEMHW">'[26]Discount Tables'!$D$77</definedName>
    <definedName name="MNR8_User_NEMHW">'[26]Discount Tables'!$C$77</definedName>
    <definedName name="MNR8tp_10G">'[26]Discount Tables'!$D$14</definedName>
    <definedName name="MNR8tp_10G_2R">'[26]Discount Tables'!$D$16</definedName>
    <definedName name="MNR8tp_155_3">'[26]Discount Tables'!$D$6</definedName>
    <definedName name="MNR8tp_155_3_CP">'[26]Discount Tables'!#REF!</definedName>
    <definedName name="MNR8tp_2500_2">'[26]Discount Tables'!$D$12</definedName>
    <definedName name="MNR8tp_416_2">'[26]Discount Tables'!$D$10</definedName>
    <definedName name="MNR8tp_620_2">'[26]Discount Tables'!$D$8</definedName>
    <definedName name="MNR8tp_SDXC">'[26]Discount Tables'!$D$18</definedName>
    <definedName name="MNR8user_155_3">'[26]Discount Tables'!$C$6</definedName>
    <definedName name="MNR8user_155_3CP">'[26]Discount Tables'!#REF!</definedName>
    <definedName name="MNR8user_620_2">'[26]Discount Tables'!$C$8</definedName>
    <definedName name="MNT6tpdisc_155_3c">'[26]Discount Tables'!#REF!</definedName>
    <definedName name="MountingHardware">#REF!</definedName>
    <definedName name="MSC_Code">#REF!</definedName>
    <definedName name="MSC_IMPRESS">"$#REF!.$I$18:$AA$124"</definedName>
    <definedName name="MSC_L5">'[101]MSC-L5'!#REF!</definedName>
    <definedName name="MSC_Models">#REF!</definedName>
    <definedName name="MSC_PRICE">"$#REF!.$F$18:$AA$124"</definedName>
    <definedName name="MSC_Product_Characteristics_table">#REF!</definedName>
    <definedName name="MSHtpdisc_mgmtfee">'[26]Discount Tables'!#REF!</definedName>
    <definedName name="MSHuserdisc_mgmtfee">'[26]Discount Tables'!#REF!</definedName>
    <definedName name="MTP">#REF!</definedName>
    <definedName name="n">#REF!</definedName>
    <definedName name="Navigator">#REF!</definedName>
    <definedName name="Navigator_7">#REF!</definedName>
    <definedName name="nbv">"$#REF!.$E$32:$E$52"</definedName>
    <definedName name="NearEnd">#REF!</definedName>
    <definedName name="NEM_Packages">'[26]Discount Tables'!$C$74</definedName>
    <definedName name="NEM_tp_HAS">'[26]Discount Tables'!#REF!</definedName>
    <definedName name="NEM_tp_misc">'[26]Discount Tables'!#REF!</definedName>
    <definedName name="NEM_tp_SoftUpg">'[26]Discount Tables'!$D$81</definedName>
    <definedName name="NEM_tpdisc_apps">'[26]Discount Tables'!$D$79</definedName>
    <definedName name="NEM_tpdisc_configs">'[26]Discount Tables'!#REF!</definedName>
    <definedName name="NEM_tpdisc_hw">'[26]Discount Tables'!#REF!</definedName>
    <definedName name="NEM_tpdisc_interfaces">'[26]Discount Tables'!#REF!</definedName>
    <definedName name="NEM_tpdisc_licenses">'[26]Discount Tables'!$D$80</definedName>
    <definedName name="NEM_tpdisc_manuals">'[26]Discount Tables'!$D$72</definedName>
    <definedName name="NEM_tpdisc_printer">'[26]Discount Tables'!#REF!</definedName>
    <definedName name="NEM_tpdisc_protection">'[26]Discount Tables'!#REF!</definedName>
    <definedName name="NEM_tpdisc_sw">'[26]Discount Tables'!$D$78</definedName>
    <definedName name="NEM_tpdisc_upgrades">'[26]Discount Tables'!#REF!</definedName>
    <definedName name="NEM_user_HAS">'[26]Discount Tables'!#REF!</definedName>
    <definedName name="NEM_user_misc">'[26]Discount Tables'!#REF!</definedName>
    <definedName name="NEM_user_SoftUpg">'[26]Discount Tables'!$C$81</definedName>
    <definedName name="NEM_userdisc_apps">'[26]Discount Tables'!$C$79</definedName>
    <definedName name="NEM_userdisc_configs">'[26]Discount Tables'!#REF!</definedName>
    <definedName name="NEM_userdisc_hw">'[26]Discount Tables'!#REF!</definedName>
    <definedName name="NEM_userdisc_interfaces">'[26]Discount Tables'!#REF!</definedName>
    <definedName name="NEM_userdisc_licenses">'[26]Discount Tables'!$C$80</definedName>
    <definedName name="NEM_userdisc_manuals">'[26]Discount Tables'!$C$72</definedName>
    <definedName name="NEM_userdisc_printer">'[26]Discount Tables'!#REF!</definedName>
    <definedName name="NEM_userdisc_protection">'[26]Discount Tables'!#REF!</definedName>
    <definedName name="NEM_userdisc_sw">'[26]Discount Tables'!$C$78</definedName>
    <definedName name="NEM_userdisc_upgrades">'[26]Discount Tables'!#REF!</definedName>
    <definedName name="NEMpackTP">'[26]Discount Tables'!$D$74</definedName>
    <definedName name="Net_Arpu">#REF!</definedName>
    <definedName name="Net_Arpu_Mitra">#REF!</definedName>
    <definedName name="Net_Cash_1th">#REF!</definedName>
    <definedName name="Net_Cash_1th_7">#REF!</definedName>
    <definedName name="Net_Cash_2th">#REF!</definedName>
    <definedName name="Net_Cash_2th_7">#REF!</definedName>
    <definedName name="Net_Cash_3th">#REF!</definedName>
    <definedName name="Net_Cash_3th_7">#REF!</definedName>
    <definedName name="Net_Cash_4th">#REF!</definedName>
    <definedName name="Net_Cash_4th_7">#REF!</definedName>
    <definedName name="Netop" hidden="1">{"'1996'!$A$1:$J$272"}</definedName>
    <definedName name="NetSalesBBSbeg">#REF!</definedName>
    <definedName name="NetSalesBBSend">#REF!</definedName>
    <definedName name="NetSalesCObeg">#REF!</definedName>
    <definedName name="NetSalesCOend">#REF!</definedName>
    <definedName name="NetSalesNMPbeg">#REF!</definedName>
    <definedName name="NetSalesNMPend">#REF!</definedName>
    <definedName name="NetSalesNWSbeg">#REF!</definedName>
    <definedName name="NetSalesNWSend">#REF!</definedName>
    <definedName name="NetSalesPMRbeg">#REF!</definedName>
    <definedName name="NetSalesPMRend">#REF!</definedName>
    <definedName name="NetSalesRASbeg">#REF!</definedName>
    <definedName name="NetSalesRASend">#REF!</definedName>
    <definedName name="Networkoperator">[102]Factors!$B$5</definedName>
    <definedName name="new">"$#REF!.$B$19:$CB$182"</definedName>
    <definedName name="NEW_userdisc_printer">'[26]Discount Tables'!#REF!</definedName>
    <definedName name="NEWITEM">'[36]summ po'!#REF!</definedName>
    <definedName name="newitemrabstogegerkalong">'[36]summ po'!$C$31</definedName>
    <definedName name="newitemsimulasi">'[36]summ po'!#REF!</definedName>
    <definedName name="NewItemSP4">[103]SuMM!$D$40</definedName>
    <definedName name="NEWITEMSP4RAB">'[39]LME&amp;Kurs'!$C$34</definedName>
    <definedName name="NEWITEMSP5RAB">[40]SuMM!$C$52</definedName>
    <definedName name="NewItemSP6">'[36]summ po'!#REF!</definedName>
    <definedName name="newsystem_on">'[104]NMS Configuration'!#REF!</definedName>
    <definedName name="NL180_tab">[81]NL180!#REF!</definedName>
    <definedName name="NL240_tab">[81]NL240!#REF!</definedName>
    <definedName name="NL290_tab">#REF!</definedName>
    <definedName name="NL400_tab">'[81]Access Radio NL400'!#REF!</definedName>
    <definedName name="NLGeXToEUR" hidden="1">1/EUReXToNLG</definedName>
    <definedName name="nms2000_tender_area">#REF!</definedName>
    <definedName name="nn" hidden="1">{"'1996'!$A$1:$J$272"}</definedName>
    <definedName name="no_site">#REF!</definedName>
    <definedName name="NoAntenna">#REF!</definedName>
    <definedName name="NodeCengkareng">#REF!</definedName>
    <definedName name="nodeexp">#REF!</definedName>
    <definedName name="nodeexp00q1">#REF!</definedName>
    <definedName name="nodeexp00q2">#REF!</definedName>
    <definedName name="nodeexp00q3">#REF!</definedName>
    <definedName name="nodeexp00q4">#REF!</definedName>
    <definedName name="nodeexp01q1">#REF!</definedName>
    <definedName name="nodeexp01q2">#REF!</definedName>
    <definedName name="nodeexp01q3">#REF!</definedName>
    <definedName name="nodeexp01q4">#REF!</definedName>
    <definedName name="nodeexp02q1">#REF!</definedName>
    <definedName name="nodeexp02q2">#REF!</definedName>
    <definedName name="nodeexp02q3">#REF!</definedName>
    <definedName name="nodeexp02q4">#REF!</definedName>
    <definedName name="nodeexp03q01">#REF!</definedName>
    <definedName name="nodeexp03q02">#REF!</definedName>
    <definedName name="nodeexp03q03">#REF!</definedName>
    <definedName name="nodeexp03q1">#REF!</definedName>
    <definedName name="nodeexp03q2">#REF!</definedName>
    <definedName name="nodeexp03q3">#REF!</definedName>
    <definedName name="nodeexp03q4">#REF!</definedName>
    <definedName name="nodeexp04q1">#REF!</definedName>
    <definedName name="nodeexp04q2">#REF!</definedName>
    <definedName name="nodeexp04q3">#REF!</definedName>
    <definedName name="nodeexp04q4">#REF!</definedName>
    <definedName name="nodeexpo3q04">#REF!</definedName>
    <definedName name="NodeGandaria">#REF!</definedName>
    <definedName name="NodeInjoko">#REF!</definedName>
    <definedName name="NodeTotal">'[28]Data 2'!$F$9</definedName>
    <definedName name="nodewarr">#REF!</definedName>
    <definedName name="nodewrr">#REF!</definedName>
    <definedName name="NoFeeders">#REF!</definedName>
    <definedName name="nomer">#REF!</definedName>
    <definedName name="Nomor">#REF!</definedName>
    <definedName name="Nomor_7">#REF!</definedName>
    <definedName name="nomtr">#REF!</definedName>
    <definedName name="NonSistem">[78]MN1!#REF!</definedName>
    <definedName name="nosms">#REF!</definedName>
    <definedName name="notsl1">#REF!</definedName>
    <definedName name="NSS_Code">#REF!</definedName>
    <definedName name="nss_discount">#REF!</definedName>
    <definedName name="nss_tender_area">#REF!</definedName>
    <definedName name="nwex_NW_1">[105]NWEXT!$H$16:$H$20</definedName>
    <definedName name="nwex_NW_2">[105]NWEXT!$I$16:$I$20</definedName>
    <definedName name="nwex_NW_3">[105]NWEXT!$J$16:$J$20</definedName>
    <definedName name="nwex_NW_4">[105]NWEXT!$K$16:$K$20</definedName>
    <definedName name="nwex_NW_5">[105]NWEXT!$L$16:$L$20</definedName>
    <definedName name="nwex_Total_1">[105]NWEXT!$H$21</definedName>
    <definedName name="nwex_Total_2">[105]NWEXT!$I$21</definedName>
    <definedName name="nwex_Total_3">[105]NWEXT!$J$21</definedName>
    <definedName name="nwex_Total_4">[105]NWEXT!$K$21</definedName>
    <definedName name="nwex_Total_5">[105]NWEXT!$L$21</definedName>
    <definedName name="nwex_Travel_factor">[105]NWEXT!#REF!</definedName>
    <definedName name="nwex_Work">[105]NWEXT!$B$16:$B$20</definedName>
    <definedName name="NWS">#REF!</definedName>
    <definedName name="nwsex_Travel_factor">#REF!</definedName>
    <definedName name="nwspex_Cons_day">#REF!</definedName>
    <definedName name="nwspex_OM_day">#REF!</definedName>
    <definedName name="O" hidden="1">{"'Rekap 1'!$A$1:$E$18"}</definedName>
    <definedName name="OBC" hidden="1">{"'Rekap 1'!$A$1:$E$18"}</definedName>
    <definedName name="ODCSDNFSD">#REF!</definedName>
    <definedName name="ofex_Ant_1">[106]OFFEREXT!$I$122</definedName>
    <definedName name="ofex_Ant_2">[106]OFFEREXT!$K$122</definedName>
    <definedName name="ofex_Ant_3">[106]OFFEREXT!$M$122</definedName>
    <definedName name="ofex_Ant_4">[106]OFFEREXT!$O$122</definedName>
    <definedName name="ofex_Ant_5">[106]OFFEREXT!$Q$122</definedName>
    <definedName name="ofex_BigE_1">[106]OFFEREXT!$I$18:$I$19</definedName>
    <definedName name="ofex_BigE_2">[106]OFFEREXT!$K$18:$K$19</definedName>
    <definedName name="ofex_BigE_3">[106]OFFEREXT!$M$18:$M$19</definedName>
    <definedName name="ofex_BigE_4">[106]OFFEREXT!$O$18:$O$19</definedName>
    <definedName name="ofex_BigE_5">[106]OFFEREXT!$Q$18:$Q$19</definedName>
    <definedName name="ofex_BS1_1">[106]OFFEREXT!$I$88:$I$89</definedName>
    <definedName name="ofex_BS1_2">[106]OFFEREXT!$K$88:$K$89</definedName>
    <definedName name="ofex_BS1_3">[106]OFFEREXT!$M$88:$M$89</definedName>
    <definedName name="ofex_BS1_4">[106]OFFEREXT!$O$88:$O$89</definedName>
    <definedName name="ofex_BS1_5">[106]OFFEREXT!$Q$88:$Q$89</definedName>
    <definedName name="ofex_BS2_1">[106]OFFEREXT!$I$96:$I$97</definedName>
    <definedName name="ofex_BS2_2">[106]OFFEREXT!$K$96:$K$97</definedName>
    <definedName name="ofex_BS2_3">[106]OFFEREXT!$M$96:$M$97</definedName>
    <definedName name="ofex_BS2_4">[106]OFFEREXT!$O$96:$O$97</definedName>
    <definedName name="ofex_BS2_5">[106]OFFEREXT!$Q$96:$Q$97</definedName>
    <definedName name="ofex_BS3_1">[106]OFFEREXT!$I$104:$I$105</definedName>
    <definedName name="ofex_BS3_2">[106]OFFEREXT!$K$104:$K$105</definedName>
    <definedName name="ofex_BS3_3">[106]OFFEREXT!$M$104:$M$105</definedName>
    <definedName name="ofex_BS3_4">[106]OFFEREXT!$O$104:$O$105</definedName>
    <definedName name="ofex_BS3_5">[106]OFFEREXT!$Q$104:$Q$105</definedName>
    <definedName name="ofex_BS4_1">[106]OFFEREXT!$I$112:$I$113</definedName>
    <definedName name="ofex_BS4_2">[106]OFFEREXT!$K$112:$K$113</definedName>
    <definedName name="ofex_BS4_3">[106]OFFEREXT!$M$112:$M$113</definedName>
    <definedName name="ofex_BS4_4">[106]OFFEREXT!$O$112:$O$113</definedName>
    <definedName name="ofex_BS4_5">[106]OFFEREXT!$Q$112:$Q$113</definedName>
    <definedName name="ofex_Coder_1">[106]OFFEREXT!$I$42:$I$43</definedName>
    <definedName name="ofex_Coder_2">[106]OFFEREXT!$K$42:$K$43</definedName>
    <definedName name="ofex_Coder_3">[106]OFFEREXT!$M$42:$M$43</definedName>
    <definedName name="ofex_Coder_4">[106]OFFEREXT!$O$42:$O$43</definedName>
    <definedName name="ofex_Coder_5">[106]OFFEREXT!$Q$42:$Q$43</definedName>
    <definedName name="ofex_DXext_1">[106]OFFEREXT!$I$58:$I$59</definedName>
    <definedName name="ofex_DXext_2">[106]OFFEREXT!$K$58:$K$59</definedName>
    <definedName name="ofex_DXext_3">[106]OFFEREXT!$M$58:$M$59</definedName>
    <definedName name="ofex_DXext_4">[106]OFFEREXT!$O$58:$O$59</definedName>
    <definedName name="ofex_DXext_5">[106]OFFEREXT!$Q$58:$Q$59</definedName>
    <definedName name="ofex_OM_1">[106]OFFEREXT!$I$34:$I$35</definedName>
    <definedName name="ofex_OM_2">[106]OFFEREXT!$K$34:$K$35</definedName>
    <definedName name="ofex_OM_3">[106]OFFEREXT!$M$34:$M$35</definedName>
    <definedName name="ofex_OM_4">[106]OFFEREXT!$O$34:$O$35</definedName>
    <definedName name="ofex_OM_5">[106]OFFEREXT!$Q$34:$Q$35</definedName>
    <definedName name="ofex_Other_1">[106]OFFEREXT!$I$75:$I$81</definedName>
    <definedName name="ofex_Other_2">[106]OFFEREXT!$K$75:$K$81</definedName>
    <definedName name="ofex_Other_3">[106]OFFEREXT!$M$75:$M$81</definedName>
    <definedName name="ofex_Other_4">[106]OFFEREXT!$O$75:$O$81</definedName>
    <definedName name="ofex_Other_5">[106]OFFEREXT!$Q$75:$Q$81</definedName>
    <definedName name="ofex_Pow_1">[106]OFFEREXT!$I$123</definedName>
    <definedName name="ofex_Pow_2">[106]OFFEREXT!$K$123</definedName>
    <definedName name="ofex_Pow_3">[106]OFFEREXT!$M$123</definedName>
    <definedName name="ofex_Pow_4">[106]OFFEREXT!$O$123</definedName>
    <definedName name="ofex_Pow_5">[106]OFFEREXT!$Q$123</definedName>
    <definedName name="ofex_Prjman_1">[106]OFFEREXT!$I$10</definedName>
    <definedName name="ofex_Prjman_2">[106]OFFEREXT!$K$10</definedName>
    <definedName name="ofex_Prjman_3">[106]OFFEREXT!$M$10</definedName>
    <definedName name="ofex_Prjman_4">[106]OFFEREXT!$O$10</definedName>
    <definedName name="ofex_Prjman_5">[106]OFFEREXT!$Q$10</definedName>
    <definedName name="ofex_SmallE_1">[106]OFFEREXT!$I$50:$I$51</definedName>
    <definedName name="ofex_SmallE_2">[106]OFFEREXT!$K$50:$K$51</definedName>
    <definedName name="ofex_SmallE_3">[106]OFFEREXT!$M$50:$M$51</definedName>
    <definedName name="ofex_SmallE_4">[106]OFFEREXT!$O$50:$O$51</definedName>
    <definedName name="ofex_SmallE_5">[106]OFFEREXT!$Q$50:$Q$51</definedName>
    <definedName name="ofex_SubDB_1">[106]OFFEREXT!$I$26:$I$27</definedName>
    <definedName name="ofex_SubDB_2">[106]OFFEREXT!$K$26:$K$27</definedName>
    <definedName name="ofex_SubDB_3">[106]OFFEREXT!$M$26:$M$27</definedName>
    <definedName name="ofex_SubDB_4">[106]OFFEREXT!$O$26:$O$27</definedName>
    <definedName name="ofex_SubDB_5">[106]OFFEREXT!$Q$26:$Q$27</definedName>
    <definedName name="ofex_Total_1">[106]OFFEREXT!$I$130</definedName>
    <definedName name="ofex_Total_2">[106]OFFEREXT!$K$130</definedName>
    <definedName name="ofex_Total_3">[106]OFFEREXT!$M$130</definedName>
    <definedName name="ofex_Total_4">[106]OFFEREXT!$O$130</definedName>
    <definedName name="ofex_Total_5">[106]OFFEREXT!$Q$130</definedName>
    <definedName name="ofex_Traveltotal_1">[106]OFFEREXT!$I$126</definedName>
    <definedName name="ofex_Traveltotal_2">[106]OFFEREXT!$K$126</definedName>
    <definedName name="ofex_Traveltotal_3">[106]OFFEREXT!$M$126</definedName>
    <definedName name="ofex_Traveltotal_4">[106]OFFEREXT!$O$126</definedName>
    <definedName name="ofex_Traveltotal_5">[106]OFFEREXT!$Q$126</definedName>
    <definedName name="ofex_TRS_1">[106]OFFEREXT!$I$66:$I$68</definedName>
    <definedName name="ofex_TRS_2">[106]OFFEREXT!$K$66:$K$68</definedName>
    <definedName name="ofex_TRS_3">[106]OFFEREXT!$M$66:$M$68</definedName>
    <definedName name="ofex_TRS_4">[106]OFFEREXT!$O$66:$O$68</definedName>
    <definedName name="ofex_TRS_5">[106]OFFEREXT!$Q$66:$Q$68</definedName>
    <definedName name="ofin_BigE_power_mwd">#REF!</definedName>
    <definedName name="ofin_BS1_ant_mwd">#REF!</definedName>
    <definedName name="ofin_BS1_power_mwd">#REF!</definedName>
    <definedName name="ofin_BS2_ant_mwd">#REF!</definedName>
    <definedName name="ofin_BS2_power_mwd">#REF!</definedName>
    <definedName name="ofin_BS3_ant_mwd">#REF!</definedName>
    <definedName name="ofin_BS3_power_mwd">#REF!</definedName>
    <definedName name="ofin_Coder_power_mwd">#REF!</definedName>
    <definedName name="ofin_OM_power_mwd">#REF!</definedName>
    <definedName name="ofin_SmallE_power_mwd">#REF!</definedName>
    <definedName name="ofin_SubDB_power_mwd">#REF!</definedName>
    <definedName name="OHEAD">[57]Factors!$B$23</definedName>
    <definedName name="OI" hidden="1">#N/A</definedName>
    <definedName name="ok" hidden="1">{"'1996'!$A$1:$J$272"}</definedName>
    <definedName name="olt">'[36]summ po'!$C$30</definedName>
    <definedName name="onde" hidden="1">{"'Rekap 1'!$A$1:$E$18"}</definedName>
    <definedName name="ONE">#N/A</definedName>
    <definedName name="oo" hidden="1">1/EUReXToIEP</definedName>
    <definedName name="oo_1">'[32]BS pricing'!$B$29</definedName>
    <definedName name="oo_6">'[32]BS pricing'!$B$30</definedName>
    <definedName name="os_3">'[32]BS pricing'!$B$34</definedName>
    <definedName name="os_6">'[32]BS pricing'!$B$35</definedName>
    <definedName name="os_m">'[32]BS pricing'!$B$36</definedName>
    <definedName name="OSP1R">[1]install!$K$8</definedName>
    <definedName name="OSP2R">[1]install!$K$9</definedName>
    <definedName name="OSPJual">[51]SummOSP!$C$421</definedName>
    <definedName name="other">'[107]Currency _ Site Names'!$C$6</definedName>
    <definedName name="Othr_expense_Mat">#REF!</definedName>
    <definedName name="Our_ref">#REF!</definedName>
    <definedName name="OutputCurrency">[67]X_file!$D$8</definedName>
    <definedName name="OVERHEAD">#REF!</definedName>
    <definedName name="Owner">[15]DATA_BASE!#REF!</definedName>
    <definedName name="OwnerType">[15]DATA_BASE!#REF!</definedName>
    <definedName name="p">0.92</definedName>
    <definedName name="p_sbb">#REF!</definedName>
    <definedName name="Package">#REF!</definedName>
    <definedName name="Package_7">[61]Package!#REF!</definedName>
    <definedName name="PADANGSWAP">#N/A</definedName>
    <definedName name="PADANGSWAP_2">#N/A</definedName>
    <definedName name="PADANGSWAP_2_3">#N/A</definedName>
    <definedName name="PADANGSWAP_3">#N/A</definedName>
    <definedName name="PADANGSWAP_4">#N/A</definedName>
    <definedName name="PADANGSWAP_4_3">#N/A</definedName>
    <definedName name="PAKET1">[108]XXX!$B$6</definedName>
    <definedName name="PAKET2">[108]XXX!$B$7</definedName>
    <definedName name="PAKET3">[108]XXX!$B$8</definedName>
    <definedName name="PBR">#REF!</definedName>
    <definedName name="pcdd">#REF!</definedName>
    <definedName name="PCM_DISC">#REF!</definedName>
    <definedName name="Pdate">"$#REF!.$U$2"</definedName>
    <definedName name="PDN">#REF!</definedName>
    <definedName name="PDO" hidden="1">{"'Summary'!$A$1:$J$46"}</definedName>
    <definedName name="PEMAS">#REF!</definedName>
    <definedName name="PENCAPAIAN_SALES">#REF!</definedName>
    <definedName name="Pendapatan_Calling_Card">#REF!</definedName>
    <definedName name="PENYUS">#REF!</definedName>
    <definedName name="Periods">#REF!</definedName>
    <definedName name="peripherals">[45]AM_MARGIN!$E$10</definedName>
    <definedName name="Persen_Bisnis">#REF!</definedName>
    <definedName name="Persen_OLO">#REF!</definedName>
    <definedName name="Persen_OM">#REF!</definedName>
    <definedName name="Persen_Residen">#REF!</definedName>
    <definedName name="PersistentObjectType_List">#REF!</definedName>
    <definedName name="PERT" hidden="1">{#N/A,#N/A,FALSE,"ALM-ASISC"}</definedName>
    <definedName name="Ph_margin">[62]AM_MARGIN!#REF!</definedName>
    <definedName name="PH2_SIP_FAREND">#REF!</definedName>
    <definedName name="PH2_SIP_FARENDCOORD">#REF!</definedName>
    <definedName name="PHASE_NAME_ROW">[109]Cover!#REF!</definedName>
    <definedName name="phase7bsc">#REF!</definedName>
    <definedName name="Pheripherals">[62]AM_MARGIN!#REF!</definedName>
    <definedName name="Phone">#REF!</definedName>
    <definedName name="PINDAH">#REF!</definedName>
    <definedName name="PL">'[110]PRICE LIST DETAIL_2'!$E$46</definedName>
    <definedName name="plant_pack">#REF!</definedName>
    <definedName name="PLN_new">#REF!</definedName>
    <definedName name="PLN_upgrade">#REF!</definedName>
    <definedName name="PM_overhead_ratio">#REF!</definedName>
    <definedName name="POAccessType_List">#REF!</definedName>
    <definedName name="poil" hidden="1">{"'1996'!$A$1:$J$272"}</definedName>
    <definedName name="poil1" hidden="1">{"'1996'!$A$1:$J$272"}</definedName>
    <definedName name="PoissonSpares">[45]Macro1!$B$5</definedName>
    <definedName name="Pos_of_Addcol">#REF!</definedName>
    <definedName name="Pos_of_ExistingCol">#REF!</definedName>
    <definedName name="Pos_of_TotalCol">#REF!</definedName>
    <definedName name="pouipwfnew" hidden="1">{"'1996'!$A$1:$J$272"}</definedName>
    <definedName name="Power" hidden="1">{#N/A,#N/A,FALSE,"ALM-ASISC"}</definedName>
    <definedName name="Power_Pro" hidden="1">{#N/A,#N/A,FALSE,"ALM-ASISC"}</definedName>
    <definedName name="PowerSystems">#REF!</definedName>
    <definedName name="pr" hidden="1">{#N/A,#N/A,FALSE,"Deckblatt";#N/A,#N/A,FALSE,"KABEL";#N/A,#N/A,FALSE,"MATERIAL";#N/A,#N/A,FALSE,"DBHK"}</definedName>
    <definedName name="preparation">#REF!</definedName>
    <definedName name="PRICE_MISS">#REF!</definedName>
    <definedName name="price_type">'[111]SALES ITEMS'!$E$2</definedName>
    <definedName name="pricelist">'[65]A300 Std_ pricelist'!$A$3:$H$557</definedName>
    <definedName name="PriceListAP">[112]PriceListAP!$A$2:$I$648</definedName>
    <definedName name="PriceName1">#REF!</definedName>
    <definedName name="PriceName4">#REF!</definedName>
    <definedName name="prices">#REF!</definedName>
    <definedName name="_xlnm.Print_Area" localSheetId="2">'Lamp Kedua'!$A$1:$R$281</definedName>
    <definedName name="_xlnm.Print_Area" localSheetId="1">'Lamp Pertama'!$A$1:$N$281</definedName>
    <definedName name="_xlnm.Print_Area" localSheetId="0">'Resume Rekon'!$B$1:$M$37</definedName>
    <definedName name="_xlnm.Print_Area">#REF!</definedName>
    <definedName name="Print_Area_MI">"$#REF!.$A$1:$P$18"</definedName>
    <definedName name="Print_Area_MI_6">"$#REF!.$A$1:$P$18"</definedName>
    <definedName name="Print_Area_T">#REF!</definedName>
    <definedName name="Print_Area1">#REF!</definedName>
    <definedName name="Print_C">#REF!</definedName>
    <definedName name="Print_G">#REF!</definedName>
    <definedName name="Print_I">#REF!</definedName>
    <definedName name="Print_S">#REF!</definedName>
    <definedName name="Print_Terms_Tatene">"Text 2"</definedName>
    <definedName name="_xlnm.Print_Titles" localSheetId="2">'Lamp Kedua'!$A:$R,'Lamp Kedua'!$1:$17</definedName>
    <definedName name="_xlnm.Print_Titles" localSheetId="1">'Lamp Pertama'!$A:$N,'Lamp Pertama'!$1:$17</definedName>
    <definedName name="_xlnm.Print_Titles" localSheetId="0">'Resume Rekon'!$B:$M,'Resume Rekon'!$1:$16</definedName>
    <definedName name="_xlnm.Print_Titles">#N/A</definedName>
    <definedName name="Print_Titles_MI">"$#REF!.$A$2:$IU$17"</definedName>
    <definedName name="Print_Titles_MI_6">"$#REF!.$A$2:$IU$17"</definedName>
    <definedName name="PrintArea_01">"$#REF!.$D$20:$I$32"</definedName>
    <definedName name="PrintArea_02">"$#REF!.$D$44:$I$63"</definedName>
    <definedName name="PrintArea_03">"$#REF!.$D$75:$O$90"</definedName>
    <definedName name="PrintArea_04">"$#REF!.$D$102:$I$129"</definedName>
    <definedName name="PrintArea_05">"$#REF!.$D$141:$K$168"</definedName>
    <definedName name="PrintArea_06">"$#REF!.$D$14:$J$33"</definedName>
    <definedName name="PrintArea_07">"$#REF!.$#REF!$#REF!:$#REF!$#REF!"</definedName>
    <definedName name="PrintArea_08">"$#REF!.$#REF!$#REF!:$#REF!$#REF!"</definedName>
    <definedName name="PrintArea_09">"$#REF!.$E$15:$H$101"</definedName>
    <definedName name="PrintArea_10">"$#REF!.$E$113:$G$154"</definedName>
    <definedName name="PrintArea_11">"$#REF!.$E$166:$G$174"</definedName>
    <definedName name="PrintArea_12">"$#REF!.$E$186:$H$205"</definedName>
    <definedName name="PrintArea_13">"$#REF!.$D$15:$G$42"</definedName>
    <definedName name="PrintArea_14">"$#REF!.$D$15:$J$47"</definedName>
    <definedName name="PrintArea_15">"$#REF!.$D$59:$J$78"</definedName>
    <definedName name="PrintArea_16">"$#REF!.$D$108:$J$111"</definedName>
    <definedName name="PrintArea_17">"$#REF!.$D$15:$J$37"</definedName>
    <definedName name="PrintArea_18">"$#REF!.$D$49:$J$68"</definedName>
    <definedName name="PrintArea_19">"$#REF!.$D$80:$J$103"</definedName>
    <definedName name="PrintArea_20">"$#REF!.$D$115:$J$134"</definedName>
    <definedName name="PrintArea_21">"$#REF!.$D$15:$J$55"</definedName>
    <definedName name="PrintArea_22">"$#REF!.$D$67:$J$86"</definedName>
    <definedName name="PrintArea_23">"$#REF!.$D$98:$H$99"</definedName>
    <definedName name="PrintArea_24">"$#REF!.$D$111:$K$118"</definedName>
    <definedName name="PrintArea_25">"$#REF!.$D$15:$J$36"</definedName>
    <definedName name="PrintArea_26">"$#REF!.$D$48:$L$67"</definedName>
    <definedName name="PrintArea_27">"$#REF!.$D$15:$I$36"</definedName>
    <definedName name="PrintArea_28">"$#REF!.$D$90:$J$96"</definedName>
    <definedName name="ProcessorType_List">#REF!</definedName>
    <definedName name="ProcessorType_List_SelectionMaintenance">#REF!</definedName>
    <definedName name="ProcessorType_List_SelectionOAM">#REF!</definedName>
    <definedName name="ProcessorType_List_SelectionSignallingStack">#REF!</definedName>
    <definedName name="ProcessorType_List_SelectionTraffic">#REF!</definedName>
    <definedName name="Product_Managers">#REF!</definedName>
    <definedName name="Produk3">[30]referensi!$A$2:$A$9</definedName>
    <definedName name="progbangtensi" hidden="1">{"'Rekap 1'!$A$1:$E$18"}</definedName>
    <definedName name="program_main">#REF!</definedName>
    <definedName name="ProgramExcel">#REF!</definedName>
    <definedName name="Project">#REF!</definedName>
    <definedName name="Project1">#REF!</definedName>
    <definedName name="Project2">[24]General!$B$31</definedName>
    <definedName name="ProjectDef">"T-120004"</definedName>
    <definedName name="projectName">'[48]IPO BoQ'!#REF!</definedName>
    <definedName name="Projectt">#REF!</definedName>
    <definedName name="ProjMgmntMarkup">[76]CONV_TAB!$E$30</definedName>
    <definedName name="PROPOSAL">#REF!</definedName>
    <definedName name="ProvSubs">#REF!</definedName>
    <definedName name="Psb_1">#REF!</definedName>
    <definedName name="Psb_2">#REF!</definedName>
    <definedName name="Psb_3">#REF!</definedName>
    <definedName name="Psb_4">#REF!</definedName>
    <definedName name="Psb_5">#REF!</definedName>
    <definedName name="Psb_6">#REF!</definedName>
    <definedName name="PSB_bisnis">#REF!</definedName>
    <definedName name="PSB_bisnis_7">#REF!</definedName>
    <definedName name="PSB_Residen">#REF!</definedName>
    <definedName name="PSB_Residen_7">#REF!</definedName>
    <definedName name="PSPC_LE_Pnext_Current">[113]PSPC_LE_Pnext_Current!$A$5:$C$1877</definedName>
    <definedName name="PTEeXToEUR" hidden="1">1/EUReXToPTE</definedName>
    <definedName name="pwr_bsc">#REF!</definedName>
    <definedName name="pwrexp">#REF!</definedName>
    <definedName name="pwrwrr">#REF!</definedName>
    <definedName name="q" hidden="1">{"'1996'!$A$1:$J$272"}</definedName>
    <definedName name="q_sbb">#REF!</definedName>
    <definedName name="QF_COL_REMARK_H">'[114]L3-Phases-Normal-H'!#REF!</definedName>
    <definedName name="QF_COL_REMARK_HBM">#REF!</definedName>
    <definedName name="QF_COL_TOTAL_LISTPRICE">#REF!</definedName>
    <definedName name="QF_SYS_AGENTNAME">#REF!</definedName>
    <definedName name="QF_SYS_BADRATIO">#REF!</definedName>
    <definedName name="QF_SYS_BRANCHOFFICE">#REF!</definedName>
    <definedName name="QF_SYS_CALC_DECIMAL">[115]Parameters!$D$25</definedName>
    <definedName name="QF_SYS_COE">#REF!</definedName>
    <definedName name="QF_SYS_COMPANYINFO">#REF!</definedName>
    <definedName name="QF_SYS_CONTRACT_NUMBER">#REF!</definedName>
    <definedName name="QF_SYS_CTRLTEST">#REF!</definedName>
    <definedName name="QF_SYS_CURRENCY1">#REF!</definedName>
    <definedName name="QF_SYS_DDP">#REF!</definedName>
    <definedName name="QF_SYS_DECIMAL_FORMAT">#REF!</definedName>
    <definedName name="QF_SYS_DEFAULT_CURRENCY">#REF!</definedName>
    <definedName name="QF_SYS_DEPARTMENTINFO">#REF!</definedName>
    <definedName name="QF_SYS_DISPLAY_DECIMAL">#REF!</definedName>
    <definedName name="QF_SYS_DLVYPLACE">#REF!</definedName>
    <definedName name="QF_SYS_ERATE">#REF!</definedName>
    <definedName name="QF_SYS_EUROPRICE">#REF!</definedName>
    <definedName name="QF_SYS_EXCHANGE">#REF!</definedName>
    <definedName name="QF_SYS_EXCHANGE1">[115]Parameters!$D$40</definedName>
    <definedName name="QF_SYS_HWSPLIT_FLAG">#REF!</definedName>
    <definedName name="QF_SYS_HWSPLIT_MODE">#REF!</definedName>
    <definedName name="QF_SYS_HWSPLIT_RATIO">#REF!</definedName>
    <definedName name="QF_SYS_LISTPRICECURRENCY_CURRENCY">[116]Parameters!$D$21</definedName>
    <definedName name="QF_SYS_LISTPRICECURRENCY_CUSTOM">[116]Parameters!$D$20</definedName>
    <definedName name="QF_SYS_NOT_TRADE_DESC1">#REF!</definedName>
    <definedName name="QF_SYS_OPERATOR">#REF!</definedName>
    <definedName name="QF_SYS_PCOE">#REF!</definedName>
    <definedName name="QF_SYS_PRODUCT_LINE">#REF!</definedName>
    <definedName name="QF_SYS_PROJNAME">#REF!</definedName>
    <definedName name="QF_SYS_QUOTATION_NAME">#REF!</definedName>
    <definedName name="QF_SYS_QUOTATION_NO">#REF!</definedName>
    <definedName name="QF_SYS_QUOTATION_PONUMBER">#REF!</definedName>
    <definedName name="QF_SYS_REGHEAD">#REF!</definedName>
    <definedName name="QF_SYS_ROUNDUP_DECIMAL">#REF!</definedName>
    <definedName name="QF_SYS_RRATE">#REF!</definedName>
    <definedName name="QF_SYS_SCOE">#REF!</definedName>
    <definedName name="QF_SYS_SECURITY_FLAG">#REF!</definedName>
    <definedName name="QF_SYS_SERVICE_ONLY">#REF!</definedName>
    <definedName name="QF_SYS_SHIPPING1">#REF!</definedName>
    <definedName name="QF_SYS_SPARMAXPER">#REF!</definedName>
    <definedName name="QF_SYS_SPDISCOUNT">#REF!</definedName>
    <definedName name="QF_SYS_TRADE_DESC">#REF!</definedName>
    <definedName name="QF_SYS_TRADE_DESC1">#REF!</definedName>
    <definedName name="QF_SYS_TRADE_TYPE">#REF!</definedName>
    <definedName name="QF_SYS_TRADETERM">#REF!</definedName>
    <definedName name="QF_SYS_TRADETERM1">#REF!</definedName>
    <definedName name="QF_SYS_TRANSPORT">#REF!</definedName>
    <definedName name="QF_SYS_USE_ISSUENO">#REF!</definedName>
    <definedName name="QF_SYS_USED_CONTRACT_PRICE">#REF!</definedName>
    <definedName name="QF_SYS_VALIDITY_DATE">#REF!</definedName>
    <definedName name="QFLAG_00001_EQUIPMENT_337_QFCOLLOCALTOTALPRICE_0">'[117]D3- Price Summary'!#REF!</definedName>
    <definedName name="QFLAG_00001_EQUIPMENT_337_QFCOLORIGINALTOTALPRICE_0">'[117]D3- Price Summary'!#REF!</definedName>
    <definedName name="QFLAG_00001_EQUIPMENT_337_QFCOLTOTALPRICE_0">'[117]D3- Price Summary'!#REF!</definedName>
    <definedName name="QFLAG_00010_EQUIPMENT_2068_QFCOLORIGINALTOTALPRICE_0">#REF!</definedName>
    <definedName name="QFLAG_00010_EQUIPMENT_2068_QFCOLTOTALPRICE_0">#REF!</definedName>
    <definedName name="QFLAG_00017_EQUIPMENT_581_QFCOLLOCALTOTALPRICE_0">'[117]D3- Price Summary'!#REF!</definedName>
    <definedName name="QFLAG_00017_EQUIPMENT_581_QFCOLORIGINALTOTALPRICE_0">'[117]D3- Price Summary'!#REF!</definedName>
    <definedName name="QFLAG_00017_EQUIPMENT_581_QFCOLTOTALPRICE_0">'[117]D3- Price Summary'!#REF!</definedName>
    <definedName name="QFLAG_00019_EQUIPMENT_695_QFCOLLOCALTOTALPRICE_0">'[117]D3- Price Summary'!#REF!</definedName>
    <definedName name="QFLAG_00019_EQUIPMENT_695_QFCOLORIGINALTOTALPRICE_0">'[117]D3- Price Summary'!#REF!</definedName>
    <definedName name="QFLAG_00019_EQUIPMENT_695_QFCOLTOTALPRICE_0">'[117]D3- Price Summary'!#REF!</definedName>
    <definedName name="QFLAG_00025_EQUIPMENT_2446_QFCOLLOCALTOTALPRICE_0">#REF!</definedName>
    <definedName name="QFLAG_00025_EQUIPMENT_2446_QFCOLORIGINALTOTALPRICE_0">#REF!</definedName>
    <definedName name="QFLAG_00025_EQUIPMENT_2446_QFCOLTOTALPRICE_0">#REF!</definedName>
    <definedName name="QFLAG_00043_EQUIPMENT_2074_QFCOLORIGINALTOTALPRICE_0">#REF!</definedName>
    <definedName name="QFLAG_00043_EQUIPMENT_2074_QFCOLTOTALPRICE_0">#REF!</definedName>
    <definedName name="QFLAG_00050_EQUIPMENT_815_QFCOLORIGINALTOTALPRICE_0">'[118]L1-Price Summary'!#REF!</definedName>
    <definedName name="QFLAG_00050_EQUIPMENT_815_QFCOLTOTALPRICE_0">#REF!</definedName>
    <definedName name="QFLAG_00052_EQUIPMENT_1168_QFCOLLOCALTOTALPRICE_0">'[117]D3- Price Summary'!#REF!</definedName>
    <definedName name="QFLAG_00052_EQUIPMENT_1168_QFCOLORIGINALTOTALPRICE_0">'[117]D3- Price Summary'!#REF!</definedName>
    <definedName name="QFLAG_00052_EQUIPMENT_1168_QFCOLTOTALPRICE_0">'[117]D3- Price Summary'!#REF!</definedName>
    <definedName name="QFLAG_00053_EQUIPMENT_520_QFCOLLOCALTOTALPRICE_0">'[117]D3- Price Summary'!#REF!</definedName>
    <definedName name="QFLAG_00053_EQUIPMENT_520_QFCOLORIGINALTOTALPRICE_0">'[117]D3- Price Summary'!#REF!</definedName>
    <definedName name="QFLAG_00053_EQUIPMENT_520_QFCOLTOTALPRICE_0">'[117]D3- Price Summary'!#REF!</definedName>
    <definedName name="QFLAG_00085_EQUIPMENT_2450_QFCOLLOCALTOTALPRICE_0">#REF!</definedName>
    <definedName name="QFLAG_00085_EQUIPMENT_2450_QFCOLORIGINALTOTALPRICE_0">#REF!</definedName>
    <definedName name="QFLAG_00085_EQUIPMENT_2450_QFCOLTOTALPRICE_0">#REF!</definedName>
    <definedName name="QFLAG_00157_EQUIPMENT_316_QFCOLLOCALTOTALPRICE_0">'[119]L1-Price Summary'!#REF!</definedName>
    <definedName name="QFLAG_00157_EQUIPMENT_316_QFCOLORIGINALTOTALPRICE_0">'[119]L1-Price Summary'!#REF!</definedName>
    <definedName name="QFLAG_00165_EQUIPMENT_2458_QFCOLLOCALTOTALPRICE_0">#REF!</definedName>
    <definedName name="QFLAG_00165_EQUIPMENT_2458_QFCOLORIGINALTOTALPRICE_0">#REF!</definedName>
    <definedName name="QFLAG_00165_EQUIPMENT_2458_QFCOLTOTALPRICE_0">#REF!</definedName>
    <definedName name="QFLAG_00225_EQUIPMENT_1725_QFCOLORIGINALTOTALPRICE_0">#REF!</definedName>
    <definedName name="QFLAG_00225_EQUIPMENT_1725_QFCOLTOTALPRICE_0">#REF!</definedName>
    <definedName name="QFLAG_00234_EQUIPMENT_1080_QFCOLLOCALTOTALPRICE_0">#REF!</definedName>
    <definedName name="QFLAG_00234_EQUIPMENT_1080_QFCOLORIGINALTOTALPRICE_0">#REF!</definedName>
    <definedName name="QFLAG_00234_EQUIPMENT_1080_QFCOLTOTALPRICE_0">#REF!</definedName>
    <definedName name="QFLAG_00235_EQUIPMENT_1727_QFCOLORIGINALTOTALPRICE_0">#REF!</definedName>
    <definedName name="QFLAG_00235_EQUIPMENT_1727_QFCOLTOTALPRICE_0">#REF!</definedName>
    <definedName name="QFLAG_00241_EQUIPMENT_1066_QFCOLLOCALTOTALPRICE_0">#REF!</definedName>
    <definedName name="QFLAG_00241_EQUIPMENT_1066_QFCOLORIGINALTOTALPRICE_0">#REF!</definedName>
    <definedName name="QFLAG_00241_EQUIPMENT_1066_QFCOLTOTALPRICE_0">#REF!</definedName>
    <definedName name="QFLAG_00242_EQUIPMENT_1067_QFCOLLOCALTOTALPRICE_0">#REF!</definedName>
    <definedName name="QFLAG_00242_EQUIPMENT_1067_QFCOLORIGINALTOTALPRICE_0">#REF!</definedName>
    <definedName name="QFLAG_00242_EQUIPMENT_1067_QFCOLTOTALPRICE_0">#REF!</definedName>
    <definedName name="QFLAG_00250_EQUIPMENT_1730_QFCOLORIGINALTOTALPRICE_0">#REF!</definedName>
    <definedName name="QFLAG_00250_EQUIPMENT_1730_QFCOLTOTALPRICE_0">#REF!</definedName>
    <definedName name="QFLAG_00280_EQUIPMENT_1487_QFCOLLOCALTOTALPRICE_0">'[117]D3- Price Summary'!#REF!</definedName>
    <definedName name="QFLAG_00280_EQUIPMENT_1487_QFCOLORIGINALTOTALPRICE_0">'[117]D3- Price Summary'!#REF!</definedName>
    <definedName name="QFLAG_00280_EQUIPMENT_1487_QFCOLTOTALPRICE_0">'[117]D3- Price Summary'!#REF!</definedName>
    <definedName name="QFLAG_00315_EQUIPMENT_1741_QFCOLORIGINALTOTALPRICE_0">#REF!</definedName>
    <definedName name="QFLAG_00315_EQUIPMENT_1741_QFCOLTOTALPRICE_0">#REF!</definedName>
    <definedName name="QFLAG_00345_EQUIPMENT_282_QFCOLLOCALTOTALPRICE_0">'[119]L1-Price Summary'!#REF!</definedName>
    <definedName name="QFLAG_00345_EQUIPMENT_282_QFCOLORIGINALTOTALPRICE_0">'[119]L1-Price Summary'!#REF!</definedName>
    <definedName name="QFLAG_00365_EQUIPMENT_2080_QFCOLORIGINALTOTALPRICE_0">#REF!</definedName>
    <definedName name="QFLAG_00365_EQUIPMENT_2080_QFCOLTOTALPRICE_0">#REF!</definedName>
    <definedName name="QFLAG_00375_EQUIPMENT_2082_QFCOLORIGINALTOTALPRICE_0">#REF!</definedName>
    <definedName name="QFLAG_00375_EQUIPMENT_2082_QFCOLTOTALPRICE_0">#REF!</definedName>
    <definedName name="QFLAG_00380_EQUIPMENT_2495_QFCOLLOCALTOTALPRICE_0">#REF!</definedName>
    <definedName name="QFLAG_00380_EQUIPMENT_2495_QFCOLORIGINALTOTALPRICE_0">#REF!</definedName>
    <definedName name="QFLAG_00380_EQUIPMENT_2495_QFCOLTOTALPRICE_0">#REF!</definedName>
    <definedName name="QFLAG_00385_EQUIPMENT_2084_QFCOLORIGINALTOTALPRICE_0">#REF!</definedName>
    <definedName name="QFLAG_00385_EQUIPMENT_2084_QFCOLTOTALPRICE_0">#REF!</definedName>
    <definedName name="QFLAG_00410_EQUIPMENT_2500_QFCOLLOCALTOTALPRICE_0">#REF!</definedName>
    <definedName name="QFLAG_00410_EQUIPMENT_2500_QFCOLORIGINALTOTALPRICE_0">#REF!</definedName>
    <definedName name="QFLAG_00410_EQUIPMENT_2500_QFCOLTOTALPRICE_0">#REF!</definedName>
    <definedName name="QFLAG_00420_EQUIPMENT_2502_QFCOLLOCALTOTALPRICE_0">#REF!</definedName>
    <definedName name="QFLAG_00420_EQUIPMENT_2502_QFCOLORIGINALTOTALPRICE_0">#REF!</definedName>
    <definedName name="QFLAG_00420_EQUIPMENT_2502_QFCOLTOTALPRICE_0">#REF!</definedName>
    <definedName name="QFLAG_00426_EQUIPMENT_2708_QFCOLLOCALTOTALPRICE_0">#REF!</definedName>
    <definedName name="QFLAG_00426_EQUIPMENT_2708_QFCOLORIGINALTOTALPRICE_0">#REF!</definedName>
    <definedName name="QFLAG_00426_EQUIPMENT_2708_QFCOLTOTALPRICE_0">#REF!</definedName>
    <definedName name="QFLAG_00450_EQUIPMENT_2096_QFCOLORIGINALTOTALPRICE_0">#REF!</definedName>
    <definedName name="QFLAG_00450_EQUIPMENT_2096_QFCOLTOTALPRICE_0">#REF!</definedName>
    <definedName name="QFLAG_00465_EQUIPMENT_2099_QFCOLLOCALTOTALPRICE_0">'[120]L1-Price Summary'!#REF!</definedName>
    <definedName name="QFLAG_00465_EQUIPMENT_2099_QFCOLORIGINALTOTALPRICE_0">#REF!</definedName>
    <definedName name="QFLAG_00465_EQUIPMENT_2099_QFCOLTOTALPRICE_0">#REF!</definedName>
    <definedName name="QFLAG_00480_EQUIPMENT_507_QFCOLLOCALTOTALPRICE_0">'[117]D3- Price Summary'!#REF!</definedName>
    <definedName name="QFLAG_00480_EQUIPMENT_507_QFCOLORIGINALTOTALPRICE_0">'[117]D3- Price Summary'!#REF!</definedName>
    <definedName name="QFLAG_00480_EQUIPMENT_507_QFCOLTOTALPRICE_0">'[117]D3- Price Summary'!#REF!</definedName>
    <definedName name="QFLAG_00500_SPAREPART_357_QFCOLLOCALTOTALPRICE_0">'[117]D3- Price Summary'!#REF!</definedName>
    <definedName name="QFLAG_00500_SPAREPART_357_QFCOLORIGINALTOTALPRICE_0">'[117]D3- Price Summary'!#REF!</definedName>
    <definedName name="QFLAG_00500_SPAREPART_357_QFCOLTOTALPRICE_0">'[117]D3- Price Summary'!#REF!</definedName>
    <definedName name="QFLAG_01400_EQUIPMENT_578_QFCOLLOCALTOTALPRICE_0">'[120]L1-Price Summary'!#REF!</definedName>
    <definedName name="QFLAG_01400_EQUIPMENT_578_QFCOLORIGINALTOTALPRICE_0">'[120]L1-Price Summary'!#REF!</definedName>
    <definedName name="QFLAG_DescColumn">#REF!</definedName>
    <definedName name="QQ" hidden="1">{"'1996'!$A$1:$J$272"}</definedName>
    <definedName name="qqqq" hidden="1">#N/A</definedName>
    <definedName name="QSQ">#REF!</definedName>
    <definedName name="qty_table1">'[121]랙_기능별 물자'!$K$6:$K$175</definedName>
    <definedName name="QuotationByID">"None"</definedName>
    <definedName name="QuotationByName">"None"</definedName>
    <definedName name="rab........">[25]Breakevn!$E$15</definedName>
    <definedName name="RadioCabinets">#REF!</definedName>
    <definedName name="RadioID1">#REF!</definedName>
    <definedName name="RadioID2">#REF!</definedName>
    <definedName name="RadioIndex1">#REF!</definedName>
    <definedName name="RadioIndex2">#REF!</definedName>
    <definedName name="range">#REF!</definedName>
    <definedName name="RANGE_1">#REF!</definedName>
    <definedName name="rate">#REF!</definedName>
    <definedName name="Rate_TLink">[30]referensi!$D$3:$D$26</definedName>
    <definedName name="Rate32">[30]referensi!$D$2:$D$26</definedName>
    <definedName name="RAU">[22]Mapping!#REF!</definedName>
    <definedName name="RawData">#REF!</definedName>
    <definedName name="RB">#REF!</definedName>
    <definedName name="RBK">#REF!</definedName>
    <definedName name="RBSroom">#REF!</definedName>
    <definedName name="RD">#REF!</definedName>
    <definedName name="REAL">#REF!</definedName>
    <definedName name="REALBLINI">#REF!</definedName>
    <definedName name="REALINI">#REF!</definedName>
    <definedName name="REALLALU">#REF!</definedName>
    <definedName name="REALSDBLINI">#REF!</definedName>
    <definedName name="REALSDLALU">#REF!</definedName>
    <definedName name="redfgdfg">#REF!</definedName>
    <definedName name="Ref">#REF!</definedName>
    <definedName name="ref_tab">#REF!</definedName>
    <definedName name="REKAP">#REF!</definedName>
    <definedName name="ReplicationType_List">#REF!</definedName>
    <definedName name="rere" hidden="1">{"'1996'!$A$1:$J$272"}</definedName>
    <definedName name="RESTRUKTURISASI">{"'1996'!$A$1:$J$272"}</definedName>
    <definedName name="RESUME">#REF!</definedName>
    <definedName name="RESUME_7">#REF!</definedName>
    <definedName name="Resume2">#N/A</definedName>
    <definedName name="Resume2_2">#N/A</definedName>
    <definedName name="Resume2_2_3">#N/A</definedName>
    <definedName name="Resume2_3">#N/A</definedName>
    <definedName name="Resume2_4">#N/A</definedName>
    <definedName name="Resume2_4_3">#N/A</definedName>
    <definedName name="Return_on_capital">#REF!</definedName>
    <definedName name="REV">#REF!</definedName>
    <definedName name="Reveiwer">'[53]Project Summary'!$K$2</definedName>
    <definedName name="Revenue">#REF!</definedName>
    <definedName name="Revenue_increments">[27]Breakevn!$E$6</definedName>
    <definedName name="Revenue_increments_1">[25]Breakevn!$E$6</definedName>
    <definedName name="Revenue_increments_2">[25]Breakevn!$E$6</definedName>
    <definedName name="Revenue_increments_6">[25]Breakevn!$E$6</definedName>
    <definedName name="REVENUE_PLAN">#REF!</definedName>
    <definedName name="REVENUE_PLAN_7">#REF!</definedName>
    <definedName name="REVMASTER_Query">"'file:///E:/Pengadaan FO Optik/cipanas 31 jan/D6/BoQ/BoQ Final/Documents and Settings/750078.DIVDOM/My Documents/VAP &amp; JUSTIFIKASI/MANUNTUNG/AKI VPN IP KALTIM POS (format mumed-mini).xls'#$REV.$#REF!$#REF!:$#REF!$#REF!"</definedName>
    <definedName name="REVMASTER_Query_6">"'file:///E:/Pengadaan FO Optik/cipanas 31 jan/D6/BoQ/BoQ Final/Documents and Settings/750078.DIVDOM/My Documents/VAP &amp; JUSTIFIKASI/MANUNTUNG/AKI VPN IP KALTIM POS (format mumed-mini).xls'#$REV.$#REF!$#REF!:$#REF!$#REF!"</definedName>
    <definedName name="revtoday">#REF!</definedName>
    <definedName name="RFO">#REF!</definedName>
    <definedName name="RFS">[122]SALES!#REF!</definedName>
    <definedName name="Risk">#REF!</definedName>
    <definedName name="RJW_BYL">[123]Const!$B$19</definedName>
    <definedName name="RJW_FTTC">[123]Const!$B$20</definedName>
    <definedName name="ROI">#REF!</definedName>
    <definedName name="ROI_7">#REF!</definedName>
    <definedName name="ROL">#REF!</definedName>
    <definedName name="roll" hidden="1">{"'1996'!$A$1:$J$272"}</definedName>
    <definedName name="Rolling" hidden="1">{"'Rekap 1'!$A$1:$E$18"}</definedName>
    <definedName name="ronce" hidden="1">{"'1996'!$A$1:$J$272"}</definedName>
    <definedName name="router_dual_ix">'[111]NMS Configuration'!#REF!</definedName>
    <definedName name="router_dual_service_ix">'[111]NMS Configuration'!#REF!</definedName>
    <definedName name="Rp.">[124]Summary!#REF!</definedName>
    <definedName name="RPF">#REF!</definedName>
    <definedName name="RPF_02">[125]RPF!$A$5:$B$32</definedName>
    <definedName name="RPF_IMP">[126]DELETE!$C$11</definedName>
    <definedName name="rr" hidden="1">#N/A</definedName>
    <definedName name="rrrrrrrrrrrrrr" hidden="1">#N/A</definedName>
    <definedName name="RS">#REF!</definedName>
    <definedName name="rs_margin">'[12]63_Swap'!$I$3</definedName>
    <definedName name="RU">#REF!</definedName>
    <definedName name="S">NA()</definedName>
    <definedName name="s_10">{"'1996'!$A$1:$J$272"}</definedName>
    <definedName name="s_11">{"'1996'!$A$1:$J$272"}</definedName>
    <definedName name="s_2">#N/A</definedName>
    <definedName name="s_2_3">#N/A</definedName>
    <definedName name="s_3">#N/A</definedName>
    <definedName name="s_4">#N/A</definedName>
    <definedName name="s_4_3">#N/A</definedName>
    <definedName name="s_5">{"'1996'!$A$1:$J$272"}</definedName>
    <definedName name="s_6">{"'1996'!$A$1:$J$272"}</definedName>
    <definedName name="S_7">NA()</definedName>
    <definedName name="s_8">{"'1996'!$A$1:$J$272"}</definedName>
    <definedName name="S_9">NA()</definedName>
    <definedName name="sa" hidden="1">{"'1996'!$A$1:$J$272"}</definedName>
    <definedName name="SAFSA">#N/A</definedName>
    <definedName name="SAFSA_1">#N/A</definedName>
    <definedName name="sales">#REF!</definedName>
    <definedName name="Sales_1">#REF!</definedName>
    <definedName name="Sales_2">#REF!</definedName>
    <definedName name="Sales_Method">"$#REF!.$A$1"</definedName>
    <definedName name="sam">#REF!</definedName>
    <definedName name="sasda">#REF!</definedName>
    <definedName name="SB">[127]Service!#REF!</definedName>
    <definedName name="SBK">'[128]refStatus blm kontrak'!$A$1:$A$13</definedName>
    <definedName name="ScopeLine2_for_Deleted_Lifted">#REF!</definedName>
    <definedName name="ScrapKabel">#REF!</definedName>
    <definedName name="sd">#REF!</definedName>
    <definedName name="sdf\" hidden="1">{"'1996'!$A$1:$J$272"}</definedName>
    <definedName name="sdhf">#REF!</definedName>
    <definedName name="sdsf">#REF!</definedName>
    <definedName name="SDXC">[100]MNR6!$A$384</definedName>
    <definedName name="se" hidden="1">{"'1996'!$A$1:$J$272"}</definedName>
    <definedName name="sego" hidden="1">{"'1996'!$A$1:$J$272"}</definedName>
    <definedName name="SEK">#REF!</definedName>
    <definedName name="SEKPER">#REF!</definedName>
    <definedName name="SEKRUT">#REF!</definedName>
    <definedName name="SelectMAINSheet" localSheetId="2">[129]!SelectMAINSheet</definedName>
    <definedName name="SelectMAINSheet" localSheetId="1">[129]!SelectMAINSheet</definedName>
    <definedName name="SelectMAINSheet" localSheetId="0">[129]!SelectMAINSheet</definedName>
    <definedName name="SelectMAINSheet">[129]!SelectMAINSheet</definedName>
    <definedName name="Service">#REF!</definedName>
    <definedName name="service_en">'[82]L3-Calculation'!#REF!</definedName>
    <definedName name="Service_List">#REF!</definedName>
    <definedName name="Service_List_Selection">#REF!</definedName>
    <definedName name="Service_List1">#REF!</definedName>
    <definedName name="Service_List1_Selection">#REF!</definedName>
    <definedName name="Service_List2">#REF!</definedName>
    <definedName name="Service_List2_Selection">#REF!</definedName>
    <definedName name="ServiceInfox">#REF!</definedName>
    <definedName name="services">#REF!</definedName>
    <definedName name="SetFlag" hidden="1">[70]Variables!$B$18</definedName>
    <definedName name="sf">1.1</definedName>
    <definedName name="sff">#REF!</definedName>
    <definedName name="share_mitra">#REF!</definedName>
    <definedName name="share_telkom">#REF!</definedName>
    <definedName name="share_telkom1">#REF!</definedName>
    <definedName name="SheetName" hidden="1">[70]Variables!$B$17</definedName>
    <definedName name="shelter_constr">#REF!</definedName>
    <definedName name="shiftfactor">[73]GAB2003!$G$187</definedName>
    <definedName name="Site">'[89]L4-Info'!$C$11:$C$20</definedName>
    <definedName name="Site_1">'[26]Curr_ Site Names_ Flex conf'!$C$14</definedName>
    <definedName name="Site_10">'[26]Curr_ Site Names_ Flex conf'!$C$23</definedName>
    <definedName name="Site_11">'[26]Curr_ Site Names_ Flex conf'!$C$24</definedName>
    <definedName name="Site_12">'[26]Curr_ Site Names_ Flex conf'!$C$25</definedName>
    <definedName name="Site_13">'[26]Curr_ Site Names_ Flex conf'!$C$26</definedName>
    <definedName name="Site_14">'[26]Curr_ Site Names_ Flex conf'!$C$27</definedName>
    <definedName name="Site_15">'[26]Curr_ Site Names_ Flex conf'!$C$28</definedName>
    <definedName name="Site_16">'[26]Curr_ Site Names_ Flex conf'!$C$29</definedName>
    <definedName name="Site_17">'[26]Curr_ Site Names_ Flex conf'!$C$30</definedName>
    <definedName name="Site_18">'[26]Curr_ Site Names_ Flex conf'!$C$31</definedName>
    <definedName name="Site_19">'[26]Curr_ Site Names_ Flex conf'!$C$32</definedName>
    <definedName name="Site_2">'[26]Curr_ Site Names_ Flex conf'!$C$15</definedName>
    <definedName name="Site_20">'[26]Curr_ Site Names_ Flex conf'!$C$33</definedName>
    <definedName name="Site_21">'[26]Curr_ Site Names_ Flex conf'!$C$34</definedName>
    <definedName name="Site_22">'[26]Curr_ Site Names_ Flex conf'!$C$35</definedName>
    <definedName name="Site_23">'[26]Curr_ Site Names_ Flex conf'!$C$36</definedName>
    <definedName name="Site_24">'[26]Curr_ Site Names_ Flex conf'!$C$37</definedName>
    <definedName name="Site_25">'[26]Curr_ Site Names_ Flex conf'!$C$38</definedName>
    <definedName name="Site_26">'[26]Curr_ Site Names_ Flex conf'!$C$39</definedName>
    <definedName name="Site_27">'[26]Curr_ Site Names_ Flex conf'!$C$40</definedName>
    <definedName name="Site_28">'[26]Curr_ Site Names_ Flex conf'!$C$41</definedName>
    <definedName name="Site_29">'[26]Curr_ Site Names_ Flex conf'!$C$42</definedName>
    <definedName name="Site_3">'[26]Curr_ Site Names_ Flex conf'!$C$16</definedName>
    <definedName name="Site_30">'[26]Curr_ Site Names_ Flex conf'!$C$43</definedName>
    <definedName name="Site_4">'[26]Curr_ Site Names_ Flex conf'!$C$17</definedName>
    <definedName name="Site_5">'[26]Curr_ Site Names_ Flex conf'!$C$18</definedName>
    <definedName name="Site_6">'[26]Curr_ Site Names_ Flex conf'!$C$19</definedName>
    <definedName name="Site_7">'[26]Curr_ Site Names_ Flex conf'!$C$20</definedName>
    <definedName name="Site_8">'[130]Curr_ Site Names_ Flex conf'!$C$21</definedName>
    <definedName name="Site_9">'[26]Curr_ Site Names_ Flex conf'!$C$22</definedName>
    <definedName name="site_tender_area">#REF!</definedName>
    <definedName name="siteid1">'[17]General Information'!$B$7</definedName>
    <definedName name="siteid2">'[17]General Information'!$B$8</definedName>
    <definedName name="SiteN1">#REF!</definedName>
    <definedName name="SiteN2">#REF!</definedName>
    <definedName name="SiteName1">#REF!</definedName>
    <definedName name="SiteName11">#REF!</definedName>
    <definedName name="SiteName2">#REF!</definedName>
    <definedName name="SiteName22">#REF!</definedName>
    <definedName name="SiteName3">#REF!</definedName>
    <definedName name="siteNo">#REF!</definedName>
    <definedName name="SITENO1">#REF!</definedName>
    <definedName name="SITENO2">#REF!</definedName>
    <definedName name="SITENO3">#REF!</definedName>
    <definedName name="siteNoo">#REF!</definedName>
    <definedName name="skalaij">[73]GABPRODAKUN!$K$177</definedName>
    <definedName name="skalajslain">[73]GABPRODAKUN!$K$175</definedName>
    <definedName name="skalajslain2">[73]GABPRODAKUN!$M$175</definedName>
    <definedName name="skalanu">[73]GABPRODAKUN!$K$178</definedName>
    <definedName name="skalanu2">[73]GABPRODAKUN!$M$159</definedName>
    <definedName name="skalatelepon">[73]GABPRODAKUN!$K$176</definedName>
    <definedName name="skalatelepon2">#REF!</definedName>
    <definedName name="SkipWelcome" hidden="1">[70]Variables!$B$19</definedName>
    <definedName name="SL">[78]MN1!#REF!</definedName>
    <definedName name="SLG" hidden="1">{"'1996'!$A$1:$J$272"}</definedName>
    <definedName name="SMAtpdisc_mgmtfee">'[26]Discount Tables'!#REF!</definedName>
    <definedName name="SMAuserdisc_mgtfee">'[26]Discount Tables'!#REF!</definedName>
    <definedName name="SMLC_DISC">[131]BSC_UPGRADES!#REF!</definedName>
    <definedName name="SMSC">#REF!</definedName>
    <definedName name="smsc_en">'[82]L3-Calculation'!#REF!</definedName>
    <definedName name="Software_Options">[45]AM_MARGIN!$E$5</definedName>
    <definedName name="SoftwareErrorFactor">[76]CONV_TAB!$B$37</definedName>
    <definedName name="Sort">#REF!</definedName>
    <definedName name="Span_Type">[132]AN_Input!$F$20</definedName>
    <definedName name="spare_margin">#REF!</definedName>
    <definedName name="SPARE_tab">[81]SPARE!#REF!</definedName>
    <definedName name="SPARES">[100]MNR6!$A$739</definedName>
    <definedName name="spares2">[45]AM_MARGIN!$E$11</definedName>
    <definedName name="SPC">#REF!</definedName>
    <definedName name="spex_Cons_day">[133]SUPPEXT!#REF!</definedName>
    <definedName name="spex_Cumulation_logic">[133]SUPPEXT!$E$9</definedName>
    <definedName name="spex_ESS_1">[133]SUPPEXT!$I$38</definedName>
    <definedName name="spex_ESS_2">[133]SUPPEXT!$K$38</definedName>
    <definedName name="spex_ESS_3">[133]SUPPEXT!$M$38</definedName>
    <definedName name="spex_ESS_4">[133]SUPPEXT!$O$38</definedName>
    <definedName name="spex_ESS_5">[133]SUPPEXT!$Q$38</definedName>
    <definedName name="spex_HW_1">[133]SUPPEXT!$I$20</definedName>
    <definedName name="spex_HW_2">[133]SUPPEXT!$K$20</definedName>
    <definedName name="spex_HW_3">[133]SUPPEXT!$M$20</definedName>
    <definedName name="spex_HW_4">[133]SUPPEXT!$O$20</definedName>
    <definedName name="spex_HW_5">[133]SUPPEXT!$Q$20</definedName>
    <definedName name="spex_OM_day">[133]SUPPEXT!#REF!</definedName>
    <definedName name="spex_OMa_1">[133]SUPPEXT!$I$27</definedName>
    <definedName name="spex_OMa_2">[133]SUPPEXT!$K$27</definedName>
    <definedName name="spex_OMa_3">[133]SUPPEXT!$M$27</definedName>
    <definedName name="spex_OMa_4">[133]SUPPEXT!$O$27</definedName>
    <definedName name="spex_OMa_5">[133]SUPPEXT!$Q$27</definedName>
    <definedName name="spex_Scons_1">[133]SUPPEXT!$I$45</definedName>
    <definedName name="spex_Scons_2">[133]SUPPEXT!$K$45</definedName>
    <definedName name="spex_Scons_3">[133]SUPPEXT!$M$45</definedName>
    <definedName name="spex_Scons_4">[133]SUPPEXT!$O$45</definedName>
    <definedName name="spex_Scons_5">[133]SUPPEXT!$Q$45</definedName>
    <definedName name="spex_SW_1">[133]SUPPEXT!$I$34</definedName>
    <definedName name="spex_SW_2">[133]SUPPEXT!$K$34</definedName>
    <definedName name="spex_SW_3">[133]SUPPEXT!$M$34</definedName>
    <definedName name="spex_SW_4">[133]SUPPEXT!$O$34</definedName>
    <definedName name="spex_SW_5">[133]SUPPEXT!$Q$34</definedName>
    <definedName name="spex_Total_1">[133]SUPPEXT!$I$47</definedName>
    <definedName name="spex_Total_2">[133]SUPPEXT!$K$47</definedName>
    <definedName name="spex_Total_3">[133]SUPPEXT!$M$47</definedName>
    <definedName name="spex_Total_4">[133]SUPPEXT!$O$47</definedName>
    <definedName name="spex_Total_5">[133]SUPPEXT!$Q$47</definedName>
    <definedName name="SPH">[134]Sheet3!$B$1</definedName>
    <definedName name="SPH_1">[108]XXX!$B$2</definedName>
    <definedName name="SPH_2">[108]XXX!$B$3</definedName>
    <definedName name="SPH_3">[108]XXX!$B$4</definedName>
    <definedName name="SPHGSD">[134]Sheet3!$B$2</definedName>
    <definedName name="SPJ">#REF!</definedName>
    <definedName name="SPM">#REF!</definedName>
    <definedName name="SPSM">'[135]SPMS Price Cal'!#REF!</definedName>
    <definedName name="sqs">#N/A</definedName>
    <definedName name="sqs_2">#N/A</definedName>
    <definedName name="sqs_2_3">#N/A</definedName>
    <definedName name="sqs_3">#N/A</definedName>
    <definedName name="sqs_4">#N/A</definedName>
    <definedName name="sqs_4_3">#N/A</definedName>
    <definedName name="ss" hidden="1">{"'1996'!$A$1:$J$272"}</definedName>
    <definedName name="ss_2">#N/A</definedName>
    <definedName name="ss_2_3">#N/A</definedName>
    <definedName name="ss_3">#N/A</definedName>
    <definedName name="ss_4">#N/A</definedName>
    <definedName name="ss_4_3">#N/A</definedName>
    <definedName name="ssa" hidden="1">1/EUReXToFRF</definedName>
    <definedName name="ssd">#REF!</definedName>
    <definedName name="sss" hidden="1">1/EUReXToFRF</definedName>
    <definedName name="sss_6">"$#REF!.$B$14:$D$67"</definedName>
    <definedName name="SSSM">"$#REF!.$B$14:$D$67"</definedName>
    <definedName name="SSSM_6">"$#REF!.$B$14:$D$67"</definedName>
    <definedName name="sssss" hidden="1">#REF!</definedName>
    <definedName name="ssssss">'[26]Discount Tables'!#REF!</definedName>
    <definedName name="st" hidden="1">{"'1996'!$A$1:$J$272"}</definedName>
    <definedName name="StartLine_for_EquipList">#REF!</definedName>
    <definedName name="Startline_for_PrintArea">#REF!</definedName>
    <definedName name="StartLine_for_TableTitle">#REF!</definedName>
    <definedName name="StartPos_of_PriceCol">#REF!</definedName>
    <definedName name="StatBar" hidden="1">[70]Variables!$B$14</definedName>
    <definedName name="STATUS">(#REF!,#REF!)</definedName>
    <definedName name="STATUS_Huawei">#REF!</definedName>
    <definedName name="status_id">'[136]STATUS IMLEMENTASI'!$A$4:$A$25</definedName>
    <definedName name="Status_Implementasi">'[137]STATUS IMLEMENTASI'!$B$4:$B$24</definedName>
    <definedName name="STATUS_ZTE">#REF!</definedName>
    <definedName name="statusA">"TM1 2004"</definedName>
    <definedName name="statusB">"TM2 2004"</definedName>
    <definedName name="stb">#REF!</definedName>
    <definedName name="STCM">#REF!</definedName>
    <definedName name="sto">#REF!</definedName>
    <definedName name="Sub_Lokasi">#REF!</definedName>
    <definedName name="Subsc_1">#REF!</definedName>
    <definedName name="Subsc_2">#REF!</definedName>
    <definedName name="Subsc_3">#REF!</definedName>
    <definedName name="Subsc_4">#REF!</definedName>
    <definedName name="Subsc_5">#REF!</definedName>
    <definedName name="Subsc_6">#REF!</definedName>
    <definedName name="Subsc_Bisnis">#REF!</definedName>
    <definedName name="Subsc_Bisnis_7">#REF!</definedName>
    <definedName name="Subsc_Residen">#REF!</definedName>
    <definedName name="Subsc_Residen_7">#REF!</definedName>
    <definedName name="Subsc_Tot">#REF!</definedName>
    <definedName name="Subsc_Tot_7">#REF!</definedName>
    <definedName name="sum_bts">#REF!</definedName>
    <definedName name="SUM_CAB">#REF!</definedName>
    <definedName name="sum_cabrp">#REF!</definedName>
    <definedName name="sum_ccs">#REF!</definedName>
    <definedName name="sum_cps">#REF!</definedName>
    <definedName name="sum_gss">#REF!</definedName>
    <definedName name="sum_ios">#REF!</definedName>
    <definedName name="sum_rcs">#REF!</definedName>
    <definedName name="SUM_RPM">#REF!</definedName>
    <definedName name="sum_tas">#REF!</definedName>
    <definedName name="sum_trx">#REF!</definedName>
    <definedName name="Sumbagsel">[83]Ref!$G$22</definedName>
    <definedName name="Sumbagut">[83]Ref!$G$21</definedName>
    <definedName name="SUMBAR_2007" hidden="1">#N/A</definedName>
    <definedName name="sumber">#REF!</definedName>
    <definedName name="Summary">"$#REF!.$B$14:$D$68"</definedName>
    <definedName name="Summary_1">#REF!</definedName>
    <definedName name="Summary_2">#REF!</definedName>
    <definedName name="Summary_3">#REF!</definedName>
    <definedName name="Summary_4">#REF!</definedName>
    <definedName name="Summary_5">#REF!</definedName>
    <definedName name="Summary_6">#REF!</definedName>
    <definedName name="Summary_7">#REF!</definedName>
    <definedName name="Summary_8">#REF!</definedName>
    <definedName name="Summary_9">#REF!</definedName>
    <definedName name="SummaryBBSbeg">#REF!</definedName>
    <definedName name="SummaryBBSend">#REF!</definedName>
    <definedName name="SummaryCObeg">#REF!</definedName>
    <definedName name="SummaryCOend">#REF!</definedName>
    <definedName name="SummaryNMPbeg">#REF!</definedName>
    <definedName name="SummaryNMPend">#REF!</definedName>
    <definedName name="SummaryNWSbeg">#REF!</definedName>
    <definedName name="SummaryNWSend">#REF!</definedName>
    <definedName name="SummaryPMRbeg">#REF!</definedName>
    <definedName name="SummaryPMRend">#REF!</definedName>
    <definedName name="SummaryRASbeg">#REF!</definedName>
    <definedName name="SummaryRASend">#REF!</definedName>
    <definedName name="Sunter_97">#REF!</definedName>
    <definedName name="SurveyDate">#REF!</definedName>
    <definedName name="sw">#REF!</definedName>
    <definedName name="SW_DISC2">#REF!</definedName>
    <definedName name="swm">#REF!</definedName>
    <definedName name="swopt">#REF!</definedName>
    <definedName name="swotlstprice">#REF!</definedName>
    <definedName name="SYS_COL_NOTE_FIX">#REF!</definedName>
    <definedName name="System1">#REF!</definedName>
    <definedName name="System2">#REF!</definedName>
    <definedName name="System3">'[138]General Information'!#REF!</definedName>
    <definedName name="System4">'[138]General Information'!#REF!</definedName>
    <definedName name="t" hidden="1">{"'1996'!$A$1:$J$272"}</definedName>
    <definedName name="t_000">#REF!</definedName>
    <definedName name="t_001">#REF!</definedName>
    <definedName name="t_002">#REF!</definedName>
    <definedName name="TA">"$#REF!.$#REF!$#REF!"</definedName>
    <definedName name="TABLE">'[89]L4-Info'!$E$11:$E$15</definedName>
    <definedName name="Table_Fixed">[27]Breakevn!$D$23:$D$43</definedName>
    <definedName name="Table_Fixed_1">[25]Breakevn!$D$23:$D$43</definedName>
    <definedName name="Table_Fixed_2">[25]Breakevn!$D$23:$D$43</definedName>
    <definedName name="Table_Fixed_6">[25]Breakevn!$D$23:$D$43</definedName>
    <definedName name="Table_of_Contents">#REF!</definedName>
    <definedName name="Table_Revenue">[27]Breakevn!$C$23:$C$43</definedName>
    <definedName name="Table_Revenue_1">[25]Breakevn!$C$23:$C$43</definedName>
    <definedName name="Table_Revenue_2">[25]Breakevn!$C$23:$C$43</definedName>
    <definedName name="Table_Revenue_6">[25]Breakevn!$C$23:$C$43</definedName>
    <definedName name="Table_total">[27]Breakevn!$F$23:$F$43</definedName>
    <definedName name="Table_total_1">[25]Breakevn!$F$23:$F$43</definedName>
    <definedName name="Table_total_2">[25]Breakevn!$F$23:$F$43</definedName>
    <definedName name="Table_total_6">[25]Breakevn!$F$23:$F$43</definedName>
    <definedName name="Table_Variable">[27]Breakevn!$E$23:$E$43</definedName>
    <definedName name="Table_Variable_1">[25]Breakevn!$E$23:$E$43</definedName>
    <definedName name="Table_Variable_2">[25]Breakevn!$E$23:$E$43</definedName>
    <definedName name="Table_Variable_6">[25]Breakevn!$E$23:$E$43</definedName>
    <definedName name="table2">#REF!</definedName>
    <definedName name="TANGGAL">#REF!</definedName>
    <definedName name="target2">#N/A</definedName>
    <definedName name="target2_2">#N/A</definedName>
    <definedName name="target2_2_3">#N/A</definedName>
    <definedName name="target2_3">#N/A</definedName>
    <definedName name="target2_4">#N/A</definedName>
    <definedName name="target2_4_3">#N/A</definedName>
    <definedName name="TARGETSDBLINI">#REF!</definedName>
    <definedName name="TARIFF_PULSE">"$#REF!.$A$1:$E$65536"</definedName>
    <definedName name="TBL_AKUN">"$#REF!.$A$2:$M$308"</definedName>
    <definedName name="TBL_BIDANG">"$#REF!.$A$1:$C$31"</definedName>
    <definedName name="TBL_BIDANGBARANG">"$#REF!.$A$1:$D$309"</definedName>
    <definedName name="TBL_BIDPENGEMBANGAN">"$#REF!.$A$1:$C$154"</definedName>
    <definedName name="TBL_TIPEREALSAP">"$#REF!.$A$1:$B$23"</definedName>
    <definedName name="TBL_UNITAKUTANSI">"$#REF!.$A$1:$D$73"</definedName>
    <definedName name="tbPosition">"ik/cipanas 31 jan/D6/BoQ/BoQ Final/Documents and Settings/mr yusuf/Local Settings/Temporary Internet Files/OLK9/Hotel bintang sintuk/Documents and Settings/Niam Dzikri/My Documents/12produk/WirelessLAN/Data Jarlokar/Usage Estimation.XLS'#$Variables.$B$16"""</definedName>
    <definedName name="TC">#REF!</definedName>
    <definedName name="TCC">#REF!</definedName>
    <definedName name="TCDSC">#REF!</definedName>
    <definedName name="TCSM">#REF!</definedName>
    <definedName name="TELKOMSEL_GSM_900_PROJECT__MEDAN__INDONESIA">#REF!</definedName>
    <definedName name="telo" hidden="1">{"'1996'!$A$1:$J$272"}</definedName>
    <definedName name="TEMP1">[139]Data!$I$3</definedName>
    <definedName name="TemporarySolution">#REF!</definedName>
    <definedName name="tender_qty_col">#REF!</definedName>
    <definedName name="tes" hidden="1">{"'1996'!$A$1:$J$272"}</definedName>
    <definedName name="tessss" hidden="1">{"'Rekap 1'!$A$1:$E$18"}</definedName>
    <definedName name="test">#REF!</definedName>
    <definedName name="test_old">'[140]L3-AAA'!$J$8</definedName>
    <definedName name="TEST0">'[4]BYMHD-SBB'!#REF!</definedName>
    <definedName name="test1">[27]Breakevn!$E$6</definedName>
    <definedName name="test1_1">[25]Breakevn!$E$6</definedName>
    <definedName name="test1_6">[25]Breakevn!$E$6</definedName>
    <definedName name="test10" hidden="1">{"'1996'!$A$1:$J$272"}</definedName>
    <definedName name="TEST11">'[141]GLP''s and PSPC''s'!$A$8557:$C$9806</definedName>
    <definedName name="TEST12">'[141]GLP''s and PSPC''s'!$A$9807:$C$11056</definedName>
    <definedName name="TEST13">'[141]GLP''s and PSPC''s'!$A$12307:$C$12903</definedName>
    <definedName name="TEST2">#REF!</definedName>
    <definedName name="test20" hidden="1">{"'1996'!$A$1:$J$272"}</definedName>
    <definedName name="TEST3">#REF!</definedName>
    <definedName name="TEST4">#REF!</definedName>
    <definedName name="TEST5">#REF!</definedName>
    <definedName name="TEST6">#REF!</definedName>
    <definedName name="TEST7">#REF!</definedName>
    <definedName name="TEST8">#REF!</definedName>
    <definedName name="TEST9">'[141]GLP''s and PSPC''s'!$A$6057:$C$7306</definedName>
    <definedName name="TESTHKEY">'[4]BYMHD-SBB'!#REF!</definedName>
    <definedName name="TESTKEYS">'[4]BYMHD-SBB'!#REF!</definedName>
    <definedName name="testttttttt" hidden="1">{"'1996'!$A$1:$J$272"}</definedName>
    <definedName name="TESTVKEY">'[4]BYMHD-SBB'!#REF!</definedName>
    <definedName name="threemonthbuyergerlong">[36]scrap!$D$4</definedName>
    <definedName name="Ticket">#REF!</definedName>
    <definedName name="Tillbehörsavrundning">#REF!</definedName>
    <definedName name="TISC">#REF!</definedName>
    <definedName name="titels">#REF!</definedName>
    <definedName name="title">"$#REF!.$A$1:$AD$1"</definedName>
    <definedName name="TKDN_CABINET">[51]Const!$B$29</definedName>
    <definedName name="TMCC">#REF!</definedName>
    <definedName name="TMSC">#REF!</definedName>
    <definedName name="TNI" hidden="1">{"'1996'!$A$1:$J$272"}</definedName>
    <definedName name="TO_Limit">#REF!</definedName>
    <definedName name="top">#REF!</definedName>
    <definedName name="TOPIC">'[89]L4-Info'!$E$17:$E$27</definedName>
    <definedName name="Tot_Invest">#REF!</definedName>
    <definedName name="Total_4_Link">#REF!</definedName>
    <definedName name="Total_Lamno">#REF!</definedName>
    <definedName name="Total_LTM">#REF!</definedName>
    <definedName name="Total_TTN">#REF!</definedName>
    <definedName name="TotalHomePass">'[28]Data 2'!$G$9</definedName>
    <definedName name="TotalJR">[78]MN1!#REF!</definedName>
    <definedName name="TotalML">[78]MN1!#REF!</definedName>
    <definedName name="TotalPengeluaran">[51]Scrap!#REF!</definedName>
    <definedName name="TotalPriceColumeName">#REF!</definedName>
    <definedName name="TotalSBB">[78]MN1!#REF!</definedName>
    <definedName name="TotalSBT">[78]MN1!#REF!</definedName>
    <definedName name="Tower">[15]DATA_BASE!#REF!</definedName>
    <definedName name="Tower_poles">#REF!</definedName>
    <definedName name="Tower1">[15]DATA_BASE!#REF!</definedName>
    <definedName name="TowerBase">#REF!</definedName>
    <definedName name="TowerHeight">#REF!</definedName>
    <definedName name="TowerSupport">[15]DATA_BASE!#REF!</definedName>
    <definedName name="TowerType">[15]DATA_BASE!#REF!</definedName>
    <definedName name="TP">#REF!</definedName>
    <definedName name="TP_BRITT">#REF!</definedName>
    <definedName name="TP_BRITT1">#REF!</definedName>
    <definedName name="TP_BRITT3">#REF!</definedName>
    <definedName name="TP_BRITT4">#REF!</definedName>
    <definedName name="TP_DATABASE">#REF!</definedName>
    <definedName name="TP_DB">#REF!</definedName>
    <definedName name="TP_DYAH">#REF!</definedName>
    <definedName name="TP_DYAH2">#REF!</definedName>
    <definedName name="tp_msh2k_64c">'[26]Discount Tables'!$D$21</definedName>
    <definedName name="tpdisc_manuals">'[26]Discount Tables'!#REF!</definedName>
    <definedName name="tpdisc_mech">'[26]Discount Tables'!$D$63</definedName>
    <definedName name="tpdisc_sma">'[26]Discount Tables'!$D$19</definedName>
    <definedName name="tpdisc_sma4">'[26]Discount Tables'!$D$20</definedName>
    <definedName name="tpsmamnr7">'[26]Discount Tables'!#REF!</definedName>
    <definedName name="tra">#REF!</definedName>
    <definedName name="TRADE_TERM">#REF!</definedName>
    <definedName name="TRAF1">#REF!</definedName>
    <definedName name="TRAF2">#REF!</definedName>
    <definedName name="TRAF3">#REF!</definedName>
    <definedName name="TRAF4">#REF!</definedName>
    <definedName name="TRAF5">#REF!</definedName>
    <definedName name="TRAFF3">#REF!</definedName>
    <definedName name="TRAFF4">#REF!</definedName>
    <definedName name="TrafficProcessorPool_Selection">#REF!</definedName>
    <definedName name="TRAFTOT">#REF!</definedName>
    <definedName name="train">[142]Factors!$D$16</definedName>
    <definedName name="Training">#REF!</definedName>
    <definedName name="transmission_tender_area">#REF!</definedName>
    <definedName name="TRDC">#REF!</definedName>
    <definedName name="trh">#REF!</definedName>
    <definedName name="TRHM">#REF!</definedName>
    <definedName name="trib">#REF!</definedName>
    <definedName name="triple">'[32]BS pricing'!$B$38</definedName>
    <definedName name="TRUs">#REF!</definedName>
    <definedName name="trxexp">#REF!</definedName>
    <definedName name="trxexp00q1">#REF!</definedName>
    <definedName name="trxexp00q2">#REF!</definedName>
    <definedName name="trxexp00q3">#REF!</definedName>
    <definedName name="trxexp00q4">#REF!</definedName>
    <definedName name="trxexp01q1">#REF!</definedName>
    <definedName name="trxexp01q2">#REF!</definedName>
    <definedName name="trxexp01q3">#REF!</definedName>
    <definedName name="trxexp01q4">#REF!</definedName>
    <definedName name="trxexp02q1">#REF!</definedName>
    <definedName name="trxexp02q2">#REF!</definedName>
    <definedName name="trxexp02q3">#REF!</definedName>
    <definedName name="trxexp02q4">#REF!</definedName>
    <definedName name="trxexp03q01">#REF!</definedName>
    <definedName name="trxexp03q02">#REF!</definedName>
    <definedName name="trxexp03q03">#REF!</definedName>
    <definedName name="trxexp03q04">#REF!</definedName>
    <definedName name="trxexp03q1">#REF!</definedName>
    <definedName name="trxexp03q2">#REF!</definedName>
    <definedName name="trxexp03q3">#REF!</definedName>
    <definedName name="trxexp03q4">#REF!</definedName>
    <definedName name="trxexp04q1">#REF!</definedName>
    <definedName name="trxexp04q2">#REF!</definedName>
    <definedName name="trxexp04q3">#REF!</definedName>
    <definedName name="trxexp04q4">#REF!</definedName>
    <definedName name="trxwarr">#REF!</definedName>
    <definedName name="trxwrr">#REF!</definedName>
    <definedName name="trxwrr00q1">#REF!</definedName>
    <definedName name="trxwrr00q2">#REF!</definedName>
    <definedName name="trxwrr00q3">#REF!</definedName>
    <definedName name="trxwrr00q4">#REF!</definedName>
    <definedName name="trxwrr01q1">#REF!</definedName>
    <definedName name="trxwrr01q2">#REF!</definedName>
    <definedName name="trxwrr01q3">#REF!</definedName>
    <definedName name="trxwrr01q4">#REF!</definedName>
    <definedName name="trxwrr02q1">#REF!</definedName>
    <definedName name="trxwrr02q2">#REF!</definedName>
    <definedName name="trxwrr02q3">#REF!</definedName>
    <definedName name="trxwrr02q4">#REF!</definedName>
    <definedName name="trxwrr03q1">#REF!</definedName>
    <definedName name="trxwrr03q2">#REF!</definedName>
    <definedName name="trxwrr03q3">#REF!</definedName>
    <definedName name="trxwrr03q4">#REF!</definedName>
    <definedName name="trxwrr04q1">#REF!</definedName>
    <definedName name="trxwrr04q2">#REF!</definedName>
    <definedName name="trxwrr04q3">#REF!</definedName>
    <definedName name="trxwrr04q4">#REF!</definedName>
    <definedName name="TSM">#REF!</definedName>
    <definedName name="TTC">#REF!</definedName>
    <definedName name="twr_foundation">#REF!</definedName>
    <definedName name="ty" hidden="1">{"'1996'!$A$1:$J$272"}</definedName>
    <definedName name="tyh" hidden="1">#REF!</definedName>
    <definedName name="Type_Product" localSheetId="2">GSM,GPRS,CDMA,CDMA EV-DO,UMTS,HSDPA,HSUPA,WIMAX</definedName>
    <definedName name="Type_Product" localSheetId="1">GSM,GPRS,CDMA,CDMA EV-DO,UMTS,HSDPA,HSUPA,WIMAX</definedName>
    <definedName name="Type_Product" localSheetId="0">GSM,GPRS,CDMA,CDMA EV-DO,UMTS,HSDPA,HSUPA,WIMAX</definedName>
    <definedName name="Type_Product">GSM,GPRS,CDMA,CDMA EV-DO,UMTS,HSDPA,HSUPA,WIMAX</definedName>
    <definedName name="TypeAntenna">#REF!</definedName>
    <definedName name="TypeBuild">#REF!</definedName>
    <definedName name="TypeBuilding">[15]DATA_BASE!#REF!</definedName>
    <definedName name="typeofdate">'[17]General Information'!$B$3</definedName>
    <definedName name="TypeTower">#REF!</definedName>
    <definedName name="UANGHARI">#REF!</definedName>
    <definedName name="UG_tpdisc_ima22">'[26]Discount Tables'!#REF!</definedName>
    <definedName name="UG_tpdisc_unem">'[26]Discount Tables'!#REF!</definedName>
    <definedName name="UG_userdisc_ima22">'[26]Discount Tables'!#REF!</definedName>
    <definedName name="UG_userdisc_unem">'[26]Discount Tables'!#REF!</definedName>
    <definedName name="uhi" hidden="1">{"'Rekap 1'!$A$1:$E$18"}</definedName>
    <definedName name="Ultrasite">#REF!</definedName>
    <definedName name="UNEM_tpdisc_hw">'[26]Discount Tables'!#REF!</definedName>
    <definedName name="UNEM_tpdisc_licenses">'[26]Discount Tables'!#REF!</definedName>
    <definedName name="UNEM_userdisc_licenses">'[26]Discount Tables'!#REF!</definedName>
    <definedName name="unit_table">'[121]랙_기능별 물자'!$E$6:$E$175</definedName>
    <definedName name="UnitPriceColumeName">#REF!</definedName>
    <definedName name="UpgradeSiteInfo">#REF!</definedName>
    <definedName name="UR">[78]MN1!#REF!</definedName>
    <definedName name="URAIAN">#REF!</definedName>
    <definedName name="USA">[54]msan!$B$199</definedName>
    <definedName name="USD">'[28]Data 2'!$C$7</definedName>
    <definedName name="usd_11072013">#REF!</definedName>
    <definedName name="usd_13072012">#REF!</definedName>
    <definedName name="usd_rate">#REF!</definedName>
    <definedName name="USD07092012">[54]KURS!$C$1</definedName>
    <definedName name="USD07092013">[54]KURS!$C$2</definedName>
    <definedName name="USD09072012">[143]RESUME!$D$23</definedName>
    <definedName name="USD11072013">#REF!</definedName>
    <definedName name="USD18072013">[143]RESUME!$D$24</definedName>
    <definedName name="USD18122012">'[144]summary Amd'!$D$28</definedName>
    <definedName name="USD19072013">'[144]summary Amd'!$D$29</definedName>
    <definedName name="USD19112012">'[145]summary AMD'!$D$28</definedName>
    <definedName name="USD22072013">'[145]summary AMD'!$D$29</definedName>
    <definedName name="USD27042012">#REF!</definedName>
    <definedName name="usd28.09.12">'[36]summ po'!#REF!</definedName>
    <definedName name="USD2IDR">'[146]US indoor vs macro outdoor'!$C$116</definedName>
    <definedName name="usdbatch1">'[37]usd+lme+lamp ba drm'!#REF!</definedName>
    <definedName name="USDLME">#REF!</definedName>
    <definedName name="USDNEW11072013">[147]summary!$D$29</definedName>
    <definedName name="USDOLD13072012">[147]summary!$D$28</definedName>
    <definedName name="usdrab4sto">'[148]Pelolosan Kabel'!$D$1</definedName>
    <definedName name="USDrate">2419</definedName>
    <definedName name="usdsepuluhmei">#REF!</definedName>
    <definedName name="USDSP4">#REF!</definedName>
    <definedName name="usdsp4kug">[149]Sheet16!$E$17</definedName>
    <definedName name="usdsp5">[150]olt!$D$199</definedName>
    <definedName name="usdsp6">'[37]usd+lme+lamp ba drm'!$D$5</definedName>
    <definedName name="usdstorungkut">'[36]summ po'!#REF!</definedName>
    <definedName name="USDWBS">#REF!</definedName>
    <definedName name="user_msh2k_64c">'[26]Discount Tables'!$C$21</definedName>
    <definedName name="userdisc_mech">'[26]Discount Tables'!$C$63</definedName>
    <definedName name="userdisc_sma">'[26]Discount Tables'!$C$19</definedName>
    <definedName name="userdisc_sma4">'[26]Discount Tables'!$C$20</definedName>
    <definedName name="users__sector">"$#REF!.$D$13:$D$17"</definedName>
    <definedName name="usersmamnr7">'[26]Discount Tables'!#REF!</definedName>
    <definedName name="USSD">#REF!</definedName>
    <definedName name="v.5" hidden="1">#REF!</definedName>
    <definedName name="Value_Added_Services">#REF!</definedName>
    <definedName name="Views">#REF!</definedName>
    <definedName name="VMS_Karachi" hidden="1">{#N/A,#N/A,FALSE,"ALM-ASISC"}</definedName>
    <definedName name="VolDisc">#REF!</definedName>
    <definedName name="w" hidden="1">{"'1996'!$A$1:$J$272"}</definedName>
    <definedName name="WallMat">#REF!</definedName>
    <definedName name="warranty">#REF!</definedName>
    <definedName name="wd" hidden="1">{#N/A,#N/A,FALSE,"ALM-ASISC"}</definedName>
    <definedName name="WE" hidden="1">{"'1996'!$A$1:$J$272"}</definedName>
    <definedName name="weewe">'[26]Discount Tables'!#REF!</definedName>
    <definedName name="wef" hidden="1">{"'Rekap 1'!$A$1:$E$18"}</definedName>
    <definedName name="wefwfegg" hidden="1">{"'1996'!$A$1:$J$272"}</definedName>
    <definedName name="WeightAntenna">#REF!</definedName>
    <definedName name="WeightArm">#REF!</definedName>
    <definedName name="WeightBoom">#REF!</definedName>
    <definedName name="WeightBracket">#REF!</definedName>
    <definedName name="WeightPipe">#REF!</definedName>
    <definedName name="WeightPlatform">#REF!</definedName>
    <definedName name="Westjava_2006">#REF!</definedName>
    <definedName name="wewwe">#REF!</definedName>
    <definedName name="WGACC_tab">'[64]NL290 WGACC &amp; DEHYDR.'!#REF!</definedName>
    <definedName name="what" hidden="1">{#N/A,#N/A,FALSE,"Profit &amp; Loss statement"}</definedName>
    <definedName name="WightAntSup">#REF!</definedName>
    <definedName name="WindAreaArm">#REF!</definedName>
    <definedName name="WindareaBoom">#REF!</definedName>
    <definedName name="WindAreaBracket">#REF!</definedName>
    <definedName name="WindAreaPipe">#REF!</definedName>
    <definedName name="WindAreaPlatform">#REF!</definedName>
    <definedName name="WindLoadBoom">#REF!</definedName>
    <definedName name="WindLoadBracket">#REF!</definedName>
    <definedName name="WindLoadF">#REF!</definedName>
    <definedName name="WindLoadL">#REF!</definedName>
    <definedName name="WindLoadPipe">#REF!</definedName>
    <definedName name="WindLoadR">#REF!</definedName>
    <definedName name="WindvilMax">#REF!</definedName>
    <definedName name="WizardState" hidden="1">[70]Variables!$B$20</definedName>
    <definedName name="wqegfqg" hidden="1">{"'Rekap 1'!$A$1:$E$18"}</definedName>
    <definedName name="wrn.1" hidden="1">{#N/A,#N/A,FALSE,"Deckblatt";#N/A,#N/A,FALSE,"KABEL";#N/A,#N/A,FALSE,"MATERIAL";#N/A,#N/A,FALSE,"DBHK"}</definedName>
    <definedName name="wrn.aaa." hidden="1">{#N/A,#N/A,FALSE,"ALM-ASISC"}</definedName>
    <definedName name="wrn.Alles." hidden="1">{#N/A,#N/A,FALSE,"Deckblatt";#N/A,#N/A,FALSE,"KABEL";#N/A,#N/A,FALSE,"MATERIAL";#N/A,#N/A,FALSE,"DBHK"}</definedName>
    <definedName name="wrn.apt1." hidden="1">{#N/A,#N/A,FALSE,"Summary"}</definedName>
    <definedName name="wrn.msc._.sw._.feat._.summary." hidden="1">{"msc sw feat summary",#N/A,FALSE,"MSC SW Features v. 1.1."}</definedName>
    <definedName name="wrn.plstatement." hidden="1">{#N/A,#N/A,FALSE,"Profit &amp; Loss statement"}</definedName>
    <definedName name="wte" hidden="1">{#N/A,#N/A,FALSE,"ALM-ASISC"}</definedName>
    <definedName name="ww" hidden="1">#N/A</definedName>
    <definedName name="X" hidden="1">{"'1996'!$A$1:$J$272"}</definedName>
    <definedName name="xx">[151]단가!$C$9:$K$630</definedName>
    <definedName name="xx_2">#N/A</definedName>
    <definedName name="xx_2_3">#N/A</definedName>
    <definedName name="xx_3">#N/A</definedName>
    <definedName name="xx_4">#N/A</definedName>
    <definedName name="xx_4_3">#N/A</definedName>
    <definedName name="xxx" hidden="1">{"'1996'!$A$1:$J$272"}</definedName>
    <definedName name="xxx1" hidden="1">{"'1996'!$A$1:$J$272"}</definedName>
    <definedName name="xxxx" hidden="1">{#N/A,#N/A,FALSE,"Profit &amp; Loss statement"}</definedName>
    <definedName name="y" hidden="1">{"'1996'!$A$1:$J$272"}</definedName>
    <definedName name="YA" hidden="1">{"'1996'!$A$1:$J$272"}</definedName>
    <definedName name="yes" hidden="1">#REF!</definedName>
    <definedName name="yu" hidden="1">{"'1996'!$A$1:$J$272"}</definedName>
    <definedName name="yuyjgh" hidden="1">{#N/A,#N/A,FALSE,"ALM-ASISC"}</definedName>
    <definedName name="yy">#N/A</definedName>
    <definedName name="yy_2">#N/A</definedName>
    <definedName name="yy_2_3">#N/A</definedName>
    <definedName name="yy_3">#N/A</definedName>
    <definedName name="yy_4">#N/A</definedName>
    <definedName name="yy_4_3">#N/A</definedName>
    <definedName name="yyy">#REF!</definedName>
    <definedName name="Z_BF3024F3_270D_48C4_88A6_C15A57EEB7C7_.wvu.Cols" hidden="1">#REF!,#REF!</definedName>
    <definedName name="Z_BF3024F3_270D_48C4_88A6_C15A57EEB7C7_.wvu.FilterData" hidden="1">#REF!</definedName>
    <definedName name="Z_BF3024F3_270D_48C4_88A6_C15A57EEB7C7_.wvu.PrintArea" hidden="1">#REF!</definedName>
    <definedName name="ZoomFactor" hidden="1">[70]Variables!$B$12</definedName>
    <definedName name="ZoomList" hidden="1">[70]Variables!$B$1:$B$10</definedName>
    <definedName name="ZTE_CKG">#REF!</definedName>
    <definedName name="ZTE_GAN">#REF!</definedName>
    <definedName name="ZTE_INJ">#REF!</definedName>
    <definedName name="zz">#N/A</definedName>
    <definedName name="zz_2">#N/A</definedName>
    <definedName name="zz_2_3">#N/A</definedName>
    <definedName name="zz_3">#N/A</definedName>
    <definedName name="zz_4">#N/A</definedName>
    <definedName name="zz_4_3">#N/A</definedName>
    <definedName name="zzz">#REF!</definedName>
    <definedName name="가" hidden="1">{#N/A,#N/A,FALSE,"ALM-ASISC"}</definedName>
    <definedName name="공사설명서" hidden="1">{#N/A,#N/A,FALSE,"ALM-ASISC"}</definedName>
    <definedName name="김영준" hidden="1">{#N/A,#N/A,FALSE,"ALM-ASISC"}</definedName>
    <definedName name="나" hidden="1">{#N/A,#N/A,FALSE,"ALM-ASISC"}</definedName>
    <definedName name="다" hidden="1">{#N/A,#N/A,FALSE,"ALM-ASISC"}</definedName>
    <definedName name="라" hidden="1">{#N/A,#N/A,FALSE,"ALM-ASISC"}</definedName>
    <definedName name="ㅁㅁㅁ" hidden="1">{#N/A,#N/A,FALSE,"ALM-ASISC"}</definedName>
    <definedName name="마" hidden="1">{#N/A,#N/A,FALSE,"ALM-ASISC"}</definedName>
    <definedName name="바" hidden="1">{#N/A,#N/A,FALSE,"ALM-ASISC"}</definedName>
    <definedName name="사" hidden="1">{#N/A,#N/A,FALSE,"ALM-ASISC"}</definedName>
    <definedName name="수정" hidden="1">{#N/A,#N/A,FALSE,"ALM-ASISC"}</definedName>
    <definedName name="수정1" hidden="1">{#N/A,#N/A,FALSE,"ALM-ASISC"}</definedName>
    <definedName name="수정2" hidden="1">{#N/A,#N/A,FALSE,"ALM-ASISC"}</definedName>
    <definedName name="수정3" hidden="1">{#N/A,#N/A,FALSE,"ALM-ASISC"}</definedName>
    <definedName name="수정4" hidden="1">{#N/A,#N/A,FALSE,"ALM-ASISC"}</definedName>
    <definedName name="수정5" hidden="1">{#N/A,#N/A,FALSE,"ALM-ASISC"}</definedName>
    <definedName name="수정6" hidden="1">{#N/A,#N/A,FALSE,"ALM-ASISC"}</definedName>
    <definedName name="아" hidden="1">{#N/A,#N/A,FALSE,"ALM-ASISC"}</definedName>
    <definedName name="ㅈ" hidden="1">{#N/A,#N/A,FALSE,"ALM-ASISC"}</definedName>
    <definedName name="자" hidden="1">{#N/A,#N/A,FALSE,"ALM-ASISC"}</definedName>
    <definedName name="차" hidden="1">{#N/A,#N/A,FALSE,"ALM-ASISC"}</definedName>
    <definedName name="카" hidden="1">{#N/A,#N/A,FALSE,"ALM-ASISC"}</definedName>
    <definedName name="타" hidden="1">{#N/A,#N/A,FALSE,"ALM-ASISC"}</definedName>
    <definedName name="특별시방서1" hidden="1">{#N/A,#N/A,FALSE,"ALM-ASISC"}</definedName>
    <definedName name="파" hidden="1">{#N/A,#N/A,FALSE,"ALM-ASISC"}</definedName>
    <definedName name="하" hidden="1">{#N/A,#N/A,FALSE,"ALM-ASISC"}</definedName>
    <definedName name="国家_中文">[41]Quotation!#REF!</definedName>
    <definedName name="式">#REF!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79" i="8" l="1"/>
  <c r="N280" i="8"/>
  <c r="M279" i="8"/>
  <c r="M281" i="8" s="1"/>
  <c r="L280" i="8"/>
  <c r="K279" i="8"/>
  <c r="H280" i="8"/>
  <c r="H279" i="8"/>
  <c r="G280" i="8"/>
  <c r="G279" i="8"/>
  <c r="J278" i="8"/>
  <c r="I278" i="8"/>
  <c r="J276" i="8"/>
  <c r="I276" i="8"/>
  <c r="O276" i="8" s="1"/>
  <c r="J275" i="8"/>
  <c r="I275" i="8"/>
  <c r="P275" i="8" s="1"/>
  <c r="J274" i="8"/>
  <c r="I274" i="8"/>
  <c r="O274" i="8" s="1"/>
  <c r="J273" i="8"/>
  <c r="I273" i="8"/>
  <c r="P273" i="8" s="1"/>
  <c r="J272" i="8"/>
  <c r="I272" i="8"/>
  <c r="J271" i="8"/>
  <c r="I271" i="8"/>
  <c r="J270" i="8"/>
  <c r="I270" i="8"/>
  <c r="O270" i="8" s="1"/>
  <c r="J269" i="8"/>
  <c r="I269" i="8"/>
  <c r="O269" i="8" s="1"/>
  <c r="J268" i="8"/>
  <c r="I268" i="8"/>
  <c r="P268" i="8" s="1"/>
  <c r="J267" i="8"/>
  <c r="I267" i="8"/>
  <c r="J266" i="8"/>
  <c r="I266" i="8"/>
  <c r="J265" i="8"/>
  <c r="I265" i="8"/>
  <c r="O265" i="8" s="1"/>
  <c r="J264" i="8"/>
  <c r="I264" i="8"/>
  <c r="O264" i="8" s="1"/>
  <c r="J263" i="8"/>
  <c r="I263" i="8"/>
  <c r="P263" i="8" s="1"/>
  <c r="J262" i="8"/>
  <c r="I262" i="8"/>
  <c r="J261" i="8"/>
  <c r="I261" i="8"/>
  <c r="J260" i="8"/>
  <c r="I260" i="8"/>
  <c r="O260" i="8" s="1"/>
  <c r="J258" i="8"/>
  <c r="I258" i="8"/>
  <c r="P258" i="8" s="1"/>
  <c r="J257" i="8"/>
  <c r="I257" i="8"/>
  <c r="O257" i="8" s="1"/>
  <c r="J256" i="8"/>
  <c r="I256" i="8"/>
  <c r="P256" i="8" s="1"/>
  <c r="J255" i="8"/>
  <c r="I255" i="8"/>
  <c r="J254" i="8"/>
  <c r="I254" i="8"/>
  <c r="J253" i="8"/>
  <c r="I253" i="8"/>
  <c r="O253" i="8" s="1"/>
  <c r="J252" i="8"/>
  <c r="I252" i="8"/>
  <c r="O252" i="8" s="1"/>
  <c r="J251" i="8"/>
  <c r="I251" i="8"/>
  <c r="P251" i="8" s="1"/>
  <c r="J250" i="8"/>
  <c r="I250" i="8"/>
  <c r="J249" i="8"/>
  <c r="I249" i="8"/>
  <c r="J248" i="8"/>
  <c r="I248" i="8"/>
  <c r="O248" i="8" s="1"/>
  <c r="J247" i="8"/>
  <c r="I247" i="8"/>
  <c r="O247" i="8" s="1"/>
  <c r="J246" i="8"/>
  <c r="I246" i="8"/>
  <c r="P246" i="8" s="1"/>
  <c r="J245" i="8"/>
  <c r="I245" i="8"/>
  <c r="J244" i="8"/>
  <c r="I244" i="8"/>
  <c r="J243" i="8"/>
  <c r="I243" i="8"/>
  <c r="O243" i="8" s="1"/>
  <c r="J242" i="8"/>
  <c r="I242" i="8"/>
  <c r="P242" i="8" s="1"/>
  <c r="J241" i="8"/>
  <c r="I241" i="8"/>
  <c r="O241" i="8" s="1"/>
  <c r="J240" i="8"/>
  <c r="I240" i="8"/>
  <c r="P240" i="8" s="1"/>
  <c r="J239" i="8"/>
  <c r="I239" i="8"/>
  <c r="J238" i="8"/>
  <c r="I238" i="8"/>
  <c r="J236" i="8"/>
  <c r="I236" i="8"/>
  <c r="O236" i="8" s="1"/>
  <c r="J235" i="8"/>
  <c r="I235" i="8"/>
  <c r="O235" i="8" s="1"/>
  <c r="J234" i="8"/>
  <c r="I234" i="8"/>
  <c r="P234" i="8" s="1"/>
  <c r="J233" i="8"/>
  <c r="I233" i="8"/>
  <c r="J232" i="8"/>
  <c r="I232" i="8"/>
  <c r="J231" i="8"/>
  <c r="I231" i="8"/>
  <c r="O231" i="8" s="1"/>
  <c r="J230" i="8"/>
  <c r="I230" i="8"/>
  <c r="O230" i="8" s="1"/>
  <c r="J229" i="8"/>
  <c r="I229" i="8"/>
  <c r="P229" i="8" s="1"/>
  <c r="J228" i="8"/>
  <c r="I228" i="8"/>
  <c r="J227" i="8"/>
  <c r="I227" i="8"/>
  <c r="J226" i="8"/>
  <c r="I226" i="8"/>
  <c r="O226" i="8" s="1"/>
  <c r="J225" i="8"/>
  <c r="I225" i="8"/>
  <c r="P225" i="8" s="1"/>
  <c r="J224" i="8"/>
  <c r="I224" i="8"/>
  <c r="O224" i="8" s="1"/>
  <c r="J223" i="8"/>
  <c r="I223" i="8"/>
  <c r="P223" i="8" s="1"/>
  <c r="J222" i="8"/>
  <c r="I222" i="8"/>
  <c r="J221" i="8"/>
  <c r="I221" i="8"/>
  <c r="J220" i="8"/>
  <c r="I220" i="8"/>
  <c r="O220" i="8" s="1"/>
  <c r="J219" i="8"/>
  <c r="I219" i="8"/>
  <c r="O219" i="8" s="1"/>
  <c r="J218" i="8"/>
  <c r="I218" i="8"/>
  <c r="P218" i="8" s="1"/>
  <c r="J217" i="8"/>
  <c r="I217" i="8"/>
  <c r="J216" i="8"/>
  <c r="I216" i="8"/>
  <c r="J215" i="8"/>
  <c r="I215" i="8"/>
  <c r="O215" i="8" s="1"/>
  <c r="J214" i="8"/>
  <c r="I214" i="8"/>
  <c r="O214" i="8" s="1"/>
  <c r="J213" i="8"/>
  <c r="I213" i="8"/>
  <c r="P213" i="8" s="1"/>
  <c r="J212" i="8"/>
  <c r="I212" i="8"/>
  <c r="J211" i="8"/>
  <c r="I211" i="8"/>
  <c r="J210" i="8"/>
  <c r="I210" i="8"/>
  <c r="O210" i="8" s="1"/>
  <c r="J209" i="8"/>
  <c r="I209" i="8"/>
  <c r="P209" i="8" s="1"/>
  <c r="J208" i="8"/>
  <c r="I208" i="8"/>
  <c r="O208" i="8" s="1"/>
  <c r="J207" i="8"/>
  <c r="I207" i="8"/>
  <c r="P207" i="8" s="1"/>
  <c r="J206" i="8"/>
  <c r="I206" i="8"/>
  <c r="J205" i="8"/>
  <c r="I205" i="8"/>
  <c r="J204" i="8"/>
  <c r="I204" i="8"/>
  <c r="O204" i="8" s="1"/>
  <c r="J203" i="8"/>
  <c r="I203" i="8"/>
  <c r="O203" i="8" s="1"/>
  <c r="J202" i="8"/>
  <c r="I202" i="8"/>
  <c r="P202" i="8" s="1"/>
  <c r="J201" i="8"/>
  <c r="I201" i="8"/>
  <c r="J200" i="8"/>
  <c r="I200" i="8"/>
  <c r="J199" i="8"/>
  <c r="I199" i="8"/>
  <c r="O199" i="8" s="1"/>
  <c r="J198" i="8"/>
  <c r="I198" i="8"/>
  <c r="O198" i="8" s="1"/>
  <c r="J197" i="8"/>
  <c r="I197" i="8"/>
  <c r="P197" i="8" s="1"/>
  <c r="J196" i="8"/>
  <c r="I196" i="8"/>
  <c r="J195" i="8"/>
  <c r="I195" i="8"/>
  <c r="J194" i="8"/>
  <c r="I194" i="8"/>
  <c r="O194" i="8" s="1"/>
  <c r="J193" i="8"/>
  <c r="I193" i="8"/>
  <c r="P193" i="8" s="1"/>
  <c r="J192" i="8"/>
  <c r="I192" i="8"/>
  <c r="P192" i="8" s="1"/>
  <c r="J191" i="8"/>
  <c r="I191" i="8"/>
  <c r="J190" i="8"/>
  <c r="I190" i="8"/>
  <c r="J189" i="8"/>
  <c r="I189" i="8"/>
  <c r="P189" i="8" s="1"/>
  <c r="J188" i="8"/>
  <c r="I188" i="8"/>
  <c r="P188" i="8" s="1"/>
  <c r="J187" i="8"/>
  <c r="I187" i="8"/>
  <c r="O187" i="8" s="1"/>
  <c r="J186" i="8"/>
  <c r="I186" i="8"/>
  <c r="J185" i="8"/>
  <c r="I185" i="8"/>
  <c r="P185" i="8" s="1"/>
  <c r="J184" i="8"/>
  <c r="I184" i="8"/>
  <c r="P184" i="8" s="1"/>
  <c r="J183" i="8"/>
  <c r="I183" i="8"/>
  <c r="O183" i="8" s="1"/>
  <c r="J182" i="8"/>
  <c r="I182" i="8"/>
  <c r="O182" i="8" s="1"/>
  <c r="J181" i="8"/>
  <c r="I181" i="8"/>
  <c r="P181" i="8" s="1"/>
  <c r="J180" i="8"/>
  <c r="I180" i="8"/>
  <c r="P180" i="8" s="1"/>
  <c r="J179" i="8"/>
  <c r="I179" i="8"/>
  <c r="J178" i="8"/>
  <c r="I178" i="8"/>
  <c r="O178" i="8" s="1"/>
  <c r="J177" i="8"/>
  <c r="I177" i="8"/>
  <c r="P177" i="8" s="1"/>
  <c r="J176" i="8"/>
  <c r="I176" i="8"/>
  <c r="P176" i="8" s="1"/>
  <c r="J175" i="8"/>
  <c r="I175" i="8"/>
  <c r="J174" i="8"/>
  <c r="I174" i="8"/>
  <c r="J173" i="8"/>
  <c r="I173" i="8"/>
  <c r="P173" i="8" s="1"/>
  <c r="J172" i="8"/>
  <c r="I172" i="8"/>
  <c r="O172" i="8" s="1"/>
  <c r="J171" i="8"/>
  <c r="I171" i="8"/>
  <c r="O171" i="8" s="1"/>
  <c r="J170" i="8"/>
  <c r="I170" i="8"/>
  <c r="J169" i="8"/>
  <c r="I169" i="8"/>
  <c r="P169" i="8" s="1"/>
  <c r="J168" i="8"/>
  <c r="I168" i="8"/>
  <c r="P168" i="8" s="1"/>
  <c r="J167" i="8"/>
  <c r="I167" i="8"/>
  <c r="O167" i="8" s="1"/>
  <c r="J166" i="8"/>
  <c r="I166" i="8"/>
  <c r="O166" i="8" s="1"/>
  <c r="J165" i="8"/>
  <c r="I165" i="8"/>
  <c r="P165" i="8" s="1"/>
  <c r="J164" i="8"/>
  <c r="I164" i="8"/>
  <c r="P164" i="8" s="1"/>
  <c r="J163" i="8"/>
  <c r="I163" i="8"/>
  <c r="J162" i="8"/>
  <c r="I162" i="8"/>
  <c r="O162" i="8" s="1"/>
  <c r="J161" i="8"/>
  <c r="I161" i="8"/>
  <c r="P161" i="8" s="1"/>
  <c r="J160" i="8"/>
  <c r="I160" i="8"/>
  <c r="P160" i="8" s="1"/>
  <c r="J159" i="8"/>
  <c r="I159" i="8"/>
  <c r="J158" i="8"/>
  <c r="I158" i="8"/>
  <c r="J157" i="8"/>
  <c r="I157" i="8"/>
  <c r="P157" i="8" s="1"/>
  <c r="J156" i="8"/>
  <c r="I156" i="8"/>
  <c r="P156" i="8" s="1"/>
  <c r="J155" i="8"/>
  <c r="I155" i="8"/>
  <c r="O155" i="8" s="1"/>
  <c r="J154" i="8"/>
  <c r="I154" i="8"/>
  <c r="J153" i="8"/>
  <c r="I153" i="8"/>
  <c r="P153" i="8" s="1"/>
  <c r="J152" i="8"/>
  <c r="I152" i="8"/>
  <c r="P152" i="8" s="1"/>
  <c r="J151" i="8"/>
  <c r="I151" i="8"/>
  <c r="O151" i="8" s="1"/>
  <c r="J150" i="8"/>
  <c r="I150" i="8"/>
  <c r="O150" i="8" s="1"/>
  <c r="J149" i="8"/>
  <c r="I149" i="8"/>
  <c r="P149" i="8" s="1"/>
  <c r="J148" i="8"/>
  <c r="I148" i="8"/>
  <c r="P148" i="8" s="1"/>
  <c r="J147" i="8"/>
  <c r="I147" i="8"/>
  <c r="J146" i="8"/>
  <c r="I146" i="8"/>
  <c r="O146" i="8" s="1"/>
  <c r="J145" i="8"/>
  <c r="I145" i="8"/>
  <c r="P145" i="8" s="1"/>
  <c r="J144" i="8"/>
  <c r="I144" i="8"/>
  <c r="P144" i="8" s="1"/>
  <c r="J143" i="8"/>
  <c r="I143" i="8"/>
  <c r="J142" i="8"/>
  <c r="I142" i="8"/>
  <c r="J141" i="8"/>
  <c r="I141" i="8"/>
  <c r="P141" i="8" s="1"/>
  <c r="J140" i="8"/>
  <c r="I140" i="8"/>
  <c r="O140" i="8" s="1"/>
  <c r="J139" i="8"/>
  <c r="I139" i="8"/>
  <c r="O139" i="8" s="1"/>
  <c r="J138" i="8"/>
  <c r="I138" i="8"/>
  <c r="J137" i="8"/>
  <c r="I137" i="8"/>
  <c r="P137" i="8" s="1"/>
  <c r="J136" i="8"/>
  <c r="I136" i="8"/>
  <c r="P136" i="8" s="1"/>
  <c r="J135" i="8"/>
  <c r="I135" i="8"/>
  <c r="O135" i="8" s="1"/>
  <c r="J134" i="8"/>
  <c r="I134" i="8"/>
  <c r="O134" i="8" s="1"/>
  <c r="J133" i="8"/>
  <c r="I133" i="8"/>
  <c r="P133" i="8" s="1"/>
  <c r="J132" i="8"/>
  <c r="I132" i="8"/>
  <c r="P132" i="8" s="1"/>
  <c r="J131" i="8"/>
  <c r="I131" i="8"/>
  <c r="J130" i="8"/>
  <c r="I130" i="8"/>
  <c r="O130" i="8" s="1"/>
  <c r="J129" i="8"/>
  <c r="I129" i="8"/>
  <c r="P129" i="8" s="1"/>
  <c r="J128" i="8"/>
  <c r="I128" i="8"/>
  <c r="P128" i="8" s="1"/>
  <c r="J127" i="8"/>
  <c r="I127" i="8"/>
  <c r="J126" i="8"/>
  <c r="I126" i="8"/>
  <c r="J125" i="8"/>
  <c r="I125" i="8"/>
  <c r="P125" i="8" s="1"/>
  <c r="J124" i="8"/>
  <c r="I124" i="8"/>
  <c r="P124" i="8" s="1"/>
  <c r="J123" i="8"/>
  <c r="I123" i="8"/>
  <c r="O123" i="8" s="1"/>
  <c r="J122" i="8"/>
  <c r="I122" i="8"/>
  <c r="J121" i="8"/>
  <c r="I121" i="8"/>
  <c r="P121" i="8" s="1"/>
  <c r="J120" i="8"/>
  <c r="I120" i="8"/>
  <c r="P120" i="8" s="1"/>
  <c r="J119" i="8"/>
  <c r="I119" i="8"/>
  <c r="O119" i="8" s="1"/>
  <c r="J118" i="8"/>
  <c r="I118" i="8"/>
  <c r="O118" i="8" s="1"/>
  <c r="J117" i="8"/>
  <c r="I117" i="8"/>
  <c r="P117" i="8" s="1"/>
  <c r="J116" i="8"/>
  <c r="I116" i="8"/>
  <c r="P116" i="8" s="1"/>
  <c r="J115" i="8"/>
  <c r="I115" i="8"/>
  <c r="J114" i="8"/>
  <c r="I114" i="8"/>
  <c r="O114" i="8" s="1"/>
  <c r="J113" i="8"/>
  <c r="I113" i="8"/>
  <c r="P113" i="8" s="1"/>
  <c r="J112" i="8"/>
  <c r="I112" i="8"/>
  <c r="P112" i="8" s="1"/>
  <c r="J111" i="8"/>
  <c r="I111" i="8"/>
  <c r="J110" i="8"/>
  <c r="I110" i="8"/>
  <c r="J109" i="8"/>
  <c r="I109" i="8"/>
  <c r="P109" i="8" s="1"/>
  <c r="J108" i="8"/>
  <c r="I108" i="8"/>
  <c r="O108" i="8" s="1"/>
  <c r="J107" i="8"/>
  <c r="I107" i="8"/>
  <c r="O107" i="8" s="1"/>
  <c r="J106" i="8"/>
  <c r="I106" i="8"/>
  <c r="P106" i="8" s="1"/>
  <c r="J105" i="8"/>
  <c r="I105" i="8"/>
  <c r="P105" i="8" s="1"/>
  <c r="J104" i="8"/>
  <c r="I104" i="8"/>
  <c r="P104" i="8" s="1"/>
  <c r="J103" i="8"/>
  <c r="I103" i="8"/>
  <c r="O103" i="8" s="1"/>
  <c r="J102" i="8"/>
  <c r="I102" i="8"/>
  <c r="P102" i="8" s="1"/>
  <c r="J101" i="8"/>
  <c r="I101" i="8"/>
  <c r="P101" i="8" s="1"/>
  <c r="J100" i="8"/>
  <c r="I100" i="8"/>
  <c r="P100" i="8" s="1"/>
  <c r="J99" i="8"/>
  <c r="I99" i="8"/>
  <c r="J98" i="8"/>
  <c r="I98" i="8"/>
  <c r="O98" i="8" s="1"/>
  <c r="J97" i="8"/>
  <c r="I97" i="8"/>
  <c r="P97" i="8" s="1"/>
  <c r="J96" i="8"/>
  <c r="I96" i="8"/>
  <c r="O96" i="8" s="1"/>
  <c r="J95" i="8"/>
  <c r="I95" i="8"/>
  <c r="J94" i="8"/>
  <c r="I94" i="8"/>
  <c r="P94" i="8" s="1"/>
  <c r="J93" i="8"/>
  <c r="I93" i="8"/>
  <c r="P93" i="8" s="1"/>
  <c r="J92" i="8"/>
  <c r="I92" i="8"/>
  <c r="P92" i="8" s="1"/>
  <c r="J91" i="8"/>
  <c r="I91" i="8"/>
  <c r="O91" i="8" s="1"/>
  <c r="J90" i="8"/>
  <c r="I90" i="8"/>
  <c r="P90" i="8" s="1"/>
  <c r="J89" i="8"/>
  <c r="I89" i="8"/>
  <c r="P89" i="8" s="1"/>
  <c r="J88" i="8"/>
  <c r="I88" i="8"/>
  <c r="P88" i="8" s="1"/>
  <c r="J87" i="8"/>
  <c r="I87" i="8"/>
  <c r="O87" i="8" s="1"/>
  <c r="J86" i="8"/>
  <c r="I86" i="8"/>
  <c r="O86" i="8" s="1"/>
  <c r="J85" i="8"/>
  <c r="I85" i="8"/>
  <c r="P85" i="8" s="1"/>
  <c r="J84" i="8"/>
  <c r="I84" i="8"/>
  <c r="P84" i="8" s="1"/>
  <c r="J83" i="8"/>
  <c r="I83" i="8"/>
  <c r="J82" i="8"/>
  <c r="I82" i="8"/>
  <c r="P82" i="8" s="1"/>
  <c r="J81" i="8"/>
  <c r="I81" i="8"/>
  <c r="P81" i="8" s="1"/>
  <c r="J80" i="8"/>
  <c r="I80" i="8"/>
  <c r="P80" i="8" s="1"/>
  <c r="J79" i="8"/>
  <c r="I79" i="8"/>
  <c r="J78" i="8"/>
  <c r="I78" i="8"/>
  <c r="P78" i="8" s="1"/>
  <c r="J77" i="8"/>
  <c r="I77" i="8"/>
  <c r="P77" i="8" s="1"/>
  <c r="J76" i="8"/>
  <c r="I76" i="8"/>
  <c r="O76" i="8" s="1"/>
  <c r="J75" i="8"/>
  <c r="I75" i="8"/>
  <c r="O75" i="8" s="1"/>
  <c r="J74" i="8"/>
  <c r="I74" i="8"/>
  <c r="P74" i="8" s="1"/>
  <c r="J73" i="8"/>
  <c r="I73" i="8"/>
  <c r="P73" i="8" s="1"/>
  <c r="J72" i="8"/>
  <c r="I72" i="8"/>
  <c r="P72" i="8" s="1"/>
  <c r="J71" i="8"/>
  <c r="I71" i="8"/>
  <c r="O71" i="8" s="1"/>
  <c r="J70" i="8"/>
  <c r="I70" i="8"/>
  <c r="P70" i="8" s="1"/>
  <c r="J69" i="8"/>
  <c r="I69" i="8"/>
  <c r="P69" i="8" s="1"/>
  <c r="J68" i="8"/>
  <c r="I68" i="8"/>
  <c r="P68" i="8" s="1"/>
  <c r="J67" i="8"/>
  <c r="I67" i="8"/>
  <c r="J66" i="8"/>
  <c r="I66" i="8"/>
  <c r="O66" i="8" s="1"/>
  <c r="J65" i="8"/>
  <c r="I65" i="8"/>
  <c r="P65" i="8" s="1"/>
  <c r="J64" i="8"/>
  <c r="I64" i="8"/>
  <c r="O64" i="8" s="1"/>
  <c r="J63" i="8"/>
  <c r="I63" i="8"/>
  <c r="J62" i="8"/>
  <c r="I62" i="8"/>
  <c r="P62" i="8" s="1"/>
  <c r="J61" i="8"/>
  <c r="I61" i="8"/>
  <c r="P61" i="8" s="1"/>
  <c r="J60" i="8"/>
  <c r="I60" i="8"/>
  <c r="P60" i="8" s="1"/>
  <c r="J59" i="8"/>
  <c r="I59" i="8"/>
  <c r="O59" i="8" s="1"/>
  <c r="J58" i="8"/>
  <c r="I58" i="8"/>
  <c r="P58" i="8" s="1"/>
  <c r="J57" i="8"/>
  <c r="I57" i="8"/>
  <c r="P57" i="8" s="1"/>
  <c r="J56" i="8"/>
  <c r="I56" i="8"/>
  <c r="P56" i="8" s="1"/>
  <c r="J55" i="8"/>
  <c r="I55" i="8"/>
  <c r="O55" i="8" s="1"/>
  <c r="J54" i="8"/>
  <c r="I54" i="8"/>
  <c r="O54" i="8" s="1"/>
  <c r="J53" i="8"/>
  <c r="I53" i="8"/>
  <c r="P53" i="8" s="1"/>
  <c r="J52" i="8"/>
  <c r="I52" i="8"/>
  <c r="P52" i="8" s="1"/>
  <c r="J51" i="8"/>
  <c r="I51" i="8"/>
  <c r="J50" i="8"/>
  <c r="I50" i="8"/>
  <c r="P50" i="8" s="1"/>
  <c r="J49" i="8"/>
  <c r="I49" i="8"/>
  <c r="P49" i="8" s="1"/>
  <c r="J48" i="8"/>
  <c r="I48" i="8"/>
  <c r="P48" i="8" s="1"/>
  <c r="J47" i="8"/>
  <c r="I47" i="8"/>
  <c r="J46" i="8"/>
  <c r="I46" i="8"/>
  <c r="P46" i="8" s="1"/>
  <c r="J45" i="8"/>
  <c r="I45" i="8"/>
  <c r="P45" i="8" s="1"/>
  <c r="J44" i="8"/>
  <c r="I44" i="8"/>
  <c r="O44" i="8" s="1"/>
  <c r="J43" i="8"/>
  <c r="I43" i="8"/>
  <c r="O43" i="8" s="1"/>
  <c r="J42" i="8"/>
  <c r="I42" i="8"/>
  <c r="P42" i="8" s="1"/>
  <c r="J41" i="8"/>
  <c r="I41" i="8"/>
  <c r="P41" i="8" s="1"/>
  <c r="J40" i="8"/>
  <c r="I40" i="8"/>
  <c r="P40" i="8" s="1"/>
  <c r="J39" i="8"/>
  <c r="I39" i="8"/>
  <c r="O39" i="8" s="1"/>
  <c r="J38" i="8"/>
  <c r="I38" i="8"/>
  <c r="P38" i="8" s="1"/>
  <c r="J37" i="8"/>
  <c r="I37" i="8"/>
  <c r="P37" i="8" s="1"/>
  <c r="J36" i="8"/>
  <c r="I36" i="8"/>
  <c r="P36" i="8" s="1"/>
  <c r="J35" i="8"/>
  <c r="I35" i="8"/>
  <c r="J34" i="8"/>
  <c r="I34" i="8"/>
  <c r="O34" i="8" s="1"/>
  <c r="J33" i="8"/>
  <c r="I33" i="8"/>
  <c r="P33" i="8" s="1"/>
  <c r="J32" i="8"/>
  <c r="I32" i="8"/>
  <c r="O32" i="8" s="1"/>
  <c r="J31" i="8"/>
  <c r="I31" i="8"/>
  <c r="J30" i="8"/>
  <c r="I30" i="8"/>
  <c r="P30" i="8" s="1"/>
  <c r="J29" i="8"/>
  <c r="I29" i="8"/>
  <c r="P29" i="8" s="1"/>
  <c r="J28" i="8"/>
  <c r="I28" i="8"/>
  <c r="P28" i="8" s="1"/>
  <c r="J27" i="8"/>
  <c r="I27" i="8"/>
  <c r="O27" i="8" s="1"/>
  <c r="J26" i="8"/>
  <c r="I26" i="8"/>
  <c r="P26" i="8" s="1"/>
  <c r="J25" i="8"/>
  <c r="I25" i="8"/>
  <c r="P25" i="8" s="1"/>
  <c r="J24" i="8"/>
  <c r="I24" i="8"/>
  <c r="P24" i="8" s="1"/>
  <c r="J23" i="8"/>
  <c r="I23" i="8"/>
  <c r="O23" i="8" s="1"/>
  <c r="J22" i="8"/>
  <c r="I22" i="8"/>
  <c r="O22" i="8" s="1"/>
  <c r="J21" i="8"/>
  <c r="I21" i="8"/>
  <c r="P21" i="8" s="1"/>
  <c r="J20" i="8"/>
  <c r="I20" i="8"/>
  <c r="P20" i="8" s="1"/>
  <c r="J19" i="8"/>
  <c r="I19" i="8"/>
  <c r="L280" i="7"/>
  <c r="K280" i="7"/>
  <c r="L279" i="7"/>
  <c r="K279" i="7"/>
  <c r="H280" i="7"/>
  <c r="H279" i="7"/>
  <c r="G280" i="7"/>
  <c r="G279" i="7"/>
  <c r="N20" i="7"/>
  <c r="M20" i="7"/>
  <c r="N19" i="7"/>
  <c r="M19" i="7"/>
  <c r="J20" i="7"/>
  <c r="I20" i="7"/>
  <c r="J19" i="7"/>
  <c r="I19" i="7"/>
  <c r="N278" i="7"/>
  <c r="M278" i="7"/>
  <c r="N276" i="7"/>
  <c r="M276" i="7"/>
  <c r="N275" i="7"/>
  <c r="M275" i="7"/>
  <c r="N274" i="7"/>
  <c r="M274" i="7"/>
  <c r="N273" i="7"/>
  <c r="M273" i="7"/>
  <c r="N272" i="7"/>
  <c r="M272" i="7"/>
  <c r="N271" i="7"/>
  <c r="M271" i="7"/>
  <c r="N270" i="7"/>
  <c r="M270" i="7"/>
  <c r="N269" i="7"/>
  <c r="M269" i="7"/>
  <c r="N268" i="7"/>
  <c r="M268" i="7"/>
  <c r="N267" i="7"/>
  <c r="M267" i="7"/>
  <c r="N266" i="7"/>
  <c r="M266" i="7"/>
  <c r="N265" i="7"/>
  <c r="M265" i="7"/>
  <c r="N264" i="7"/>
  <c r="M264" i="7"/>
  <c r="N263" i="7"/>
  <c r="M263" i="7"/>
  <c r="N262" i="7"/>
  <c r="M262" i="7"/>
  <c r="N261" i="7"/>
  <c r="M261" i="7"/>
  <c r="N260" i="7"/>
  <c r="M260" i="7"/>
  <c r="N258" i="7"/>
  <c r="M258" i="7"/>
  <c r="N257" i="7"/>
  <c r="M257" i="7"/>
  <c r="N256" i="7"/>
  <c r="M256" i="7"/>
  <c r="N255" i="7"/>
  <c r="M255" i="7"/>
  <c r="N254" i="7"/>
  <c r="M254" i="7"/>
  <c r="N253" i="7"/>
  <c r="M253" i="7"/>
  <c r="N252" i="7"/>
  <c r="M252" i="7"/>
  <c r="N251" i="7"/>
  <c r="M251" i="7"/>
  <c r="N250" i="7"/>
  <c r="M250" i="7"/>
  <c r="N249" i="7"/>
  <c r="M249" i="7"/>
  <c r="N248" i="7"/>
  <c r="M248" i="7"/>
  <c r="N247" i="7"/>
  <c r="M247" i="7"/>
  <c r="N246" i="7"/>
  <c r="M246" i="7"/>
  <c r="N245" i="7"/>
  <c r="M245" i="7"/>
  <c r="N244" i="7"/>
  <c r="M244" i="7"/>
  <c r="N243" i="7"/>
  <c r="M243" i="7"/>
  <c r="N242" i="7"/>
  <c r="M242" i="7"/>
  <c r="N241" i="7"/>
  <c r="M241" i="7"/>
  <c r="N240" i="7"/>
  <c r="M240" i="7"/>
  <c r="N239" i="7"/>
  <c r="M239" i="7"/>
  <c r="N238" i="7"/>
  <c r="M238" i="7"/>
  <c r="M21" i="7"/>
  <c r="N21" i="7"/>
  <c r="M22" i="7"/>
  <c r="N22" i="7"/>
  <c r="M23" i="7"/>
  <c r="N23" i="7"/>
  <c r="M24" i="7"/>
  <c r="N24" i="7"/>
  <c r="M25" i="7"/>
  <c r="N25" i="7"/>
  <c r="M26" i="7"/>
  <c r="N26" i="7"/>
  <c r="M27" i="7"/>
  <c r="N27" i="7"/>
  <c r="M28" i="7"/>
  <c r="N28" i="7"/>
  <c r="M29" i="7"/>
  <c r="N29" i="7"/>
  <c r="M30" i="7"/>
  <c r="N30" i="7"/>
  <c r="M31" i="7"/>
  <c r="N31" i="7"/>
  <c r="M32" i="7"/>
  <c r="N32" i="7"/>
  <c r="M33" i="7"/>
  <c r="N33" i="7"/>
  <c r="M34" i="7"/>
  <c r="N34" i="7"/>
  <c r="M35" i="7"/>
  <c r="N35" i="7"/>
  <c r="M36" i="7"/>
  <c r="N36" i="7"/>
  <c r="M37" i="7"/>
  <c r="N37" i="7"/>
  <c r="M38" i="7"/>
  <c r="N38" i="7"/>
  <c r="M39" i="7"/>
  <c r="N39" i="7"/>
  <c r="M40" i="7"/>
  <c r="N40" i="7"/>
  <c r="M41" i="7"/>
  <c r="N41" i="7"/>
  <c r="M42" i="7"/>
  <c r="N42" i="7"/>
  <c r="M43" i="7"/>
  <c r="N43" i="7"/>
  <c r="M44" i="7"/>
  <c r="N44" i="7"/>
  <c r="M45" i="7"/>
  <c r="N45" i="7"/>
  <c r="M46" i="7"/>
  <c r="N46" i="7"/>
  <c r="M47" i="7"/>
  <c r="N47" i="7"/>
  <c r="M48" i="7"/>
  <c r="N48" i="7"/>
  <c r="M49" i="7"/>
  <c r="N49" i="7"/>
  <c r="M50" i="7"/>
  <c r="N50" i="7"/>
  <c r="M51" i="7"/>
  <c r="N51" i="7"/>
  <c r="M52" i="7"/>
  <c r="N52" i="7"/>
  <c r="M53" i="7"/>
  <c r="N53" i="7"/>
  <c r="M54" i="7"/>
  <c r="N54" i="7"/>
  <c r="M55" i="7"/>
  <c r="N55" i="7"/>
  <c r="M56" i="7"/>
  <c r="N56" i="7"/>
  <c r="M57" i="7"/>
  <c r="N57" i="7"/>
  <c r="M58" i="7"/>
  <c r="N58" i="7"/>
  <c r="M59" i="7"/>
  <c r="N59" i="7"/>
  <c r="M60" i="7"/>
  <c r="N60" i="7"/>
  <c r="M61" i="7"/>
  <c r="N61" i="7"/>
  <c r="M62" i="7"/>
  <c r="N62" i="7"/>
  <c r="M63" i="7"/>
  <c r="N63" i="7"/>
  <c r="M64" i="7"/>
  <c r="N64" i="7"/>
  <c r="M65" i="7"/>
  <c r="N65" i="7"/>
  <c r="M66" i="7"/>
  <c r="N66" i="7"/>
  <c r="M67" i="7"/>
  <c r="N67" i="7"/>
  <c r="M68" i="7"/>
  <c r="N68" i="7"/>
  <c r="M69" i="7"/>
  <c r="N69" i="7"/>
  <c r="M70" i="7"/>
  <c r="N70" i="7"/>
  <c r="M71" i="7"/>
  <c r="N71" i="7"/>
  <c r="M72" i="7"/>
  <c r="N72" i="7"/>
  <c r="M73" i="7"/>
  <c r="N73" i="7"/>
  <c r="M74" i="7"/>
  <c r="N74" i="7"/>
  <c r="M75" i="7"/>
  <c r="N75" i="7"/>
  <c r="M76" i="7"/>
  <c r="N76" i="7"/>
  <c r="M77" i="7"/>
  <c r="N77" i="7"/>
  <c r="M78" i="7"/>
  <c r="N78" i="7"/>
  <c r="M79" i="7"/>
  <c r="N79" i="7"/>
  <c r="M80" i="7"/>
  <c r="N80" i="7"/>
  <c r="M81" i="7"/>
  <c r="N81" i="7"/>
  <c r="M82" i="7"/>
  <c r="N82" i="7"/>
  <c r="M83" i="7"/>
  <c r="N83" i="7"/>
  <c r="M84" i="7"/>
  <c r="N84" i="7"/>
  <c r="M85" i="7"/>
  <c r="N85" i="7"/>
  <c r="M86" i="7"/>
  <c r="N86" i="7"/>
  <c r="M87" i="7"/>
  <c r="N87" i="7"/>
  <c r="M88" i="7"/>
  <c r="N88" i="7"/>
  <c r="M89" i="7"/>
  <c r="N89" i="7"/>
  <c r="M90" i="7"/>
  <c r="N90" i="7"/>
  <c r="M91" i="7"/>
  <c r="N91" i="7"/>
  <c r="M92" i="7"/>
  <c r="N92" i="7"/>
  <c r="M93" i="7"/>
  <c r="N93" i="7"/>
  <c r="M94" i="7"/>
  <c r="N94" i="7"/>
  <c r="M95" i="7"/>
  <c r="N95" i="7"/>
  <c r="M96" i="7"/>
  <c r="N96" i="7"/>
  <c r="M97" i="7"/>
  <c r="N97" i="7"/>
  <c r="M98" i="7"/>
  <c r="N98" i="7"/>
  <c r="M99" i="7"/>
  <c r="N99" i="7"/>
  <c r="M100" i="7"/>
  <c r="N100" i="7"/>
  <c r="M101" i="7"/>
  <c r="N101" i="7"/>
  <c r="M102" i="7"/>
  <c r="N102" i="7"/>
  <c r="M103" i="7"/>
  <c r="N103" i="7"/>
  <c r="M104" i="7"/>
  <c r="N104" i="7"/>
  <c r="M105" i="7"/>
  <c r="N105" i="7"/>
  <c r="M106" i="7"/>
  <c r="N106" i="7"/>
  <c r="M107" i="7"/>
  <c r="N107" i="7"/>
  <c r="M108" i="7"/>
  <c r="N108" i="7"/>
  <c r="M109" i="7"/>
  <c r="N109" i="7"/>
  <c r="M110" i="7"/>
  <c r="N110" i="7"/>
  <c r="M111" i="7"/>
  <c r="N111" i="7"/>
  <c r="M112" i="7"/>
  <c r="N112" i="7"/>
  <c r="M113" i="7"/>
  <c r="N113" i="7"/>
  <c r="M114" i="7"/>
  <c r="N114" i="7"/>
  <c r="M115" i="7"/>
  <c r="N115" i="7"/>
  <c r="M116" i="7"/>
  <c r="N116" i="7"/>
  <c r="M117" i="7"/>
  <c r="N117" i="7"/>
  <c r="M118" i="7"/>
  <c r="N118" i="7"/>
  <c r="M119" i="7"/>
  <c r="N119" i="7"/>
  <c r="M120" i="7"/>
  <c r="N120" i="7"/>
  <c r="M121" i="7"/>
  <c r="N121" i="7"/>
  <c r="M122" i="7"/>
  <c r="N122" i="7"/>
  <c r="M123" i="7"/>
  <c r="N123" i="7"/>
  <c r="M124" i="7"/>
  <c r="N124" i="7"/>
  <c r="M125" i="7"/>
  <c r="N125" i="7"/>
  <c r="M126" i="7"/>
  <c r="N126" i="7"/>
  <c r="M127" i="7"/>
  <c r="N127" i="7"/>
  <c r="M128" i="7"/>
  <c r="N128" i="7"/>
  <c r="M129" i="7"/>
  <c r="N129" i="7"/>
  <c r="M130" i="7"/>
  <c r="N130" i="7"/>
  <c r="M131" i="7"/>
  <c r="N131" i="7"/>
  <c r="M132" i="7"/>
  <c r="N132" i="7"/>
  <c r="M133" i="7"/>
  <c r="N133" i="7"/>
  <c r="M134" i="7"/>
  <c r="N134" i="7"/>
  <c r="M135" i="7"/>
  <c r="N135" i="7"/>
  <c r="M136" i="7"/>
  <c r="N136" i="7"/>
  <c r="M137" i="7"/>
  <c r="N137" i="7"/>
  <c r="M138" i="7"/>
  <c r="N138" i="7"/>
  <c r="M139" i="7"/>
  <c r="N139" i="7"/>
  <c r="M140" i="7"/>
  <c r="N140" i="7"/>
  <c r="M141" i="7"/>
  <c r="N141" i="7"/>
  <c r="M142" i="7"/>
  <c r="N142" i="7"/>
  <c r="M143" i="7"/>
  <c r="N143" i="7"/>
  <c r="M144" i="7"/>
  <c r="N144" i="7"/>
  <c r="M145" i="7"/>
  <c r="N145" i="7"/>
  <c r="M146" i="7"/>
  <c r="N146" i="7"/>
  <c r="M147" i="7"/>
  <c r="N147" i="7"/>
  <c r="M148" i="7"/>
  <c r="N148" i="7"/>
  <c r="M149" i="7"/>
  <c r="N149" i="7"/>
  <c r="M150" i="7"/>
  <c r="N150" i="7"/>
  <c r="M151" i="7"/>
  <c r="N151" i="7"/>
  <c r="M152" i="7"/>
  <c r="N152" i="7"/>
  <c r="M153" i="7"/>
  <c r="N153" i="7"/>
  <c r="M154" i="7"/>
  <c r="N154" i="7"/>
  <c r="M155" i="7"/>
  <c r="N155" i="7"/>
  <c r="M156" i="7"/>
  <c r="N156" i="7"/>
  <c r="M157" i="7"/>
  <c r="N157" i="7"/>
  <c r="M158" i="7"/>
  <c r="N158" i="7"/>
  <c r="M159" i="7"/>
  <c r="N159" i="7"/>
  <c r="M160" i="7"/>
  <c r="N160" i="7"/>
  <c r="M161" i="7"/>
  <c r="N161" i="7"/>
  <c r="M162" i="7"/>
  <c r="N162" i="7"/>
  <c r="M163" i="7"/>
  <c r="N163" i="7"/>
  <c r="M164" i="7"/>
  <c r="N164" i="7"/>
  <c r="M165" i="7"/>
  <c r="N165" i="7"/>
  <c r="M166" i="7"/>
  <c r="N166" i="7"/>
  <c r="M167" i="7"/>
  <c r="N167" i="7"/>
  <c r="M168" i="7"/>
  <c r="N168" i="7"/>
  <c r="M169" i="7"/>
  <c r="N169" i="7"/>
  <c r="M170" i="7"/>
  <c r="N170" i="7"/>
  <c r="M171" i="7"/>
  <c r="N171" i="7"/>
  <c r="M172" i="7"/>
  <c r="N172" i="7"/>
  <c r="M173" i="7"/>
  <c r="N173" i="7"/>
  <c r="M174" i="7"/>
  <c r="N174" i="7"/>
  <c r="M175" i="7"/>
  <c r="N175" i="7"/>
  <c r="M176" i="7"/>
  <c r="N176" i="7"/>
  <c r="M177" i="7"/>
  <c r="N177" i="7"/>
  <c r="M178" i="7"/>
  <c r="N178" i="7"/>
  <c r="M179" i="7"/>
  <c r="N179" i="7"/>
  <c r="M180" i="7"/>
  <c r="N180" i="7"/>
  <c r="M181" i="7"/>
  <c r="N181" i="7"/>
  <c r="M182" i="7"/>
  <c r="N182" i="7"/>
  <c r="M183" i="7"/>
  <c r="N183" i="7"/>
  <c r="M184" i="7"/>
  <c r="N184" i="7"/>
  <c r="M185" i="7"/>
  <c r="N185" i="7"/>
  <c r="M186" i="7"/>
  <c r="N186" i="7"/>
  <c r="M187" i="7"/>
  <c r="N187" i="7"/>
  <c r="M188" i="7"/>
  <c r="N188" i="7"/>
  <c r="M189" i="7"/>
  <c r="N189" i="7"/>
  <c r="M190" i="7"/>
  <c r="N190" i="7"/>
  <c r="M191" i="7"/>
  <c r="N191" i="7"/>
  <c r="M192" i="7"/>
  <c r="N192" i="7"/>
  <c r="M193" i="7"/>
  <c r="N193" i="7"/>
  <c r="M194" i="7"/>
  <c r="N194" i="7"/>
  <c r="M195" i="7"/>
  <c r="N195" i="7"/>
  <c r="M196" i="7"/>
  <c r="N196" i="7"/>
  <c r="M197" i="7"/>
  <c r="N197" i="7"/>
  <c r="M198" i="7"/>
  <c r="N198" i="7"/>
  <c r="M199" i="7"/>
  <c r="N199" i="7"/>
  <c r="M200" i="7"/>
  <c r="N200" i="7"/>
  <c r="M201" i="7"/>
  <c r="N201" i="7"/>
  <c r="M202" i="7"/>
  <c r="N202" i="7"/>
  <c r="M203" i="7"/>
  <c r="N203" i="7"/>
  <c r="M204" i="7"/>
  <c r="N204" i="7"/>
  <c r="M205" i="7"/>
  <c r="N205" i="7"/>
  <c r="M206" i="7"/>
  <c r="N206" i="7"/>
  <c r="M207" i="7"/>
  <c r="N207" i="7"/>
  <c r="M208" i="7"/>
  <c r="N208" i="7"/>
  <c r="M209" i="7"/>
  <c r="N209" i="7"/>
  <c r="M210" i="7"/>
  <c r="N210" i="7"/>
  <c r="M211" i="7"/>
  <c r="N211" i="7"/>
  <c r="M212" i="7"/>
  <c r="N212" i="7"/>
  <c r="M213" i="7"/>
  <c r="N213" i="7"/>
  <c r="M214" i="7"/>
  <c r="N214" i="7"/>
  <c r="M215" i="7"/>
  <c r="N215" i="7"/>
  <c r="M216" i="7"/>
  <c r="N216" i="7"/>
  <c r="M217" i="7"/>
  <c r="N217" i="7"/>
  <c r="M218" i="7"/>
  <c r="N218" i="7"/>
  <c r="M219" i="7"/>
  <c r="N219" i="7"/>
  <c r="M220" i="7"/>
  <c r="N220" i="7"/>
  <c r="M221" i="7"/>
  <c r="N221" i="7"/>
  <c r="M222" i="7"/>
  <c r="N222" i="7"/>
  <c r="M223" i="7"/>
  <c r="N223" i="7"/>
  <c r="M224" i="7"/>
  <c r="N224" i="7"/>
  <c r="M225" i="7"/>
  <c r="N225" i="7"/>
  <c r="M226" i="7"/>
  <c r="N226" i="7"/>
  <c r="M227" i="7"/>
  <c r="N227" i="7"/>
  <c r="M228" i="7"/>
  <c r="N228" i="7"/>
  <c r="M229" i="7"/>
  <c r="N229" i="7"/>
  <c r="M230" i="7"/>
  <c r="N230" i="7"/>
  <c r="M231" i="7"/>
  <c r="N231" i="7"/>
  <c r="M232" i="7"/>
  <c r="N232" i="7"/>
  <c r="M233" i="7"/>
  <c r="N233" i="7"/>
  <c r="M234" i="7"/>
  <c r="N234" i="7"/>
  <c r="M235" i="7"/>
  <c r="N235" i="7"/>
  <c r="M236" i="7"/>
  <c r="N236" i="7"/>
  <c r="J278" i="7"/>
  <c r="I278" i="7"/>
  <c r="J276" i="7"/>
  <c r="I276" i="7"/>
  <c r="J275" i="7"/>
  <c r="I275" i="7"/>
  <c r="J274" i="7"/>
  <c r="I274" i="7"/>
  <c r="J273" i="7"/>
  <c r="I273" i="7"/>
  <c r="J272" i="7"/>
  <c r="I272" i="7"/>
  <c r="J271" i="7"/>
  <c r="I271" i="7"/>
  <c r="J270" i="7"/>
  <c r="I270" i="7"/>
  <c r="J269" i="7"/>
  <c r="I269" i="7"/>
  <c r="J268" i="7"/>
  <c r="I268" i="7"/>
  <c r="J267" i="7"/>
  <c r="I267" i="7"/>
  <c r="J266" i="7"/>
  <c r="I266" i="7"/>
  <c r="J265" i="7"/>
  <c r="I265" i="7"/>
  <c r="J264" i="7"/>
  <c r="I264" i="7"/>
  <c r="J263" i="7"/>
  <c r="I263" i="7"/>
  <c r="J262" i="7"/>
  <c r="I262" i="7"/>
  <c r="J261" i="7"/>
  <c r="I261" i="7"/>
  <c r="J260" i="7"/>
  <c r="I260" i="7"/>
  <c r="J258" i="7"/>
  <c r="I258" i="7"/>
  <c r="J257" i="7"/>
  <c r="I257" i="7"/>
  <c r="J256" i="7"/>
  <c r="I256" i="7"/>
  <c r="J255" i="7"/>
  <c r="I255" i="7"/>
  <c r="J254" i="7"/>
  <c r="I254" i="7"/>
  <c r="J253" i="7"/>
  <c r="I253" i="7"/>
  <c r="J252" i="7"/>
  <c r="I252" i="7"/>
  <c r="J251" i="7"/>
  <c r="I251" i="7"/>
  <c r="J250" i="7"/>
  <c r="I250" i="7"/>
  <c r="J249" i="7"/>
  <c r="I249" i="7"/>
  <c r="J248" i="7"/>
  <c r="I248" i="7"/>
  <c r="J247" i="7"/>
  <c r="I247" i="7"/>
  <c r="J246" i="7"/>
  <c r="I246" i="7"/>
  <c r="J245" i="7"/>
  <c r="I245" i="7"/>
  <c r="J244" i="7"/>
  <c r="I244" i="7"/>
  <c r="J243" i="7"/>
  <c r="I243" i="7"/>
  <c r="J242" i="7"/>
  <c r="I242" i="7"/>
  <c r="J241" i="7"/>
  <c r="I241" i="7"/>
  <c r="J240" i="7"/>
  <c r="I240" i="7"/>
  <c r="J239" i="7"/>
  <c r="I239" i="7"/>
  <c r="J238" i="7"/>
  <c r="I238"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I232" i="7"/>
  <c r="J232" i="7"/>
  <c r="I233" i="7"/>
  <c r="J233" i="7"/>
  <c r="I234" i="7"/>
  <c r="J234" i="7"/>
  <c r="I235" i="7"/>
  <c r="J235" i="7"/>
  <c r="I236" i="7"/>
  <c r="J236" i="7"/>
  <c r="R278" i="8"/>
  <c r="R276" i="8"/>
  <c r="R275" i="8"/>
  <c r="R274" i="8"/>
  <c r="R273" i="8"/>
  <c r="R272" i="8"/>
  <c r="R271" i="8"/>
  <c r="R270" i="8"/>
  <c r="R269" i="8"/>
  <c r="R268" i="8"/>
  <c r="R267" i="8"/>
  <c r="R266" i="8"/>
  <c r="R265" i="8"/>
  <c r="R264" i="8"/>
  <c r="R263" i="8"/>
  <c r="R262" i="8"/>
  <c r="R261" i="8"/>
  <c r="R260" i="8"/>
  <c r="R258" i="8"/>
  <c r="R257" i="8"/>
  <c r="R256" i="8"/>
  <c r="R255" i="8"/>
  <c r="R254" i="8"/>
  <c r="R253" i="8"/>
  <c r="R252" i="8"/>
  <c r="R251" i="8"/>
  <c r="R250" i="8"/>
  <c r="R249" i="8"/>
  <c r="R248" i="8"/>
  <c r="R247" i="8"/>
  <c r="R246" i="8"/>
  <c r="R245" i="8"/>
  <c r="R244" i="8"/>
  <c r="R243" i="8"/>
  <c r="R242" i="8"/>
  <c r="R241" i="8"/>
  <c r="R240" i="8"/>
  <c r="R239" i="8"/>
  <c r="R238" i="8"/>
  <c r="R236" i="8"/>
  <c r="R235" i="8"/>
  <c r="R234" i="8"/>
  <c r="R233" i="8"/>
  <c r="R232" i="8"/>
  <c r="R231" i="8"/>
  <c r="R230" i="8"/>
  <c r="R229" i="8"/>
  <c r="R228" i="8"/>
  <c r="R227" i="8"/>
  <c r="R226" i="8"/>
  <c r="R225" i="8"/>
  <c r="R224" i="8"/>
  <c r="R223" i="8"/>
  <c r="R222" i="8"/>
  <c r="R221" i="8"/>
  <c r="R220" i="8"/>
  <c r="R219" i="8"/>
  <c r="R218" i="8"/>
  <c r="R217" i="8"/>
  <c r="R216" i="8"/>
  <c r="R215" i="8"/>
  <c r="R214" i="8"/>
  <c r="R213" i="8"/>
  <c r="R212" i="8"/>
  <c r="R211" i="8"/>
  <c r="R210" i="8"/>
  <c r="R209" i="8"/>
  <c r="R208" i="8"/>
  <c r="R207" i="8"/>
  <c r="R206" i="8"/>
  <c r="R205" i="8"/>
  <c r="R204" i="8"/>
  <c r="R203" i="8"/>
  <c r="R202" i="8"/>
  <c r="R201" i="8"/>
  <c r="R200" i="8"/>
  <c r="R199" i="8"/>
  <c r="R198" i="8"/>
  <c r="R197" i="8"/>
  <c r="R196" i="8"/>
  <c r="R195" i="8"/>
  <c r="R194" i="8"/>
  <c r="R193" i="8"/>
  <c r="R192" i="8"/>
  <c r="R191" i="8"/>
  <c r="R190" i="8"/>
  <c r="R189" i="8"/>
  <c r="R188" i="8"/>
  <c r="R187" i="8"/>
  <c r="R186" i="8"/>
  <c r="R185" i="8"/>
  <c r="R184" i="8"/>
  <c r="R183" i="8"/>
  <c r="R182" i="8"/>
  <c r="R181" i="8"/>
  <c r="R180" i="8"/>
  <c r="R179" i="8"/>
  <c r="R178" i="8"/>
  <c r="R177" i="8"/>
  <c r="R176" i="8"/>
  <c r="R175" i="8"/>
  <c r="R174" i="8"/>
  <c r="R173" i="8"/>
  <c r="R172" i="8"/>
  <c r="R171" i="8"/>
  <c r="R170" i="8"/>
  <c r="R169" i="8"/>
  <c r="R168" i="8"/>
  <c r="R167" i="8"/>
  <c r="R166" i="8"/>
  <c r="R165" i="8"/>
  <c r="R164" i="8"/>
  <c r="R163" i="8"/>
  <c r="R162" i="8"/>
  <c r="R161" i="8"/>
  <c r="R160" i="8"/>
  <c r="R159" i="8"/>
  <c r="R158" i="8"/>
  <c r="R157" i="8"/>
  <c r="R156" i="8"/>
  <c r="R155" i="8"/>
  <c r="R154" i="8"/>
  <c r="R153" i="8"/>
  <c r="R152" i="8"/>
  <c r="R151" i="8"/>
  <c r="R150" i="8"/>
  <c r="R149" i="8"/>
  <c r="R148" i="8"/>
  <c r="R147" i="8"/>
  <c r="R146" i="8"/>
  <c r="R145" i="8"/>
  <c r="R144" i="8"/>
  <c r="R143" i="8"/>
  <c r="R142" i="8"/>
  <c r="R141" i="8"/>
  <c r="R140" i="8"/>
  <c r="R139" i="8"/>
  <c r="R138" i="8"/>
  <c r="R137" i="8"/>
  <c r="R136" i="8"/>
  <c r="R135" i="8"/>
  <c r="R134" i="8"/>
  <c r="R133" i="8"/>
  <c r="R132" i="8"/>
  <c r="R131" i="8"/>
  <c r="R130" i="8"/>
  <c r="R129" i="8"/>
  <c r="R128" i="8"/>
  <c r="R127" i="8"/>
  <c r="R126" i="8"/>
  <c r="R125" i="8"/>
  <c r="R124" i="8"/>
  <c r="R123" i="8"/>
  <c r="R122" i="8"/>
  <c r="R121" i="8"/>
  <c r="R120" i="8"/>
  <c r="R119" i="8"/>
  <c r="R118" i="8"/>
  <c r="R117" i="8"/>
  <c r="R116" i="8"/>
  <c r="R115" i="8"/>
  <c r="R114" i="8"/>
  <c r="R113" i="8"/>
  <c r="R112" i="8"/>
  <c r="R111" i="8"/>
  <c r="R110" i="8"/>
  <c r="R109" i="8"/>
  <c r="R108" i="8"/>
  <c r="R107" i="8"/>
  <c r="R106" i="8"/>
  <c r="R105" i="8"/>
  <c r="R104" i="8"/>
  <c r="R103" i="8"/>
  <c r="R102" i="8"/>
  <c r="R101" i="8"/>
  <c r="R100" i="8"/>
  <c r="R99" i="8"/>
  <c r="R98" i="8"/>
  <c r="R97" i="8"/>
  <c r="R96" i="8"/>
  <c r="R95" i="8"/>
  <c r="R94" i="8"/>
  <c r="R93" i="8"/>
  <c r="R92" i="8"/>
  <c r="R91" i="8"/>
  <c r="R90" i="8"/>
  <c r="R89" i="8"/>
  <c r="R88" i="8"/>
  <c r="R87" i="8"/>
  <c r="R86" i="8"/>
  <c r="R85" i="8"/>
  <c r="R84" i="8"/>
  <c r="R83" i="8"/>
  <c r="R82" i="8"/>
  <c r="R81" i="8"/>
  <c r="R80" i="8"/>
  <c r="R79" i="8"/>
  <c r="R78" i="8"/>
  <c r="R77" i="8"/>
  <c r="R76" i="8"/>
  <c r="R75" i="8"/>
  <c r="R74" i="8"/>
  <c r="R73" i="8"/>
  <c r="R72" i="8"/>
  <c r="R71" i="8"/>
  <c r="R70" i="8"/>
  <c r="R69" i="8"/>
  <c r="R68" i="8"/>
  <c r="R67" i="8"/>
  <c r="R66" i="8"/>
  <c r="R65" i="8"/>
  <c r="R64" i="8"/>
  <c r="R63" i="8"/>
  <c r="R62" i="8"/>
  <c r="R61" i="8"/>
  <c r="R60" i="8"/>
  <c r="R59" i="8"/>
  <c r="R58" i="8"/>
  <c r="R57" i="8"/>
  <c r="R56" i="8"/>
  <c r="R55" i="8"/>
  <c r="R54" i="8"/>
  <c r="R53" i="8"/>
  <c r="R52" i="8"/>
  <c r="R51" i="8"/>
  <c r="R50" i="8"/>
  <c r="R49" i="8"/>
  <c r="R48" i="8"/>
  <c r="R47" i="8"/>
  <c r="R46" i="8"/>
  <c r="R45" i="8"/>
  <c r="R44" i="8"/>
  <c r="R43" i="8"/>
  <c r="R42" i="8"/>
  <c r="R41" i="8"/>
  <c r="R40" i="8"/>
  <c r="R39" i="8"/>
  <c r="R38" i="8"/>
  <c r="R37" i="8"/>
  <c r="R36" i="8"/>
  <c r="R35" i="8"/>
  <c r="R34" i="8"/>
  <c r="R33" i="8"/>
  <c r="R32" i="8"/>
  <c r="R31" i="8"/>
  <c r="R30" i="8"/>
  <c r="R29" i="8"/>
  <c r="R28" i="8"/>
  <c r="R27" i="8"/>
  <c r="R26" i="8"/>
  <c r="R25" i="8"/>
  <c r="R24" i="8"/>
  <c r="R23" i="8"/>
  <c r="R22" i="8"/>
  <c r="R21" i="8"/>
  <c r="R20" i="8"/>
  <c r="R19" i="8"/>
  <c r="I280" i="8" l="1"/>
  <c r="O128" i="8"/>
  <c r="O62" i="8"/>
  <c r="R280" i="8"/>
  <c r="Q281" i="8" s="1"/>
  <c r="O94" i="8"/>
  <c r="P214" i="8"/>
  <c r="K281" i="8"/>
  <c r="J280" i="8"/>
  <c r="O160" i="8"/>
  <c r="P22" i="8"/>
  <c r="O192" i="8"/>
  <c r="P86" i="8"/>
  <c r="O30" i="8"/>
  <c r="P150" i="8"/>
  <c r="H281" i="7"/>
  <c r="N280" i="7"/>
  <c r="K281" i="7"/>
  <c r="L281" i="7"/>
  <c r="J280" i="7"/>
  <c r="I280" i="7"/>
  <c r="N279" i="7"/>
  <c r="M280" i="7"/>
  <c r="G281" i="7"/>
  <c r="I279" i="7"/>
  <c r="M279" i="7"/>
  <c r="J279" i="7"/>
  <c r="J279" i="8"/>
  <c r="O36" i="8"/>
  <c r="O68" i="8"/>
  <c r="O100" i="8"/>
  <c r="O136" i="8"/>
  <c r="O168" i="8"/>
  <c r="O202" i="8"/>
  <c r="P32" i="8"/>
  <c r="P96" i="8"/>
  <c r="P224" i="8"/>
  <c r="O46" i="8"/>
  <c r="O78" i="8"/>
  <c r="O112" i="8"/>
  <c r="O144" i="8"/>
  <c r="O176" i="8"/>
  <c r="O234" i="8"/>
  <c r="P54" i="8"/>
  <c r="P118" i="8"/>
  <c r="P182" i="8"/>
  <c r="P247" i="8"/>
  <c r="O20" i="8"/>
  <c r="O52" i="8"/>
  <c r="O84" i="8"/>
  <c r="O120" i="8"/>
  <c r="O152" i="8"/>
  <c r="O184" i="8"/>
  <c r="O268" i="8"/>
  <c r="P64" i="8"/>
  <c r="P257" i="8"/>
  <c r="O35" i="8"/>
  <c r="P35" i="8"/>
  <c r="O25" i="8"/>
  <c r="O41" i="8"/>
  <c r="O57" i="8"/>
  <c r="O73" i="8"/>
  <c r="O89" i="8"/>
  <c r="O105" i="8"/>
  <c r="O213" i="8"/>
  <c r="O223" i="8"/>
  <c r="O246" i="8"/>
  <c r="O256" i="8"/>
  <c r="P43" i="8"/>
  <c r="P75" i="8"/>
  <c r="P107" i="8"/>
  <c r="P139" i="8"/>
  <c r="P171" i="8"/>
  <c r="P203" i="8"/>
  <c r="P235" i="8"/>
  <c r="P269" i="8"/>
  <c r="P110" i="8"/>
  <c r="O110" i="8"/>
  <c r="P122" i="8"/>
  <c r="O122" i="8"/>
  <c r="P126" i="8"/>
  <c r="O126" i="8"/>
  <c r="P138" i="8"/>
  <c r="O138" i="8"/>
  <c r="P142" i="8"/>
  <c r="O142" i="8"/>
  <c r="P154" i="8"/>
  <c r="O154" i="8"/>
  <c r="P158" i="8"/>
  <c r="O158" i="8"/>
  <c r="P170" i="8"/>
  <c r="O170" i="8"/>
  <c r="P174" i="8"/>
  <c r="O174" i="8"/>
  <c r="P186" i="8"/>
  <c r="O186" i="8"/>
  <c r="P190" i="8"/>
  <c r="O190" i="8"/>
  <c r="O196" i="8"/>
  <c r="P196" i="8"/>
  <c r="O200" i="8"/>
  <c r="P200" i="8"/>
  <c r="O206" i="8"/>
  <c r="P206" i="8"/>
  <c r="O212" i="8"/>
  <c r="P212" i="8"/>
  <c r="O216" i="8"/>
  <c r="P216" i="8"/>
  <c r="O222" i="8"/>
  <c r="P222" i="8"/>
  <c r="O228" i="8"/>
  <c r="P228" i="8"/>
  <c r="O232" i="8"/>
  <c r="P232" i="8"/>
  <c r="O239" i="8"/>
  <c r="P239" i="8"/>
  <c r="O245" i="8"/>
  <c r="P245" i="8"/>
  <c r="O249" i="8"/>
  <c r="P249" i="8"/>
  <c r="O255" i="8"/>
  <c r="P255" i="8"/>
  <c r="O262" i="8"/>
  <c r="P262" i="8"/>
  <c r="O266" i="8"/>
  <c r="P266" i="8"/>
  <c r="O272" i="8"/>
  <c r="P272" i="8"/>
  <c r="O21" i="8"/>
  <c r="O26" i="8"/>
  <c r="O37" i="8"/>
  <c r="O42" i="8"/>
  <c r="O48" i="8"/>
  <c r="O53" i="8"/>
  <c r="O58" i="8"/>
  <c r="O69" i="8"/>
  <c r="O74" i="8"/>
  <c r="O80" i="8"/>
  <c r="O85" i="8"/>
  <c r="O90" i="8"/>
  <c r="O101" i="8"/>
  <c r="O106" i="8"/>
  <c r="O113" i="8"/>
  <c r="O121" i="8"/>
  <c r="O129" i="8"/>
  <c r="O137" i="8"/>
  <c r="O145" i="8"/>
  <c r="O153" i="8"/>
  <c r="O161" i="8"/>
  <c r="O169" i="8"/>
  <c r="O177" i="8"/>
  <c r="O185" i="8"/>
  <c r="O193" i="8"/>
  <c r="O225" i="8"/>
  <c r="O258" i="8"/>
  <c r="P23" i="8"/>
  <c r="P34" i="8"/>
  <c r="P44" i="8"/>
  <c r="P55" i="8"/>
  <c r="P66" i="8"/>
  <c r="P76" i="8"/>
  <c r="P87" i="8"/>
  <c r="P98" i="8"/>
  <c r="P108" i="8"/>
  <c r="P119" i="8"/>
  <c r="P130" i="8"/>
  <c r="P140" i="8"/>
  <c r="P151" i="8"/>
  <c r="P162" i="8"/>
  <c r="P172" i="8"/>
  <c r="P183" i="8"/>
  <c r="P194" i="8"/>
  <c r="P204" i="8"/>
  <c r="P215" i="8"/>
  <c r="P226" i="8"/>
  <c r="P236" i="8"/>
  <c r="P248" i="8"/>
  <c r="P260" i="8"/>
  <c r="P270" i="8"/>
  <c r="O28" i="8"/>
  <c r="O33" i="8"/>
  <c r="O38" i="8"/>
  <c r="O49" i="8"/>
  <c r="O60" i="8"/>
  <c r="O65" i="8"/>
  <c r="O70" i="8"/>
  <c r="O81" i="8"/>
  <c r="O92" i="8"/>
  <c r="O97" i="8"/>
  <c r="O102" i="8"/>
  <c r="O116" i="8"/>
  <c r="O124" i="8"/>
  <c r="O132" i="8"/>
  <c r="O148" i="8"/>
  <c r="O156" i="8"/>
  <c r="O164" i="8"/>
  <c r="O180" i="8"/>
  <c r="O188" i="8"/>
  <c r="O197" i="8"/>
  <c r="O207" i="8"/>
  <c r="O218" i="8"/>
  <c r="O229" i="8"/>
  <c r="O240" i="8"/>
  <c r="O251" i="8"/>
  <c r="O263" i="8"/>
  <c r="O273" i="8"/>
  <c r="P27" i="8"/>
  <c r="P59" i="8"/>
  <c r="P91" i="8"/>
  <c r="P123" i="8"/>
  <c r="P134" i="8"/>
  <c r="P155" i="8"/>
  <c r="P166" i="8"/>
  <c r="P187" i="8"/>
  <c r="P198" i="8"/>
  <c r="P208" i="8"/>
  <c r="P219" i="8"/>
  <c r="P230" i="8"/>
  <c r="P241" i="8"/>
  <c r="P252" i="8"/>
  <c r="P264" i="8"/>
  <c r="P274" i="8"/>
  <c r="P31" i="8"/>
  <c r="O31" i="8"/>
  <c r="P47" i="8"/>
  <c r="O47" i="8"/>
  <c r="O51" i="8"/>
  <c r="P51" i="8"/>
  <c r="P63" i="8"/>
  <c r="O63" i="8"/>
  <c r="O67" i="8"/>
  <c r="P67" i="8"/>
  <c r="P79" i="8"/>
  <c r="O79" i="8"/>
  <c r="O83" i="8"/>
  <c r="P83" i="8"/>
  <c r="P95" i="8"/>
  <c r="O95" i="8"/>
  <c r="O99" i="8"/>
  <c r="P99" i="8"/>
  <c r="P111" i="8"/>
  <c r="O111" i="8"/>
  <c r="O115" i="8"/>
  <c r="P115" i="8"/>
  <c r="P127" i="8"/>
  <c r="O127" i="8"/>
  <c r="O131" i="8"/>
  <c r="P131" i="8"/>
  <c r="P143" i="8"/>
  <c r="O143" i="8"/>
  <c r="O147" i="8"/>
  <c r="P147" i="8"/>
  <c r="P159" i="8"/>
  <c r="O159" i="8"/>
  <c r="O163" i="8"/>
  <c r="P163" i="8"/>
  <c r="P175" i="8"/>
  <c r="O175" i="8"/>
  <c r="O179" i="8"/>
  <c r="P179" i="8"/>
  <c r="P191" i="8"/>
  <c r="O191" i="8"/>
  <c r="O195" i="8"/>
  <c r="P195" i="8"/>
  <c r="P201" i="8"/>
  <c r="O201" i="8"/>
  <c r="P205" i="8"/>
  <c r="O205" i="8"/>
  <c r="O211" i="8"/>
  <c r="P211" i="8"/>
  <c r="P217" i="8"/>
  <c r="O217" i="8"/>
  <c r="P221" i="8"/>
  <c r="O221" i="8"/>
  <c r="O227" i="8"/>
  <c r="P227" i="8"/>
  <c r="P233" i="8"/>
  <c r="O233" i="8"/>
  <c r="P238" i="8"/>
  <c r="O238" i="8"/>
  <c r="O244" i="8"/>
  <c r="P244" i="8"/>
  <c r="P250" i="8"/>
  <c r="O250" i="8"/>
  <c r="P254" i="8"/>
  <c r="O254" i="8"/>
  <c r="O261" i="8"/>
  <c r="P261" i="8"/>
  <c r="P267" i="8"/>
  <c r="O267" i="8"/>
  <c r="P271" i="8"/>
  <c r="O271" i="8"/>
  <c r="O278" i="8"/>
  <c r="P278" i="8"/>
  <c r="O24" i="8"/>
  <c r="O29" i="8"/>
  <c r="O40" i="8"/>
  <c r="O45" i="8"/>
  <c r="O50" i="8"/>
  <c r="O56" i="8"/>
  <c r="O61" i="8"/>
  <c r="O72" i="8"/>
  <c r="O77" i="8"/>
  <c r="O82" i="8"/>
  <c r="O88" i="8"/>
  <c r="O93" i="8"/>
  <c r="O104" i="8"/>
  <c r="O109" i="8"/>
  <c r="O117" i="8"/>
  <c r="O125" i="8"/>
  <c r="O133" i="8"/>
  <c r="O141" i="8"/>
  <c r="O149" i="8"/>
  <c r="O157" i="8"/>
  <c r="O165" i="8"/>
  <c r="O173" i="8"/>
  <c r="O181" i="8"/>
  <c r="O189" i="8"/>
  <c r="O209" i="8"/>
  <c r="O242" i="8"/>
  <c r="O275" i="8"/>
  <c r="P39" i="8"/>
  <c r="P71" i="8"/>
  <c r="P103" i="8"/>
  <c r="P114" i="8"/>
  <c r="P135" i="8"/>
  <c r="P146" i="8"/>
  <c r="P167" i="8"/>
  <c r="P178" i="8"/>
  <c r="P199" i="8"/>
  <c r="P210" i="8"/>
  <c r="P220" i="8"/>
  <c r="P231" i="8"/>
  <c r="P243" i="8"/>
  <c r="P253" i="8"/>
  <c r="P265" i="8"/>
  <c r="P276" i="8"/>
  <c r="P19" i="8"/>
  <c r="O19" i="8"/>
  <c r="I279" i="8"/>
  <c r="G281" i="8"/>
  <c r="H281" i="8"/>
  <c r="H17" i="6"/>
  <c r="F18" i="6"/>
  <c r="H18" i="6"/>
  <c r="I17" i="6"/>
  <c r="G18" i="6"/>
  <c r="I18" i="6"/>
  <c r="N281" i="7" l="1"/>
  <c r="J281" i="7"/>
  <c r="O279" i="8"/>
  <c r="P280" i="8"/>
  <c r="M281" i="7"/>
  <c r="I281" i="7"/>
  <c r="J281" i="8"/>
  <c r="I281" i="8"/>
  <c r="K17" i="6"/>
  <c r="M17" i="6"/>
  <c r="K18" i="6"/>
  <c r="M18" i="6"/>
  <c r="L18" i="6"/>
  <c r="J18" i="6"/>
  <c r="J17" i="6"/>
  <c r="O281" i="8" l="1"/>
  <c r="M23" i="6"/>
  <c r="L17" i="6"/>
  <c r="K23" i="6" l="1"/>
  <c r="J23" i="6"/>
  <c r="I23" i="6"/>
  <c r="H23" i="6"/>
  <c r="F17" i="6" l="1"/>
  <c r="F23" i="6" s="1"/>
  <c r="G17" i="6"/>
  <c r="G23" i="6" s="1"/>
  <c r="J24" i="6"/>
  <c r="H24" i="6"/>
  <c r="L23" i="6"/>
  <c r="F24" i="6" l="1"/>
  <c r="F25" i="6" s="1"/>
  <c r="F26" i="6" s="1"/>
  <c r="H25" i="6"/>
  <c r="H26" i="6" s="1"/>
  <c r="J25" i="6"/>
  <c r="J26" i="6" s="1"/>
  <c r="L24" i="6"/>
  <c r="L25" i="6" l="1"/>
  <c r="L2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Idris Pradipta</author>
  </authors>
  <commentList>
    <comment ref="L28" authorId="0" shapeId="0" xr:uid="{A6B3634E-5F1E-4D74-ADBB-32F92D4999FC}">
      <text>
        <r>
          <rPr>
            <sz val="9"/>
            <color indexed="81"/>
            <rFont val="Tahoma"/>
            <family val="2"/>
          </rPr>
          <t>disamakan dengan tanggal Surat Pesanan (SP/PO/Kontrak)</t>
        </r>
      </text>
    </comment>
    <comment ref="C30" authorId="0" shapeId="0" xr:uid="{BF2E63E6-A1BF-4FDC-A26E-860A00028F80}">
      <text>
        <r>
          <rPr>
            <sz val="9"/>
            <color indexed="81"/>
            <rFont val="Tahoma"/>
            <family val="2"/>
          </rPr>
          <t>Sesuai Penandatangan SP/PO/Kontrak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Idris Pradipta</author>
  </authors>
  <commentList>
    <comment ref="E14" authorId="0" shapeId="0" xr:uid="{EAACD56A-929A-4101-991D-8D64BD04B1C7}">
      <text>
        <r>
          <rPr>
            <sz val="9"/>
            <color indexed="81"/>
            <rFont val="Tahoma"/>
            <family val="2"/>
          </rPr>
          <t>Harga Satuan Menyesuaikan Lokasi &amp; Paket</t>
        </r>
      </text>
    </comment>
    <comment ref="G14" authorId="0" shapeId="0" xr:uid="{FFA9BD42-474D-403A-AF08-904520C3791D}">
      <text>
        <r>
          <rPr>
            <sz val="9"/>
            <color indexed="81"/>
            <rFont val="Tahoma"/>
            <family val="2"/>
          </rPr>
          <t>di isikan ID Projectnya</t>
        </r>
      </text>
    </comment>
    <comment ref="G15" authorId="1" shapeId="0" xr:uid="{8F863ABC-B489-4026-976A-DDC1F7FE8134}">
      <text>
        <r>
          <rPr>
            <sz val="9"/>
            <color indexed="81"/>
            <rFont val="Tahoma"/>
            <family val="2"/>
          </rPr>
          <t>di isikan Lokasi Pekerjaan</t>
        </r>
      </text>
    </comment>
    <comment ref="G16" authorId="1" shapeId="0" xr:uid="{5E8F5BA3-9DAE-4BC7-9AD8-4D155B5EC81D}">
      <text>
        <r>
          <rPr>
            <sz val="9"/>
            <color indexed="81"/>
            <rFont val="Tahoma"/>
            <family val="2"/>
          </rPr>
          <t>di isikanVolume SP/PO</t>
        </r>
      </text>
    </comment>
    <comment ref="H16" authorId="0" shapeId="0" xr:uid="{89CDF69D-7A3F-44E1-B17D-72602BB6A559}">
      <text>
        <r>
          <rPr>
            <sz val="9"/>
            <color indexed="81"/>
            <rFont val="Tahoma"/>
            <family val="2"/>
          </rPr>
          <t xml:space="preserve">di isikan Volume Aktual Pekerjaan
</t>
        </r>
      </text>
    </comment>
    <comment ref="K284" authorId="1" shapeId="0" xr:uid="{A91874B2-42E3-47D6-A051-58C688228B00}">
      <text>
        <r>
          <rPr>
            <sz val="9"/>
            <color indexed="81"/>
            <rFont val="Tahoma"/>
            <family val="2"/>
          </rPr>
          <t>disamakan dengan tanggal Surat Pesanan (SP/PO/Kontrak)</t>
        </r>
      </text>
    </comment>
    <comment ref="B286" authorId="1" shapeId="0" xr:uid="{562C0F9D-361A-44F6-96EF-57F9F54F25FC}">
      <text>
        <r>
          <rPr>
            <sz val="9"/>
            <color indexed="81"/>
            <rFont val="Tahoma"/>
            <family val="2"/>
          </rPr>
          <t>Sesuai Penandatangan SP/PO/Kontrak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Idris Pradipta</author>
  </authors>
  <commentList>
    <comment ref="E14" authorId="0" shapeId="0" xr:uid="{0A3F935E-73D7-40ED-91AD-EFD0D8FD9A19}">
      <text>
        <r>
          <rPr>
            <sz val="9"/>
            <color indexed="81"/>
            <rFont val="Tahoma"/>
            <family val="2"/>
          </rPr>
          <t>Harga Satuan Menyesuaikan Lokasi &amp; Paket</t>
        </r>
      </text>
    </comment>
    <comment ref="G14" authorId="0" shapeId="0" xr:uid="{FD58B8FF-2F58-4584-9E26-4FD74B713F4B}">
      <text>
        <r>
          <rPr>
            <sz val="9"/>
            <color indexed="81"/>
            <rFont val="Tahoma"/>
            <family val="2"/>
          </rPr>
          <t>Diisikan Jumlah Nilai All Lokasi</t>
        </r>
      </text>
    </comment>
    <comment ref="G16" authorId="1" shapeId="0" xr:uid="{31D9E9CC-F2BB-458B-B2C7-325587260E8F}">
      <text>
        <r>
          <rPr>
            <sz val="9"/>
            <color indexed="81"/>
            <rFont val="Tahoma"/>
            <family val="2"/>
          </rPr>
          <t>di isikan Jumlah Volume All Lokasi SP/PO</t>
        </r>
      </text>
    </comment>
    <comment ref="K284" authorId="1" shapeId="0" xr:uid="{B5BE8218-6A0F-42DF-A7F0-DF61A4B3AF24}">
      <text>
        <r>
          <rPr>
            <sz val="9"/>
            <color indexed="81"/>
            <rFont val="Tahoma"/>
            <family val="2"/>
          </rPr>
          <t>disamakan dengan tanggal Surat Pesanan (SP/PO/Kontrak)</t>
        </r>
      </text>
    </comment>
    <comment ref="B286" authorId="1" shapeId="0" xr:uid="{C4B76BBE-AD1B-4CCC-9F62-201FE6166ECC}">
      <text>
        <r>
          <rPr>
            <sz val="9"/>
            <color indexed="81"/>
            <rFont val="Tahoma"/>
            <family val="2"/>
          </rPr>
          <t>Sesuai Penandatangan SP/PO/Kontrak</t>
        </r>
      </text>
    </comment>
  </commentList>
</comments>
</file>

<file path=xl/sharedStrings.xml><?xml version="1.0" encoding="utf-8"?>
<sst xmlns="http://schemas.openxmlformats.org/spreadsheetml/2006/main" count="1726" uniqueCount="610">
  <si>
    <t>NO</t>
  </si>
  <si>
    <t>DESIGNATOR</t>
  </si>
  <si>
    <t>URAIAN  PEKERJAAN</t>
  </si>
  <si>
    <t>SATUAN</t>
  </si>
  <si>
    <t>A</t>
  </si>
  <si>
    <t>OSP FO FTTH</t>
  </si>
  <si>
    <t>DC-OF-SM-12D</t>
  </si>
  <si>
    <t>Pengadaan dan pemasangan Kabel Duct Fiber Optik Single Mode 12 core G 652 D</t>
  </si>
  <si>
    <t>meter</t>
  </si>
  <si>
    <t>DC-OF-SM-24D</t>
  </si>
  <si>
    <t>Pengadaan dan pemasangan Kabel Duct Fiber Optik Single Mode 24 core G 652 D</t>
  </si>
  <si>
    <t>DC-OF-SM-48D</t>
  </si>
  <si>
    <t>Pengadaan dan pemasangan Kabel Duct Fiber Optik Single Mode 48 core G 652 D</t>
  </si>
  <si>
    <t>DC-OF-SM-96D</t>
  </si>
  <si>
    <t>Pengadaan dan pemasangan Kabel Duct Fiber Optik Single Mode 96 core G 652 D</t>
  </si>
  <si>
    <t>DC-OF-SM-144D</t>
  </si>
  <si>
    <t>Pengadaan dan pemasangan Kabel Duct Fiber Optik Single Mode 144 core G 652 D</t>
  </si>
  <si>
    <t>DC-OF-SM-288D</t>
  </si>
  <si>
    <t>Pengadaan dan pemasangan Kabel Duct Fiber Optik Single Mode 288 core G 652 D</t>
  </si>
  <si>
    <t>AC-OF-SM-12D</t>
  </si>
  <si>
    <t>Pengadaan dan pemasangan Kabel Udara Fiber Optik Single Mode 12 core G 652 D</t>
  </si>
  <si>
    <t>AC-OF-SM-24D</t>
  </si>
  <si>
    <t>Pengadaan dan pemasangan Kabel Udara Fiber Optik Single Mode 24 core G 652 D</t>
  </si>
  <si>
    <t>AC-OF-SM-48D</t>
  </si>
  <si>
    <t>Pengadaan dan pemasangan Kabel Udara Fiber Optik Single Mode 48 core G 652 D</t>
  </si>
  <si>
    <t>AC-OF-SM-96D</t>
  </si>
  <si>
    <t>Pengadaan dan pemasangan Kabel Udara Fiber Optik Single Mode 96 core G 652 D</t>
  </si>
  <si>
    <t>DC-OF-SM-12C</t>
  </si>
  <si>
    <t xml:space="preserve">Pengadaan dan pemasangan Kabel Duct Fiber Optik Single Mode 12 core G 655 C </t>
  </si>
  <si>
    <t>DC-OF-SM-24C</t>
  </si>
  <si>
    <t xml:space="preserve">Pengadaan dan pemasangan Kabel Duct Fiber Optik Single Mode 24 core G 655 C </t>
  </si>
  <si>
    <t>DC-OF-SM-48C</t>
  </si>
  <si>
    <t xml:space="preserve">Pengadaan dan pemasangan Kabel Duct Fiber Optik Single Mode 48 core G 655 C </t>
  </si>
  <si>
    <t>DC-OF-SM-96C</t>
  </si>
  <si>
    <t xml:space="preserve">Pengadaan dan pemasangan Kabel Duct Fiber Optik Single Mode 96 core G 655 C </t>
  </si>
  <si>
    <t>AC-OF-SM-12C</t>
  </si>
  <si>
    <t xml:space="preserve">Pengadaan dan pemasangan Kabel Udara Fiber Optik Single Mode 12 core G 655 C </t>
  </si>
  <si>
    <t>AC-OF-SM-24C</t>
  </si>
  <si>
    <t xml:space="preserve">Pengadaan dan pemasangan Kabel Udara Fiber Optik Single Mode 24 core G 655 C </t>
  </si>
  <si>
    <t>AC-OF-SM-48C</t>
  </si>
  <si>
    <t xml:space="preserve">Pengadaan dan pemasangan Kabel Udara Fiber Optik Single Mode 48 core G 655 C </t>
  </si>
  <si>
    <t>AC-OF-SM-96C</t>
  </si>
  <si>
    <t xml:space="preserve">Pengadaan dan pemasangan Kabel Udara Fiber Optik Single Mode 96 core G 655 C </t>
  </si>
  <si>
    <t>DC-OF-SM-8-SC</t>
  </si>
  <si>
    <t xml:space="preserve">Pengadaan dan pemasangan Kabel Duct Fiber Optik Single Mode 8 core G 652 D, "Easy to split" </t>
  </si>
  <si>
    <t>DC-OF-SM-12-SC</t>
  </si>
  <si>
    <t xml:space="preserve">Pengadaan dan pemasangan Kabel Duct Fiber Optik Single Mode 12 core G 652 D, "Easy to split" </t>
  </si>
  <si>
    <t>DC-OF-SM-24-SC</t>
  </si>
  <si>
    <t xml:space="preserve">Pengadaan dan pemasangan Kabel Duct Fiber Optik Single Mode 24 core G 652 D, "Easy to split" </t>
  </si>
  <si>
    <t>AC-OF-SM-8-SC</t>
  </si>
  <si>
    <t xml:space="preserve">Pengadaan dan pemasangan Kabel Udara Fiber Optik Single Mode 8 core G 652 D, "Easy to split" </t>
  </si>
  <si>
    <t>AC-OF-SM-12-SC</t>
  </si>
  <si>
    <t xml:space="preserve">Pengadaan dan pemasangan Kabel Udara Fiber Optik Single Mode 12 core G 652 D, "Easy to split" </t>
  </si>
  <si>
    <t>AC-OF-SM-24-SC</t>
  </si>
  <si>
    <t xml:space="preserve">Pengadaan dan pemasangan Kabel Udara Fiber Optik Single Mode 24 core G 652 D, "Easy to split" </t>
  </si>
  <si>
    <t>SC-OF-SM-24</t>
  </si>
  <si>
    <t>Pengadaan dan pemasangan alat sambung (cabang/ lurus) untuk Fiber Optik kapasitas 12 - 24 core</t>
  </si>
  <si>
    <t>pcs</t>
  </si>
  <si>
    <t>SC-OF-SM-48</t>
  </si>
  <si>
    <t>Pengadaan dan pemasangan alat sambung (cabang/ lurus) untuk Fiber Optik kapasitas 12 - 48 core</t>
  </si>
  <si>
    <t>SC-OF-SM-96</t>
  </si>
  <si>
    <t>Pengadaan dan pemasangan alat sambung (cabang/ lurus) untuk Fiber Optik kapasitas 12 - 96 core</t>
  </si>
  <si>
    <t>SC-OF-SM-144</t>
  </si>
  <si>
    <t>Pengadaan dan pemasangan alat sambung (cabang/ lurus) untuk Fiber Optik kapasitas 12 - 144 core</t>
  </si>
  <si>
    <t>SC-OF-SM-288</t>
  </si>
  <si>
    <t>Pengadaan dan pemasangan alat sambung (cabang/ lurus) untuk Fiber Optik kapasitas 12 - 288 core</t>
  </si>
  <si>
    <t>OS-SM-1</t>
  </si>
  <si>
    <t>Penyambungan Kabel Optik Single Mode kap 1 core dengan cara fusion splice</t>
  </si>
  <si>
    <t>core</t>
  </si>
  <si>
    <t>AB-OF-SM-2D</t>
  </si>
  <si>
    <t xml:space="preserve">Pengadaan dan pemasangan  Air Blown Cable Optik, Single Mode 2 core, G 652 D </t>
  </si>
  <si>
    <t>AB-OF-SM-4D</t>
  </si>
  <si>
    <t xml:space="preserve">Pengadaan dan pemasangan  Air Blown Cable Optik, Single Mode 4 core, G 652 D </t>
  </si>
  <si>
    <t>AB-OF-SM-8D</t>
  </si>
  <si>
    <t xml:space="preserve">Pengadaan dan pemasangan  Air Blown Cable Optik, Single Mode  core, G 652 D </t>
  </si>
  <si>
    <t>AB-OF-SM-12D</t>
  </si>
  <si>
    <t xml:space="preserve">Pengadaan dan pemasangan  Air Blown Cable Optik, Single Mode 12 core, G 652 D </t>
  </si>
  <si>
    <t>AB-OF-SM-24D</t>
  </si>
  <si>
    <t xml:space="preserve">Pengadaan dan pemasangan  Air Blown Cable Optik, Single Mode 24 core, G 652 D </t>
  </si>
  <si>
    <t>AB-OF-SM-48D</t>
  </si>
  <si>
    <t xml:space="preserve">Pengadaan dan pemasangan  Air Blown Cable Optik, Single Mode 48 core, G 652 D </t>
  </si>
  <si>
    <t>AB-OF-SM-72D</t>
  </si>
  <si>
    <t xml:space="preserve">Pengadaan dan pemasangan  Air Blown Cable Optik, Single Mode 72 core, G 652 D </t>
  </si>
  <si>
    <t>AB-OF-SM-96D</t>
  </si>
  <si>
    <t xml:space="preserve">Pengadaan dan pemasangan  Air Blown Cable Optik, Single Mode 96 core, G 652 D </t>
  </si>
  <si>
    <t>AB-OF-SM-144D</t>
  </si>
  <si>
    <t xml:space="preserve">Pengadaan dan pemasangan  Air Blown Cable Optik, Single Mode 144 core, G 652 D </t>
  </si>
  <si>
    <t>AB-OF-SM-288D</t>
  </si>
  <si>
    <t xml:space="preserve">Pengadaan dan pemasangan  Air Blown Cable Optik, Single Mode 288 core, G 652 D </t>
  </si>
  <si>
    <t>PC-APC-657-2</t>
  </si>
  <si>
    <t>Pengadaan dan pemasangan Patch cord 2 meter, (FC/LC/SC-APC To FC/LC/SC-APC), G.657</t>
  </si>
  <si>
    <t>PC-APC/UPC-657-A1</t>
  </si>
  <si>
    <t>Additional patch cord, G.657</t>
  </si>
  <si>
    <t>PC-UPC-657-2</t>
  </si>
  <si>
    <t>Pengadaan dan pemasangan Patch cord 2 meter, (FC/LC/SC-UPC To FC/LC/SC-UPC), G.657</t>
  </si>
  <si>
    <t>PC-APC-655-2</t>
  </si>
  <si>
    <t>Pengadaan dan pemasangan Patch cord 2 meter, (FC/LC/SC-APC To FC/LC/SC-APC), G.655C</t>
  </si>
  <si>
    <t>PC-APC/UPC-655-A1</t>
  </si>
  <si>
    <t>Additional patch cord, G.655</t>
  </si>
  <si>
    <t>PC-UPC-655-2</t>
  </si>
  <si>
    <t>Pengadaan dan pemasangan Patch cord 2 meter, (FC/LC/SC-UPC To FC/LC/SC-UPC), G.655C</t>
  </si>
  <si>
    <t>PC-APC-652-2</t>
  </si>
  <si>
    <t>Pengadaan dan pemasangan Patch cord 2 meter, (FC/LC/SC-APC To FC/LC/SC-APC), G.652 D</t>
  </si>
  <si>
    <t>PC-APC/UPC-652-A1</t>
  </si>
  <si>
    <t>Additional patch cord, G.652D</t>
  </si>
  <si>
    <t>PC-UPC-652-2</t>
  </si>
  <si>
    <t>Pengadaan dan pemasangan Patch cord 2 meter, (FC/LC/SC-UPC To FC/LC/SC-UPC), G.652D</t>
  </si>
  <si>
    <t>ODC-C-48</t>
  </si>
  <si>
    <t>Pengadaan dan pemasangan ODC-Pole (Outdoor)  dengan space untuk spliter modular termasuk material adaptor SC  kap 48 core, berikut pelabelan</t>
  </si>
  <si>
    <t>ODC-C-96</t>
  </si>
  <si>
    <t>Pengadaan dan pemasangan kabinet ODC (Outdoor) kap 96 core dengan space untuk spliter modular termasuk material adaptor SC, pigtail, pondasi berlapis keramik, lantai kerja keramik, patok pengaman (5 buah), berikut pelabelan</t>
  </si>
  <si>
    <t>ODC-C-144</t>
  </si>
  <si>
    <t>Pengadaan dan pemasangan kabinet ODC (Outdoor) kap 144 core dengan space untuk spliter modular termasuk material adaptor SC, pigtail, pondasi berlapis keramik, lantai kerja keramik, patok pengaman (5 buah), berikut pelabelan</t>
  </si>
  <si>
    <t>ODC-C-288</t>
  </si>
  <si>
    <t>Pengadaan dan pemasangan kabinet ODC (Outdoor) kap 288 core dengan space untuk spliter modular termasuk material adaptor SC, pigtail, pondasi berlapis keramik, lantai kerja keramik, patok pengaman (5 buah), berikut pelabelan</t>
  </si>
  <si>
    <t>ODC-C-576</t>
  </si>
  <si>
    <t>Pengadaan dan pemasangan kabinet ODC (Outdoor) kap 576 core dengan space untuk spliter modular termasuk material adaptor SC, pigtail, pondasi berlapis keramik, lantai kerja keramik, patok pengaman (5 buah), berikut pelabelan</t>
  </si>
  <si>
    <t>ODC-C-144-PKU</t>
  </si>
  <si>
    <t>Pengadaan dan pemasangan kabinet ODC (Outdoor) kap 144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Anchoring, Span wartel dan slack support 2 buah</t>
  </si>
  <si>
    <t>set</t>
  </si>
  <si>
    <t>ODC-C-288-PKU</t>
  </si>
  <si>
    <t>Pengadaan dan pemasangan kabinet ODC (Outdoor) kap 288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Anchoring, Span wartel dan slack support 2 buah</t>
  </si>
  <si>
    <t>ODC-C-144-PKT</t>
  </si>
  <si>
    <t xml:space="preserve">Pengadaan dan pemasangan kabinet ODC (Outdoor) kap 144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1 buah Riser Pipe 2” panjang 3m termasuk Handhole ODC portable </t>
  </si>
  <si>
    <t>ODC-C-288-PKT</t>
  </si>
  <si>
    <t>Pengadaan dan pemasangan kabinet ODC (Outdoor) kap 288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1 buah Riser Pipe 2” panjang 3m termasuk Handhole ODC portable</t>
  </si>
  <si>
    <t>ODC-PROT-144</t>
  </si>
  <si>
    <t>Pengaman ODC 144 (Besi siku 4cmx4cmx4mm, besi beton 10mm (jarak antar besi beton 10cm, engsel besar, baut ram set 14mm dan kunci gembok 50mm</t>
  </si>
  <si>
    <t>unit</t>
  </si>
  <si>
    <t>ODC-PROT-288</t>
  </si>
  <si>
    <t>Pengaman ODC 288 (Besi siku 4cmx4cmx4mm, besi beton 10mm (jarak antar besi beton 10cm, engsel besar, baut ram set 14mm dan kunci gembok 50mm</t>
  </si>
  <si>
    <t>ODP-CA-8</t>
  </si>
  <si>
    <t>Pengadaan dan pemasangan ODP type Closure Aerial Kap 8 core berikut space pasive spliter (1:8), adapter SC,berikut pelabelan dan penempelan QR code (disediakan oleh Telkom)</t>
  </si>
  <si>
    <t>ODP-CA-16</t>
  </si>
  <si>
    <t>Pengadaan dan pemasangan ODP type Closure Aerial Kap 16 core berikut space 2 pasive spliter (1:8), adapter SC,berikut pelabelan dan penempelan QR code (disediakan oleh Telkom)</t>
  </si>
  <si>
    <t>ODP-A-8</t>
  </si>
  <si>
    <t>Pengadaan dan pemasangan ODP type Indoor/wall Kap 8 core berikut space pasive spliter (1:8), adapter SC,berikut pelabelan dan penempelan QR code (disediakan oleh Telkom)</t>
  </si>
  <si>
    <t>ODP-A-16</t>
  </si>
  <si>
    <t>Pengadaan dan pemasangan ODP type Indoor/wall Kap 16 core berikut space 2 pasive spliter (1:8), adapter SC,berikut pelabelan dan penempelan QR code (disediakan oleh Telkom)</t>
  </si>
  <si>
    <t>ODP Solid-PB-8 AS</t>
  </si>
  <si>
    <t xml:space="preserve">Pengadaan dan pemasangan ODP type SOLID Kap 8 core adaptor SC/UPC terdiri dari 1 Box Spliter (termasuk 1 spliter 1:8), 1 Box Dummy beserta Accessories, berikut pelabelan dan penempelan QR code (disediakan oleh Telkom). Pemasangan ODP Pole dilengkapi dengan aksesoris instalasi yang terdiri dari 1 buah cooker (PVC 2 inch tipe AW sepanjang 1 meter) dan 2 buah klem (untuk penjepit cooker dan kabel) </t>
  </si>
  <si>
    <t>Unit</t>
  </si>
  <si>
    <t>ODP Solid-PB-16 AS</t>
  </si>
  <si>
    <t xml:space="preserve">Pengadaan dan pemasangan ODP type SOLID Kap 16 core adaptor SC/UPC terdiri dari 2 Box Spliter (termasuk 2 spliter 1:8), beserta aksesoris ODP, berikut pelabelan dan penempelan QR code (disediakan oleh Telkom). Pemasangan ODP Pole dilengkapi dengan aksesoris instalasi yang terdiri dari 1 buah cooker (PVC 2 inch tipe AW sepanjang 1 meter) dan 2 buah klem (untuk penjepit cooker dan kabel) </t>
  </si>
  <si>
    <t>Base Tray ODC</t>
  </si>
  <si>
    <t xml:space="preserve">Pengadaan dan Pemasangan OTB termasuk terminasi dan penyambungan kabel optik Single mode kap 12 core serta Adapter (SC Connector), pigtail dan protection sleeve pada cassette/box </t>
  </si>
  <si>
    <t>ODP-PL-8</t>
  </si>
  <si>
    <t>Pengadaan dan pemasangan ODP ( Pilar ) kap  8 core termasuk pigtail, berikut space 1 splitter (1:8),  pelabelan penempelan QR code (disediakan oleh Telkom)</t>
  </si>
  <si>
    <t>ODP-PL-16</t>
  </si>
  <si>
    <t>Pengadaan dan pemasangan ODP ( Pilar ) kap  16 core termasuk pigtail, berikut space 2 splitter (1:8),  pelabelan penempelan QR code (disediakan oleh Telkom)</t>
  </si>
  <si>
    <t>TC-SM-12</t>
  </si>
  <si>
    <t>TC-SM-24</t>
  </si>
  <si>
    <t xml:space="preserve">Pengadaan dan Pemasangan OTB termasuk terminasi dan penyambungan kabel optik Single mode kap 24 core serta Adapter (SC Connector), pigtail dan protection sleeve pada cassette/box </t>
  </si>
  <si>
    <t>TC-SM-48</t>
  </si>
  <si>
    <t xml:space="preserve">Pengadaan dan Pemasangan OTB termasuk terminasi dan penyambungan kabel optik Single mode kap 48 core serta Adapter (SC Connector), pigtail dan protection sleeve pada cassette/box </t>
  </si>
  <si>
    <t>TC-SM-96</t>
  </si>
  <si>
    <t xml:space="preserve">Pengadaan dan Pemasangan OTB termasuk terminasi dan penyambungan kabel optik Single mode kap 96 core serta Adapter (SC Connector), pigtail dan protection sleeve pada cassette/box </t>
  </si>
  <si>
    <t>PS-1-2-ODC</t>
  </si>
  <si>
    <t xml:space="preserve">Pengadaan dan pemasangan Passive Splitter 1:2, type modular SC/UPC, for ODC, termasuk pigtail </t>
  </si>
  <si>
    <t>PS-1-4-ODC</t>
  </si>
  <si>
    <t xml:space="preserve">Pengadaan dan pemasangan Passive Splitter 1:4, type modular SC/UPC, for ODC, termasuk pigtail </t>
  </si>
  <si>
    <t>PS-1-8-ODP</t>
  </si>
  <si>
    <t xml:space="preserve">Pengadaan dan pemasangan Passive Splitter 1:8, type modular SC/UPC, for ODP, termasuk pigtail </t>
  </si>
  <si>
    <t>PS-1-16-ODP</t>
  </si>
  <si>
    <t xml:space="preserve">Pengadaan dan pemasangan Passive Splitter 1:16, type modular SC/UPC, for ODP, termasuk pigtail </t>
  </si>
  <si>
    <t>PS-2-2-ODC</t>
  </si>
  <si>
    <t xml:space="preserve">Pengadaan dan pemasangan Passive Splitter 2:2, type modular SC/UPC, for ODC, termasuk pigtail </t>
  </si>
  <si>
    <t>PS-2-4-ODC</t>
  </si>
  <si>
    <t xml:space="preserve">Pengadaan dan pemasangan Passive Splitter 2:4, type modular SC/UPC, for ODC, termasuk pigtail </t>
  </si>
  <si>
    <t>PS-2-8-ODX</t>
  </si>
  <si>
    <t xml:space="preserve">Pengadaan dan pemasangan Passive Splitter 2:8, type modular SC/UPC, for ODC, termasuk pigtail </t>
  </si>
  <si>
    <t>PS-1-32-ODX</t>
  </si>
  <si>
    <t xml:space="preserve">Pengadaan dan pemasangan Passive Splitter 1:32, type modular SC/UPC, for ODC/ODP, termasuk pigtail </t>
  </si>
  <si>
    <t>SITAC ODC</t>
  </si>
  <si>
    <t>Akuisisi Lahan SITAC ODC</t>
  </si>
  <si>
    <t>Node</t>
  </si>
  <si>
    <t>PU-S7.0-140</t>
  </si>
  <si>
    <t>Pengadaan dan Pemasangan Tiang Besi 7 meter, berikut cat &amp; cor pondasi dan assesories dengan kekuatan tarik 140 kg</t>
  </si>
  <si>
    <t>PU-S9.0-140</t>
  </si>
  <si>
    <t>Pengadaan dan Pemasangan Tiang Besi 9 meter, berikut cat &amp; cor dan assesories dengan kekuatan tarik 140 kg</t>
  </si>
  <si>
    <t>PU-C7.0-250</t>
  </si>
  <si>
    <t>Pengadaan dan Pemasangan Tiang Beton  7 meter, berikut assesories dengan kekuatan tarik 250 kg</t>
  </si>
  <si>
    <t>PU-C9.0-300</t>
  </si>
  <si>
    <t>Pengadaan dan Pemasangan Tiang Beton  9 meter, berikut assesories dengan kekuatan tarik 300 kg</t>
  </si>
  <si>
    <t>GU-G</t>
  </si>
  <si>
    <t>Pengadaan dan Pemasangan Temberang Tarik</t>
  </si>
  <si>
    <t>PU-AS</t>
  </si>
  <si>
    <t>Pengadaan dan Pemasangan Asesoris tiang eksisting</t>
  </si>
  <si>
    <t>GB-G1</t>
  </si>
  <si>
    <t>Pengadaan dan Pemasangan Grounding 1 titik rod pada ODP /kotak pembagi dengan tahanan maks 3 ohm</t>
  </si>
  <si>
    <t>GB-G3</t>
  </si>
  <si>
    <t>Pengadaan dan Pemasangan Grounding 3 titik rod pada ODC dengan tahanan maks 1 ohm</t>
  </si>
  <si>
    <t>GB-G-INTG</t>
  </si>
  <si>
    <t>Pengadaan dan Pemasangan material Grounding di lokasi gedung eksisting dengan cara integrasi</t>
  </si>
  <si>
    <t>TC-02-ODC</t>
  </si>
  <si>
    <t>Pengadaan dan Pemasangan Riser Pipe untuk pengaman kabel optik ke ODC Pole / titik naik KU diamater 2 inch  panjang 3 meter</t>
  </si>
  <si>
    <t>PP-OF-IN</t>
  </si>
  <si>
    <t>Pengadaan dan Pemasangan Pipe Protector Indoor Cable (PVC White) High Impact Conduit 20 mm</t>
  </si>
  <si>
    <t>PP-OF-OUT</t>
  </si>
  <si>
    <t>Pengadaan dan Pemasangan Pipe Protector  Outdoor Cable ( PVC Black) High Impact Conduit 20 mm</t>
  </si>
  <si>
    <t>DD-S3-1</t>
  </si>
  <si>
    <t>Pengadaan dan pemasangan Pipa Besi Diameter 100 mm dan ketebalan pipa 3,65 mm untuk crossing 1 pipa  bentang ≤ 6 meter</t>
  </si>
  <si>
    <t>DD-S3-2</t>
  </si>
  <si>
    <t>Pengadaan dan pemasangan Pipa Besi Diameter 100 mm dan ketebalan pipa 3,65 mm untuk crossing 2 pipa  bentang ≤ 6 meter</t>
  </si>
  <si>
    <t>DD-S3-3</t>
  </si>
  <si>
    <t>Pengadaan dan pemasangan Pipa Besi Diameter 100 mm dan ketebalan pipa 3,65 mm untuk crossing 3 pipa  bentang ≤ 6 meter</t>
  </si>
  <si>
    <t>DD-V4-1</t>
  </si>
  <si>
    <t>Pengadan dan Pemasangan Pipa Duct PVC diameter dalam 100 mm, ketebalan 4 mm, 1 pipa termasuk pengecoran</t>
  </si>
  <si>
    <t>DD-V4-2</t>
  </si>
  <si>
    <t>Pengadan dan Pemasangan Pipa Duct PVC diameter dalam 100 mm, ketebalan 4 mm, 2 pipa termasuk pengecoran</t>
  </si>
  <si>
    <t>DD-V5-1</t>
  </si>
  <si>
    <t>Pemasangan Pipa Duct dengan selubung pasir dia 100 mm dengan ketebalan 5,5 mm, 1 pipa ( crossing )</t>
  </si>
  <si>
    <t>DD-V5-2</t>
  </si>
  <si>
    <t>Pemasangan Pipa Duct dengan selubung pasir dia 100 mm dengan ketebalan 5,5 mm, 2 pipa ( crossing )</t>
  </si>
  <si>
    <t>DD-DA-S1</t>
  </si>
  <si>
    <t>Pengadaan dan pemasangan pipa Duct menempel pada  jembatan existing menggunakan Pipa Galvanis diamenter 100 mm, tebal 3,65 mm, 1 pipa</t>
  </si>
  <si>
    <t>DD-DA-S2</t>
  </si>
  <si>
    <t>Pengadaan dan pemasangan pipa Duct menempel pada  jembatan existing menggunakan Pipa Galvanis diamenter 100 mm, tebal 3,65 mm, 2 pipa</t>
  </si>
  <si>
    <t>DD-DA-S4</t>
  </si>
  <si>
    <t>Pengadaan dan pemasangan pipa Duct menempel pada  jembatan existing menggunakan Pipa Galvanis diamenter 100 mm, tebal 3,65 mm, 4 pipa</t>
  </si>
  <si>
    <t>DD-BSS-S1</t>
  </si>
  <si>
    <t>Pengadaan dan pemasangan pipa Duct pada jembatan dengan self support berpenguatan menggunakan Pipa besi Galv 1 pipa, bentang 6 - 12 meter</t>
  </si>
  <si>
    <t>DD-BSS-S2</t>
  </si>
  <si>
    <t>Pengadaan dan pemasangan pipa Duct pada jembatan dengan self support berpenguatan menggunakan Pipa besi Galv 2 pipa, bentang 6 - 12 meter</t>
  </si>
  <si>
    <t>DD-BTS-S1</t>
  </si>
  <si>
    <t>Pengadaan dan pemasangan pipa Duct pada jembatan menggunakan Pipa besi Galv 1 pipa, bentang 6 - 12 meter</t>
  </si>
  <si>
    <t>DD-BTS-S2</t>
  </si>
  <si>
    <t>Pengadaan dan pemasangan pipa Duct pada jembatan menggunakan Pipa besi Galv 2 pipa, bentang 6 - 12 meter</t>
  </si>
  <si>
    <t>DD-BTS-S4</t>
  </si>
  <si>
    <t>Pengadaan dan pemasangan pipa Duct pada jembatan menggunakan Pipa besi Galv 4 pipa, bentang 6 - 12 meter</t>
  </si>
  <si>
    <t>HB-PS-1</t>
  </si>
  <si>
    <t>Pengadaan dan pemasangan Pipa Duct dengan system gantung 1 tiang besi, bentang s/d 40 meter</t>
  </si>
  <si>
    <t>HB-PS-2</t>
  </si>
  <si>
    <t>Pengadaan dan pemasangan Pipa Duct dengan system gantung 2 tiang besi, bentang s/d 100 meter</t>
  </si>
  <si>
    <t>HB-PS-4</t>
  </si>
  <si>
    <t>Pengadaan dan pemasangan Pipa Duct dengan system gantung 4 tiang besi, bentang ≥ 100 meter</t>
  </si>
  <si>
    <t>HB-PC-2</t>
  </si>
  <si>
    <t>Pengadaan dan pemasangan Pipa Duct dengan system gantung 2 tiang beton, bentang s/d 100 meter</t>
  </si>
  <si>
    <t>HB-PC-4</t>
  </si>
  <si>
    <t>Pengadaan dan pemasangan Pipa Duct dengan system gantung 4 tiang beton, bentang ≥ 100 meter</t>
  </si>
  <si>
    <t>DD-BMR-1</t>
  </si>
  <si>
    <t>Pengadaan dan Pemasangan Boring pada Lintasan Kereta Api menggunakan 1 pipa Galvanis diameter 100 mm tebal 3,65 mm</t>
  </si>
  <si>
    <t>track</t>
  </si>
  <si>
    <t>DD-BMR-2</t>
  </si>
  <si>
    <t>Pengadaan dan Pemasangan Boring pada Lintasan Kereta Api menggunakan 2 pipa Galvanis diameter 100 mm tebal 3,65 mm</t>
  </si>
  <si>
    <t>DD-BMR-4</t>
  </si>
  <si>
    <t>Pengadaan dan Pemasangan Boring pada Lintasan Kereta Api menggunakan 4 pipa Galvanis diameter 100 mm tebal 3,65 mm</t>
  </si>
  <si>
    <t>DC-SD-28-1</t>
  </si>
  <si>
    <t>Pengadaan dan Pemasangan 1 Subduct 28/32 mm pada polongan route Duct</t>
  </si>
  <si>
    <t>DC-SD-28-3</t>
  </si>
  <si>
    <t>Pengadaan dan Pemasangan 1 Subduct 28/32 mm pada polongan route Duct, 3 pipa</t>
  </si>
  <si>
    <t>DC-SD-33-1</t>
  </si>
  <si>
    <t>Pengadaan dan Pemasangan 1 Subduct 40/33 pada polongan route Duct</t>
  </si>
  <si>
    <t>DC-SD-33-2</t>
  </si>
  <si>
    <t>Pengadaan dan Pemasangan 1 Subduct 40/33 pada polongan route Duct, 2 pipa</t>
  </si>
  <si>
    <t>DC-SD-43-1</t>
  </si>
  <si>
    <t>Pengadaan dan Pemasangan 1 Subduct 50/42 pada polongan route Duct</t>
  </si>
  <si>
    <t>DC-SD-43-2</t>
  </si>
  <si>
    <t>engadaan dan Pemasangan 1 Subduct 50/42 pada polongan route Duct, 2 pipa</t>
  </si>
  <si>
    <t>DCD-PVC-1</t>
  </si>
  <si>
    <t>Pengadaan dan Pemasangan Duct Cable Penanggal diameter pipa PVC 2 inch (Class AW) 1  pipa</t>
  </si>
  <si>
    <t>DD-BM-100-1</t>
  </si>
  <si>
    <t>Pengadaan dan Pemasangan Pipa galvanis dengan ukuran diameter 100 mm dan ketebalan 3,65 mm dengan cara boring manual /mesin   1 pipa dengan kedalaman minimal 150 cm</t>
  </si>
  <si>
    <t>DD-BM-100-2</t>
  </si>
  <si>
    <t>Pengadaan dan Pemasangan Pipa galvanis dengan ukuran diameter 100 mm dan ketebalan 3,65 mm dengan cara boring manual /mesin   1 pipa dengan kedalaman minimal 150 cm, 2 pipa</t>
  </si>
  <si>
    <t>DD-BM-50-1</t>
  </si>
  <si>
    <t>Pengadaan dan Pemasangan Pipa galvanis dengan ukuran diameter 50 mm dan ketebalan 2,7 mm cara boring manual /mesin 1 pipa dengan kedalaman minimal 150 cm</t>
  </si>
  <si>
    <t>DD-BM-50-2</t>
  </si>
  <si>
    <t>Idem, 2 pipa</t>
  </si>
  <si>
    <t>DD-BM-HDPE-40-1</t>
  </si>
  <si>
    <t xml:space="preserve">Pekerjaan Boring manual (rojok) HDPE  40/33 mm 1 pipa dengan kedalaman 1,5 meter </t>
  </si>
  <si>
    <t>DD-BM-HDPE-40-2</t>
  </si>
  <si>
    <t>Pengadaan dan Pemasangan Pipa galvanis dengan ukuran diameter 50 mm dan ketebalan 2,7 mm cara boring manual /mesin 1 pipa dengan kedalaman minimal 150 cm, 2 pipa</t>
  </si>
  <si>
    <t>DD-BM-HDPE-50-1</t>
  </si>
  <si>
    <t>Pekerjaan Boring manual (rojok)  HDPE  50/42 mm 1 pipa dengan kedalaman 1,5 meter</t>
  </si>
  <si>
    <t>DD-BM-HDPE-50-2</t>
  </si>
  <si>
    <t>Pekerjaan Boring manual (rojok)  HDPE  50/42 mm 2 pipa dengan kedalaman 1,5 meter</t>
  </si>
  <si>
    <t>DD-HDPE-40-1</t>
  </si>
  <si>
    <t>Pengadaan dan pemasangan pipa  HDPE  40/33 mm 1 pipa dengan kedalaman 1,5 meter</t>
  </si>
  <si>
    <t>DD-HDPE-40-2</t>
  </si>
  <si>
    <t>Pengadaan dan pemasangan pipa  HDPE  40/33 mm 2 pipa dengan kedalaman 1,5 meter</t>
  </si>
  <si>
    <t>DD-HDPE-50-1</t>
  </si>
  <si>
    <t>Pengadaan dan pemasangan pipa HDPE  50/42 mm 1 pipa dengan kedalaman 1,5 meter</t>
  </si>
  <si>
    <t>DD-HDPE-50-2</t>
  </si>
  <si>
    <t>Pengadaan dan pemasangan pipa HDPE  50/42 mm 2 pipa dengan kedalaman 1,5 meter</t>
  </si>
  <si>
    <t>DD-HDPE-40-1C</t>
  </si>
  <si>
    <t>Pengadaan dan pemasangan pipa HDPE 40/33 mm 1 pipa dengan kedalaman 1,5 meter sudah termasuk connector HDPE tipe compression fitting</t>
  </si>
  <si>
    <t>DD-HDPE-40-2C</t>
  </si>
  <si>
    <t>Pengadaan dan pemasangan pipa HDPE 40/33 mm 2 pipa dengan kedalaman 1,5 meter sudah termasuk connector HDPE tipe compression fitting</t>
  </si>
  <si>
    <t>DD-ROD</t>
  </si>
  <si>
    <t>Pekerjaan Pembersihan pada route Duct yang kosong / Rodding Duct Existing.</t>
  </si>
  <si>
    <t>DD-RV-1</t>
  </si>
  <si>
    <t>Pekerjaan Perbaikan Route Duct / HDPE, 1 pipa.</t>
  </si>
  <si>
    <t>DD-RV-CONCRETE</t>
  </si>
  <si>
    <t>Pekerjaan bobok dinding MH / HH termasuk perbaikan kembali</t>
  </si>
  <si>
    <t>m3</t>
  </si>
  <si>
    <t>DD-DS-S1</t>
  </si>
  <si>
    <t>Pengadaan dan pemasangan duct baru dengan cara melakukan boring dibawah dasar parit/sungai dengan kedalaman 1,5 M dengan menggunakan PVC diamater 100 mm dan ketebalan 5,5 mm 1 pipa</t>
  </si>
  <si>
    <t>DD-DS-COD1-M</t>
  </si>
  <si>
    <t>Pengadaan dan pemasangan duct  baru type COD, dengan mesin pengeboran (borring) dibawah parit, pada kedalaman 1,50 m di bawah dasar selokan, tanpa perlindungan PVC, 1 pipa</t>
  </si>
  <si>
    <t>Klem HDPE</t>
  </si>
  <si>
    <t>Pengkleman HDPE di dinding beton dengan klem ketebalan 2mm lebar 2,5 cm menggunakan dynabolt termasuk rekondisi atau perbaikan kerusakan</t>
  </si>
  <si>
    <t>BC-TR-0.4</t>
  </si>
  <si>
    <t>Pekerjaan Galian, Pengurugan kembali dan perbaikan kembali, pengisian pasir, warning tape dan tanda rute kabel serta tempat sambung kedalaman 0.4 meter</t>
  </si>
  <si>
    <t>BC-TR-0.6</t>
  </si>
  <si>
    <t>Pekerjaan Galian, Pengurugan kembali dan perbaikan kembali, pengisian pasir, warning tape dan tanda rute kabel serta tempat sambung, kedalaman 0,6 meter</t>
  </si>
  <si>
    <t>BC-TR-1</t>
  </si>
  <si>
    <t>Pekerjaan Galian, Pengurugan kembali dan perbaikan kembali, pengisian pasir, warning tape dan tanda rute kabel serta tempat sambung, kedalaman 1 meter</t>
  </si>
  <si>
    <t>BC-TR-2</t>
  </si>
  <si>
    <t>Pekerjaan Galian, Pengurugan kembali dan perbaikan kembali, pengisian pasir, warning tape dan tanda rute kabel serta tempat sambung, kedalaman 1,2 meter</t>
  </si>
  <si>
    <t>BC-TR-3</t>
  </si>
  <si>
    <t>Pekerjaan Galian, Pengurugan kembali dan perbaikan kembali, pengisian pasir, warning tape dan tanda rute kabel serta tempat sambung, kedalaman 1,3 meter</t>
  </si>
  <si>
    <t>BC-TR-4</t>
  </si>
  <si>
    <t>Pekerjaan Galian, Pengurugan kembali dan perbaikan kembali, pengisian pasir, warning tape dan tanda rute kabel serta tempat sambung, kedalaman 1,4 meter</t>
  </si>
  <si>
    <t>BC-TR-5</t>
  </si>
  <si>
    <t xml:space="preserve">Pekerjaan Galian, Pengurugan kembali dan perbaikan kembali, pengisian pasir, warning tape dan tanda rute kabel serta tempat sambung kedalaman 1,5 meter </t>
  </si>
  <si>
    <t>BCTR-ROCK</t>
  </si>
  <si>
    <t>Pengadaan galian batu masif kedalaman 1,5 meter, panjang minimum 5 m, termasuk pengadaan marking post</t>
  </si>
  <si>
    <t>BC-MTR-0.4</t>
  </si>
  <si>
    <t>Pekerjaan galian pada permukaan jalan aspal dengan lebar galian 8 cm dan kedalaman 40 cm, termasuk pemetaan utility eksisting dengan metode Geo Penetrating Radar, perbaikan, pengurugan (backfilling) menggunakan concrete type K225 dan pengaspalan</t>
  </si>
  <si>
    <t>BD-SK</t>
  </si>
  <si>
    <t>Pekerjaan bobokan dan perbaikan Dinding Chamber / BTS / STO untuk lubang Sparing Kabel</t>
  </si>
  <si>
    <t>Titik</t>
  </si>
  <si>
    <t>SMD-ABS-2A</t>
  </si>
  <si>
    <t>Pengadaan dan pemasangan Alat Sambung Micro Duct cabang / lurus 2 cabang,termasuk gas block (seal).</t>
  </si>
  <si>
    <t>SMD-ABS-3A</t>
  </si>
  <si>
    <t>Pengadaan dan pemasangan Alat Sambung Micro Duct cabang / lurus 3 cabang,termasuk gas block (seal).</t>
  </si>
  <si>
    <t>SMD-ABS-4A</t>
  </si>
  <si>
    <t>Pengadaan dan pemasangan Alat Sambung Micro Duct cabang / lurus 4 cabang,termasuk gas block (seal).</t>
  </si>
  <si>
    <t>SMD-ABS-6A</t>
  </si>
  <si>
    <t>Pengadaan dan pemasangan Alat Sambung Micro Duct cabang / lurus 6 cabang,termasuk gas block (seal).</t>
  </si>
  <si>
    <t>DD-MDSC-5/3.5</t>
  </si>
  <si>
    <t xml:space="preserve">Pengadaan dan Pemasangan Straight Connector 5/3,5 mm </t>
  </si>
  <si>
    <t>DD-MDSC-10/8</t>
  </si>
  <si>
    <t xml:space="preserve">Pengadaan dan Pemasangan Straight Connector 10/8 mm </t>
  </si>
  <si>
    <t>DD-MDSC-12/10</t>
  </si>
  <si>
    <t xml:space="preserve">Pengadaan dan Pemasangan Straight Connector 12/10 mm </t>
  </si>
  <si>
    <t>DD-MDDI-1A</t>
  </si>
  <si>
    <t>Pengadaan dan Pemasangan Micro Duct 5/3.5mm, Direct Install, 1 way, untuk Air / Water Blowing kabel FO termasuk connector</t>
  </si>
  <si>
    <t>DD-MDDI-2A</t>
  </si>
  <si>
    <t>Pengadaan dan Pemasangan Micro Duct 5/3.5mm, Direct Install, 2 way, untuk Air / Water Blowing kabel FO termasuk connector</t>
  </si>
  <si>
    <t>DD-MDDI-4A</t>
  </si>
  <si>
    <t>Pengadaan dan Pemasangan Micro Duct 5/3.5mm, Direct Install, 4 way, untuk Air / Water Blowing kabel FO termasuk connector</t>
  </si>
  <si>
    <t>DD-MDDI-7A</t>
  </si>
  <si>
    <t>Pengadaan dan Pemasangan Micro Duct 5/3.5mm, Direct Install, 7 way, untuk Air / Water Blowing kabel FO termasuk connector</t>
  </si>
  <si>
    <t>DD-MDDI-12A</t>
  </si>
  <si>
    <t>Pengadaan dan Pemasangan Micro Duct 5/3.5mm, Direct Install, 12 way, untuk Air / Water Blowing kabel FO termasuk connector</t>
  </si>
  <si>
    <t>DD-MDDI-19A</t>
  </si>
  <si>
    <t>Pengadaan dan Pemasangan Micro Duct 5/3.5mm, Direct Install, 19 way, untuk Air / Water Blowing kabel FO termasuk connector</t>
  </si>
  <si>
    <t>DD-MDDI-24A</t>
  </si>
  <si>
    <t>Pengadaan dan Pemasangan Micro Duct 5/3.5mm, Direct Install, 24 way, untuk Air / Water Blowing kabel FO termasuk connector</t>
  </si>
  <si>
    <t>DD-MDDI-1B</t>
  </si>
  <si>
    <t>Pengadaan dan Pemasangan Micro Duct 10/8mm, Direct Install, 1 way, untuk Air / Water Blowing kabel FO termasuk connector</t>
  </si>
  <si>
    <t>DD-MDDI-2B</t>
  </si>
  <si>
    <t>Pengadaan dan Pemasangan Micro Duct 10/8mm, Direct Install, 2 way, untuk Air / Water Blowing kabel FO termasuk connector</t>
  </si>
  <si>
    <t>DD-MDDI-4B</t>
  </si>
  <si>
    <t>Pengadaan dan Pemasangan Micro Duct 10/8mm, Direct Install, 4 way, untuk Air / Water Blowing kabel FO termasuk connector</t>
  </si>
  <si>
    <t>DD-MDDI-7B</t>
  </si>
  <si>
    <t>Pengadaan dan Pemasangan Micro Duct 10/8mm, Direct Install, 7 way, untuk Air / Water Blowing kabel FO termasuk connector</t>
  </si>
  <si>
    <t>DD-MDDI-1C</t>
  </si>
  <si>
    <t>Pengadaan dan Pemasangan Micro Duct 12/10mm, Direct Install, 1 way, untuk Air / Water Blowing kabel FO termasuk connector</t>
  </si>
  <si>
    <t>DD-MDDI-2C</t>
  </si>
  <si>
    <t>Pengadaan dan Pemasangan Micro Duct 12/10mm, Direct Install, 2 way, untuk Air / Water Blowing kabel FO termasuk connector</t>
  </si>
  <si>
    <t>DD-MDDI-4C</t>
  </si>
  <si>
    <t>Pengadaan dan Pemasangan Micro Duct 12/10mm, Direct Install, 4 way, untuk Air / Water Blowing kabel FO termasuk connector</t>
  </si>
  <si>
    <t>DD-MDDI-7C</t>
  </si>
  <si>
    <t>Pengadaan dan Pemasangan Micro Duct 12/10mm, Direct Install, 7 way, untuk Air / Water Blowing kabel FO termasuk connector</t>
  </si>
  <si>
    <t>DD-MDDI-1D</t>
  </si>
  <si>
    <t>Pengadaan dan Pemasangan Micro Duct 16/14mm, Direct Install, 1 way, untuk Air / Water Blowing kabel FO termasuk connector</t>
  </si>
  <si>
    <t>DD-MDDI-2D</t>
  </si>
  <si>
    <t>Pengadaan dan Pemasangan Micro Duct 16/14mm, Direct Install, 2 way, untuk Air / Water Blowing kabel FO termasuk connector</t>
  </si>
  <si>
    <t>DD-MDDB-1A</t>
  </si>
  <si>
    <t>Pengadaan dan Pemasangan Micro Duct 5/3.5mm, Direct Buried, 1 way, untuk Air / Water Blowing kabel FO termasuk connector</t>
  </si>
  <si>
    <t>DD-MDDB-2A</t>
  </si>
  <si>
    <t>Pengadaan dan Pemasangan Micro Duct 5/3.5mm, Direct Buried, 2 way, untuk Air / Water Blowing kabel FO termasuk connector</t>
  </si>
  <si>
    <t>DD-MDDB-4A</t>
  </si>
  <si>
    <t>Pengadaan dan Pemasangan Micro Duct 5/3.5mm, Direct Buried, 4 way, untuk Air / Water Blowing kabel FO termasuk connector</t>
  </si>
  <si>
    <t>DD-MDDB-7A</t>
  </si>
  <si>
    <t>Pengadaan dan Pemasangan Micro Duct 5/3.5mm, Direct Buried,7 way, untuk Air / Water Blowing kabel FO termasuk connector</t>
  </si>
  <si>
    <t>DD-MDDB-12A</t>
  </si>
  <si>
    <t>Pengadaan dan Pemasangan Micro Duct 5/3.5mm, Direct Buried, 12 way, untuk Air / Water Blowing kabel FO termasuk connector</t>
  </si>
  <si>
    <t>DD-MDDB-19A</t>
  </si>
  <si>
    <t>Pengadaan dan Pemasangan Micro Duct 5/3.5mm, Direct Buried, 19 way, untuk Air / Water Blowing kabel FO termasuk connector</t>
  </si>
  <si>
    <t>DD-MDDB-24A</t>
  </si>
  <si>
    <t>Pengadaan dan Pemasangan Micro Duct 5/3.5mm, Direct Buried, 24 way, untuk Air / Water Blowing kabel FO termasuk connector</t>
  </si>
  <si>
    <t>DD-MDDB-1B</t>
  </si>
  <si>
    <t>Pengadaan dan Pemasangan Micro Duct 10/8mm, Direct Buried, 1 way, untuk Air / Water Blowing kabel FO termasuk connector</t>
  </si>
  <si>
    <t>DD-MDDB-2B</t>
  </si>
  <si>
    <t>Pengadaan dan Pemasangan Micro Duct 10/8mm, Direct Buried, 2 way, untuk Air / Water Blowing kabel FO termasuk connector</t>
  </si>
  <si>
    <t>DD-MDDB-4B</t>
  </si>
  <si>
    <t>Pengadaan dan Pemasangan Micro Duct 10/8mm, Direct Buried, 4 way, untuk Air / Water Blowing kabel FO termasuk connector</t>
  </si>
  <si>
    <t>DD-MDDB-7B</t>
  </si>
  <si>
    <t>Pengadaan dan Pemasangan Micro Duct 10/8mm, Direct Buried, 7 way, untuk Air / Water Blowing kabel FO termasuk connector</t>
  </si>
  <si>
    <t>DD-MDDB-1C</t>
  </si>
  <si>
    <t>Pengadaan dan Pemasangan Micro Duct 12/10mm, Direct Buried, 1 way, untuk Air / Water Blowing kabel FO termasuk connector</t>
  </si>
  <si>
    <t>DD-MDDB-2C</t>
  </si>
  <si>
    <t>Pengadaan dan Pemasangan Micro Duct 12/10mm, Direct Buried, 2 way, untuk Air / Water Blowing kabel FO termasuk connector</t>
  </si>
  <si>
    <t>DD-MDDB-4C</t>
  </si>
  <si>
    <t>Pengadaan dan Pemasangan Micro Duct 12/10mm, Direct Buried, 4 way, untuk Air / Water Blowing kabel FO termasuk connector</t>
  </si>
  <si>
    <t>DD-MDDB-7C</t>
  </si>
  <si>
    <t>Pengadaan dan Pemasangan Micro Duct 12/10mm, Direct Buried, 7 way, untuk Air / Water Blowing kabel FO termasuk connector</t>
  </si>
  <si>
    <t>DD-MDEC-5/3.5</t>
  </si>
  <si>
    <t xml:space="preserve">Pengadaan dan Pemasangan End Cap 5/3,5 mm </t>
  </si>
  <si>
    <t>DD-MDEC-10/8</t>
  </si>
  <si>
    <t xml:space="preserve">Pengadaan dan Pemasangan End Cap 10/8 mm </t>
  </si>
  <si>
    <t>DD-MDEC-12/10</t>
  </si>
  <si>
    <t xml:space="preserve">Pengadaan dan Pemasangan End Cap 12/10 mm </t>
  </si>
  <si>
    <t>FID-28-1</t>
  </si>
  <si>
    <t>Fabric Innerduct diameter 28mm 1 polongan</t>
  </si>
  <si>
    <t>FID-28-2</t>
  </si>
  <si>
    <t>Fabric Innerduct diameter 28mm 2 polongan</t>
  </si>
  <si>
    <t>FID-28-3</t>
  </si>
  <si>
    <t>Fabric Innerduct diameter 28mm 3 polongan</t>
  </si>
  <si>
    <t>MH-HH1</t>
  </si>
  <si>
    <t xml:space="preserve">Pekerjaan Pembuatan Handhole Type HH1 ukuran dimensi dalam (P X L X T = 170x150x165) cor beton 1 : 2 : 3 </t>
  </si>
  <si>
    <t>MH-HH2</t>
  </si>
  <si>
    <t>Pekerjaan Pembuatan Handhole Type HH2 ukuran dimensi dalam (P X L X T = 120x130x165) cor beton 1 : 2 : 3</t>
  </si>
  <si>
    <t>HH-PIT-P-HA</t>
  </si>
  <si>
    <t>Pekerjaan Pembuatan HH Pit Portable Home Access  beserta aksesorisnya</t>
  </si>
  <si>
    <t>HH-PIT-P-ODP</t>
  </si>
  <si>
    <t>Pekerjaan Pembuatan HH Pit Portable ODP beserta aksesorisnya</t>
  </si>
  <si>
    <t>HH-PIT-P-ODC</t>
  </si>
  <si>
    <t>Pekerjaan Pembuatan HH Pit Portable ODC beserta aksesorisnya</t>
  </si>
  <si>
    <t>HH-PIT-80</t>
  </si>
  <si>
    <t>Pembuatan Handhole Pit ukuran dimensi dalam (P x L x T = 80cm x 80cm x 80cm) cor beton 1 : 2 : 3</t>
  </si>
  <si>
    <t>Slack Support HH</t>
  </si>
  <si>
    <t>Pengadaan dan Pemasangan Slack include sabuk ukuran dimensi dalam (P x L = 80cm x 80cm)</t>
  </si>
  <si>
    <t>Slack Support Chamber</t>
  </si>
  <si>
    <t>Pengadaan dan Pemasangan Slack include sabuk ukuran dimensi dalam (P x L = 120cm x 120cm)</t>
  </si>
  <si>
    <t>MH-CA</t>
  </si>
  <si>
    <t>Pekerjaan Peninggian Tutup Manhole/Handhole</t>
  </si>
  <si>
    <t>CO-OF</t>
  </si>
  <si>
    <t>Pekerjaan Cut Over Kabel Serat Optik</t>
  </si>
  <si>
    <t>RS-IN-SC-1P</t>
  </si>
  <si>
    <t>Pemasangan dan terminasi Roset/Indoor Optical Outlet with SC Adaptor - kap 1 port berikut pigtail</t>
  </si>
  <si>
    <t>Close Rack 12U</t>
  </si>
  <si>
    <t>19" Wallmounted Rack 12U Depth 450mm</t>
  </si>
  <si>
    <t>DC-OF-SM-2A</t>
  </si>
  <si>
    <t>Pengadaan dan pemasangan Kabel Serat Optic Penanggal Single Mode 2 core dgn pelindung pipa G 657 A (indoor)</t>
  </si>
  <si>
    <t>FC-SC-DC</t>
  </si>
  <si>
    <t>Pengadaan dan pemasangan SC/UPC Connector for Drop / Indoor Cable (Fusion)</t>
  </si>
  <si>
    <t>Coring</t>
  </si>
  <si>
    <t>Pekerjaan bobokan tembok/coring Cor Beton di ruang Shaft</t>
  </si>
  <si>
    <t>titik</t>
  </si>
  <si>
    <t>Klem Galvanise</t>
  </si>
  <si>
    <t>Pengadaan &amp; Pemasangan klem galvanise untuk airblown pipe dengan ketebalan 2mm, lebar 2.5 cm menggunakan dynabolt termasuk rekondisi atau perbaikan kerusakan</t>
  </si>
  <si>
    <t>Rak Pasif spliter 1:4</t>
  </si>
  <si>
    <t>19 inch 24 core Pull type optical fiber distribution frame 24 port Rack Mounted Indoor fiber patch panel, Include RS232 Passive Splitter Rackmount Chassis - 2U</t>
  </si>
  <si>
    <t>Label Kabel Distribusi (KU FO)</t>
  </si>
  <si>
    <t>Pengadaan dan Pemasangan label kabel distribusi fo dengan material akrilik warna (P x L = 5cm x 15cm, tebal = 5 mm)</t>
  </si>
  <si>
    <t>Preliminary Project HRB/Kawasan Khusus</t>
  </si>
  <si>
    <t>Biaya-biaya yang timbul dalam rangka untuk perijinan, kompensasi dan Supervisi dari Building Management HRB atau pengelola kawasan khusus</t>
  </si>
  <si>
    <t>Lumpsump</t>
  </si>
  <si>
    <t>B</t>
  </si>
  <si>
    <t>FTM</t>
  </si>
  <si>
    <t>FTM-CR-19</t>
  </si>
  <si>
    <t>Pengadaan &amp; Pemasangan Optical Fiber High Density Cable, Close Rack 19 Inch. Lengkap termasuk Fibre Management maximum Capacity 7x144 core / 42U</t>
  </si>
  <si>
    <t>TC-SM-144</t>
  </si>
  <si>
    <t>Pengadaan dan Pemasangan OTB Single Mode kapasitas 144 core (tidak termasuk terminasi), Adapter (SC Connector), pigtail dan protection sleeve pada cassette/box</t>
  </si>
  <si>
    <t>FTM-BC-8F-10</t>
  </si>
  <si>
    <t>FO Cord Bundled cable 8F, dengan connector satu sisi SC/LC/FC (L=10m), dan splicing di sisi lainnya</t>
  </si>
  <si>
    <t>FTM-BC-8F-1</t>
  </si>
  <si>
    <t>Tambahan panjang cord bundled cable 8F</t>
  </si>
  <si>
    <t>FTM-VR-90-Cover</t>
  </si>
  <si>
    <t>Vertical raise 90 dan cover (4x4")</t>
  </si>
  <si>
    <t>piece</t>
  </si>
  <si>
    <t>FTM-VR-45-Cover</t>
  </si>
  <si>
    <t>Vertical raise 45 dan cover (4x4")</t>
  </si>
  <si>
    <t>FTM-TF</t>
  </si>
  <si>
    <t>Trumpet flare dan kit (4x4")</t>
  </si>
  <si>
    <t>FTM-Connector-44</t>
  </si>
  <si>
    <t>Connector 4x4"</t>
  </si>
  <si>
    <t>FTM-Exit-4</t>
  </si>
  <si>
    <t>4" Express exit</t>
  </si>
  <si>
    <t>FTM-PC-Cover</t>
  </si>
  <si>
    <t>Pemasangan jalur Patchcord 4x12" lengkap cover</t>
  </si>
  <si>
    <t>Tray-Mesh-2</t>
  </si>
  <si>
    <t>Wire mesh cable tray 20 x 10 cm, dengan supporting material</t>
  </si>
  <si>
    <t>Tray-Mesh-3</t>
  </si>
  <si>
    <t>Wire mesh cable tray 30 x 10 cm, dengan supporting material</t>
  </si>
  <si>
    <t>VSS-90-2</t>
  </si>
  <si>
    <t>Vertical Support Structure rod (2m) maksimal sepasang (kiri-kanan), dengan kit instalasi (tiap 90cm)</t>
  </si>
  <si>
    <t>Tray-Bundled-Out-30</t>
  </si>
  <si>
    <t>Tray cable FO Cord bundled Outdoor 30x10 cm lengkap dengan penguat</t>
  </si>
  <si>
    <t>Tray-Feeder-30</t>
  </si>
  <si>
    <t>Tray cable feeder outdoor 30x10 cm lengkap dengan penguat</t>
  </si>
  <si>
    <t>GC-NYAF-16</t>
  </si>
  <si>
    <t>Kabel Grounding NYAF 16 mm</t>
  </si>
  <si>
    <t>FTM-VA-Port</t>
  </si>
  <si>
    <t>Validasi port FTM (Revitalisasi)</t>
  </si>
  <si>
    <t>FTM-Label</t>
  </si>
  <si>
    <t>Pelabelan FTM (Revitalisasi)</t>
  </si>
  <si>
    <t>FTM-Plafon</t>
  </si>
  <si>
    <t>Pekerjaan Plafon</t>
  </si>
  <si>
    <t>m2</t>
  </si>
  <si>
    <t>FTM-Lantai</t>
  </si>
  <si>
    <t>Pekerjaan Lantai</t>
  </si>
  <si>
    <t>FTM-Dinding</t>
  </si>
  <si>
    <t>Pekerjaan Dinding</t>
  </si>
  <si>
    <t>C</t>
  </si>
  <si>
    <t>Relokasi MDU</t>
  </si>
  <si>
    <t>SITAC-MDU</t>
  </si>
  <si>
    <t>Akuisisi Lahan SITAC MDU, termasuk sewa minimal selama 5 Tahun</t>
  </si>
  <si>
    <t>node</t>
  </si>
  <si>
    <t>Pondasi Type D500</t>
  </si>
  <si>
    <t>Pengadaan dan pemasangan pondasi untuk kabinet outdoor besar, side walk dan patok pengaman mengacu PPJT JARLOKAT dan sistem grounding untuk perangkat dan sealed material (max. 1 ohm)</t>
  </si>
  <si>
    <t>PSB PLN 2200 VA</t>
  </si>
  <si>
    <t>Pasang Baru PLN 2.200 VA (Non Multi Guna) termasuk kabel power, MCB 20A, Box KWH Meter, Sealed material, Installation Kit, Pole 7m, Pipa PVC 1"</t>
  </si>
  <si>
    <t>Lumpsum</t>
  </si>
  <si>
    <t>Biaya Penggunaan Listrik 2.200 VA</t>
  </si>
  <si>
    <t>Biaya penggunaan listrik 2.200 VA, selama 3 bulan sejak Uji Terima (Migrasi)</t>
  </si>
  <si>
    <t>KTTL-100</t>
  </si>
  <si>
    <t>Pengadaan dan Penarikan Kabel Tanah Tanam Langsung kapasitas 100" / 0,6</t>
  </si>
  <si>
    <t>Mtr</t>
  </si>
  <si>
    <t>KTTL-200</t>
  </si>
  <si>
    <t>Pengadaan dan Penarikan Kabel Tanah Tanam Langsung kapasitas 200" / 0,6</t>
  </si>
  <si>
    <t>UC 4-6</t>
  </si>
  <si>
    <t>Pengadaan dan Pemasangan Alat Sambung  tipe UC 4-6 (s/d 100 pair)</t>
  </si>
  <si>
    <t>UC-6-9</t>
  </si>
  <si>
    <t>Pengadaan dan Pemasangan Alat Sambung tipe UC 6-9 (s/d 200 pair)</t>
  </si>
  <si>
    <t>TK-MDU</t>
  </si>
  <si>
    <t xml:space="preserve">Terminasi kabel pada MDF MDU sistem tekan sisip </t>
  </si>
  <si>
    <t>Pair</t>
  </si>
  <si>
    <t>Migrasi MDU</t>
  </si>
  <si>
    <t>Overburg (cut over) kabel sekunder termasuk connector UY-2, pendataan dan pengetesan kabel</t>
  </si>
  <si>
    <t>TRK-JW</t>
  </si>
  <si>
    <t>Pengadaan dan penarikan jumper wire</t>
  </si>
  <si>
    <t>Dismantling MDU</t>
  </si>
  <si>
    <t>Dismantling MDU dan assesoriesnya, checklist pendataan, dan rekondisi eks lokasi bongkaran MDU</t>
  </si>
  <si>
    <t>Ls</t>
  </si>
  <si>
    <t>Delivery MDU</t>
  </si>
  <si>
    <t>Packing dan delivery MDU dari lokasi donor sampai ke lokasi akseptor</t>
  </si>
  <si>
    <t>Kg</t>
  </si>
  <si>
    <t>Instalasi MDU</t>
  </si>
  <si>
    <t>Jasa instalasi MDU termasuk konfigurasi dan integrasi di lokasi akseptor</t>
  </si>
  <si>
    <t>PSB PLN 3500 VA</t>
  </si>
  <si>
    <t>Pasang Baru PLN 3.500 VA (Non Multi Guna) termasuk kabel power, MCB 20A, Box KWH Meter, Sealed material, Installation Kit, Pole 7m, Pipa PVC 1"</t>
  </si>
  <si>
    <t>Biaya Penggunaan Listrik 3.500 VA</t>
  </si>
  <si>
    <t>Biaya penggunaan listrik 3.500 VA, selama 3 bulan sejak Uji Terima (Migrasi)</t>
  </si>
  <si>
    <t>Pondasi Type D200</t>
  </si>
  <si>
    <t>Pengadaan dan pemasangan pondasi untuk kabinet outdoor kecil, side walk dan patok pengaman mengacu iODN dan sistem grounding untuk perangkat dan sealed material (max. 1 ohm)</t>
  </si>
  <si>
    <t>D</t>
  </si>
  <si>
    <t>Migrasi Copper toi Fiber</t>
  </si>
  <si>
    <t>MIG-AS-IS</t>
  </si>
  <si>
    <t>Instalasi NTE untuk Migrasi layanan pelanggan eksisting secara as is</t>
  </si>
  <si>
    <t>Ssl</t>
  </si>
  <si>
    <t>No</t>
  </si>
  <si>
    <t>ID Project</t>
  </si>
  <si>
    <t>STO</t>
  </si>
  <si>
    <t>TOTAL</t>
  </si>
  <si>
    <t>Harga Satuan (Rp)</t>
  </si>
  <si>
    <t>Material</t>
  </si>
  <si>
    <t>Jasa</t>
  </si>
  <si>
    <t>MATERIAL</t>
  </si>
  <si>
    <t>JASA</t>
  </si>
  <si>
    <r>
      <t xml:space="preserve">Tanggal, </t>
    </r>
    <r>
      <rPr>
        <b/>
        <sz val="11"/>
        <color rgb="FFFF0000"/>
        <rFont val="Calibri"/>
        <family val="2"/>
        <scheme val="minor"/>
      </rPr>
      <t>XX Bulan Tahun</t>
    </r>
  </si>
  <si>
    <t>PT TELKOM AKSES,</t>
  </si>
  <si>
    <t>Nomor Kontrak Harga Satuan (KHS)</t>
  </si>
  <si>
    <t>Mitra</t>
  </si>
  <si>
    <t>Witel/ Area</t>
  </si>
  <si>
    <t xml:space="preserve">Nomor Surat Pesanan (SP) </t>
  </si>
  <si>
    <t>Lokasi</t>
  </si>
  <si>
    <t>Nama Project/Pekerjaan</t>
  </si>
  <si>
    <t>xxxxx</t>
  </si>
  <si>
    <t>Material (Rp)</t>
  </si>
  <si>
    <t>Jasa (Rp)</t>
  </si>
  <si>
    <t>Harga Tambahan</t>
  </si>
  <si>
    <t>Harga Kurangan</t>
  </si>
  <si>
    <t>GRAND TOTAL</t>
  </si>
  <si>
    <t>Harga SP/PO</t>
  </si>
  <si>
    <t>TAMBAH</t>
  </si>
  <si>
    <t>KURANG</t>
  </si>
  <si>
    <t>AKTUAL</t>
  </si>
  <si>
    <t>SP/PO</t>
  </si>
  <si>
    <t>Harga Aktual</t>
  </si>
  <si>
    <t>ID PROJECT 1</t>
  </si>
  <si>
    <t>ID PROJECT 2</t>
  </si>
  <si>
    <t>LOKASI 1 - STO</t>
  </si>
  <si>
    <t>LOKASI 2 - STO</t>
  </si>
  <si>
    <t>ID PROJECT</t>
  </si>
  <si>
    <t>xxxxxxx</t>
  </si>
  <si>
    <t>LAMPIRAN KEDUA BERITA ACARA REKONSILIASI</t>
  </si>
  <si>
    <t xml:space="preserve">RESUME BERITA ACARA REKONSILIASI </t>
  </si>
  <si>
    <t>LAMPIRAN PERTAMA BERITA ACARA REKONSILIASI</t>
  </si>
  <si>
    <t>REKAP VOLUME ALL LOKASI</t>
  </si>
  <si>
    <t>REKAP NILAI ALL LOKASI</t>
  </si>
  <si>
    <t>PPN</t>
  </si>
  <si>
    <t>GRAND TOTAL + PPN</t>
  </si>
  <si>
    <t>Nomor AMD Pertama KHS</t>
  </si>
  <si>
    <t>: ${nama_pekerjaan}</t>
  </si>
  <si>
    <t>: ${nama_mitra}</t>
  </si>
  <si>
    <t>: ${no_khs_mitra}</t>
  </si>
  <si>
    <t>: ${nomer_sp_mitra}</t>
  </si>
  <si>
    <t>: ${area}</t>
  </si>
  <si>
    <t>${nama_mitra} ,</t>
  </si>
  <si>
    <t>${direktur_mitra}</t>
  </si>
  <si>
    <t>${jabatan_mitra}</t>
  </si>
  <si>
    <t>${nama_pejabat_ta}</t>
  </si>
  <si>
    <t>${posisi_pejabat_ta}</t>
  </si>
  <si>
    <t>${nama_mgr_area}</t>
  </si>
  <si>
    <t xml:space="preserve">${jabatan_mgr_area} </t>
  </si>
  <si>
    <t>: ${amd_khs_mitra_1}</t>
  </si>
  <si>
    <t>Nomor AMD Kedua KHS</t>
  </si>
  <si>
    <t>Nomor AMD Ketiga KHS</t>
  </si>
  <si>
    <t>Nomor AMD Keempat KHS</t>
  </si>
  <si>
    <t>Nomor AMD Kelima KHS</t>
  </si>
  <si>
    <t>: ${amd_khs_mitra_2}</t>
  </si>
  <si>
    <t>: ${amd_khs_mitra_3}</t>
  </si>
  <si>
    <t>: ${amd_khs_mitra_4}</t>
  </si>
  <si>
    <t>: ${amd_khs_mitra_5}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</si>
</sst>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 #,##0_-;_-* &quot;-&quot;_-;_-@_-"/>
    <numFmt numFmtId="165" formatCode="_(* #,##0.0000_);_(* \(#,##0.0000\);_(* &quot;-&quot;??_);_(@_)"/>
    <numFmt numFmtId="166" formatCode="_(* #,##0_);_(* \(#,##0\);_(* &quot;-&quot;??_);_(@_)"/>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1"/>
      <name val="Calibri"/>
      <family val="2"/>
      <charset val="1"/>
      <scheme val="minor"/>
    </font>
    <font>
      <sz val="11"/>
      <name val="Calibri"/>
      <family val="2"/>
      <scheme val="minor"/>
    </font>
    <font>
      <sz val="10"/>
      <name val="Calibri"/>
      <family val="2"/>
      <scheme val="minor"/>
    </font>
    <font>
      <sz val="10"/>
      <color rgb="FF000000"/>
      <name val="Calibri"/>
      <family val="2"/>
      <scheme val="minor"/>
    </font>
    <font>
      <sz val="10"/>
      <color theme="1"/>
      <name val="Calibri"/>
      <family val="2"/>
      <scheme val="minor"/>
    </font>
    <font>
      <b/>
      <sz val="14"/>
      <color theme="1"/>
      <name val="Calibri"/>
      <family val="2"/>
      <scheme val="minor"/>
    </font>
    <font>
      <b/>
      <sz val="10"/>
      <color theme="1"/>
      <name val="Arial"/>
      <family val="2"/>
    </font>
    <font>
      <b/>
      <sz val="12"/>
      <color theme="1"/>
      <name val="Calibri"/>
      <family val="2"/>
      <scheme val="minor"/>
    </font>
    <font>
      <sz val="11"/>
      <color indexed="8"/>
      <name val="Calibri"/>
      <family val="2"/>
      <charset val="1"/>
    </font>
    <font>
      <sz val="10"/>
      <color theme="1"/>
      <name val="Century Gothic"/>
      <family val="2"/>
    </font>
    <font>
      <sz val="9"/>
      <color indexed="81"/>
      <name val="Tahoma"/>
      <family val="2"/>
    </font>
    <font>
      <b/>
      <sz val="10"/>
      <name val="Calibri"/>
      <family val="2"/>
      <scheme val="minor"/>
    </font>
    <font>
      <b/>
      <sz val="11"/>
      <name val="Calibri"/>
      <family val="2"/>
      <scheme val="minor"/>
    </font>
    <font>
      <b/>
      <sz val="10"/>
      <color theme="1"/>
      <name val="Century Gothic"/>
      <family val="2"/>
    </font>
    <font>
      <b/>
      <sz val="11"/>
      <color theme="1"/>
      <name val="Arial"/>
      <family val="2"/>
    </font>
    <font>
      <b/>
      <sz val="11"/>
      <color rgb="FFFF0000"/>
      <name val="Calibri"/>
      <family val="2"/>
      <scheme val="minor"/>
    </font>
    <font>
      <b/>
      <u/>
      <sz val="11"/>
      <color rgb="FFFF0000"/>
      <name val="Calibri"/>
      <family val="2"/>
      <scheme val="minor"/>
    </font>
    <font>
      <sz val="11"/>
      <color rgb="FFFF0000"/>
      <name val="Calibri"/>
      <family val="2"/>
      <scheme val="minor"/>
    </font>
    <font>
      <b/>
      <sz val="10"/>
      <color rgb="FFFF0000"/>
      <name val="Century Gothic"/>
      <family val="2"/>
    </font>
    <font>
      <b/>
      <sz val="10"/>
      <name val="Century Gothic"/>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6">
    <xf numFmtId="0" fontId="0" fillId="0" borderId="0"/>
    <xf numFmtId="0" fontId="3" fillId="0" borderId="0"/>
    <xf numFmtId="43" fontId="4" fillId="0" borderId="0" applyFont="0" applyFill="0" applyBorder="0" applyAlignment="0" applyProtection="0"/>
    <xf numFmtId="0" fontId="4" fillId="0" borderId="0"/>
    <xf numFmtId="41"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94">
    <xf numFmtId="0" fontId="0" fillId="0" borderId="0" xfId="0"/>
    <xf numFmtId="3" fontId="5" fillId="0" borderId="1" xfId="4" applyNumberFormat="1" applyFont="1" applyFill="1" applyBorder="1" applyAlignment="1" applyProtection="1">
      <alignment horizontal="center" vertical="center"/>
      <protection locked="0"/>
    </xf>
    <xf numFmtId="3" fontId="5" fillId="0" borderId="1" xfId="5" applyNumberFormat="1" applyFont="1" applyBorder="1" applyAlignment="1" applyProtection="1">
      <alignment horizontal="left" vertical="center"/>
      <protection locked="0"/>
    </xf>
    <xf numFmtId="3" fontId="6" fillId="0" borderId="1" xfId="5" applyNumberFormat="1" applyFont="1" applyBorder="1" applyAlignment="1" applyProtection="1">
      <alignment horizontal="left" vertical="center" wrapText="1"/>
      <protection locked="0"/>
    </xf>
    <xf numFmtId="3" fontId="5" fillId="0" borderId="1" xfId="5" applyNumberFormat="1" applyFont="1" applyBorder="1" applyAlignment="1" applyProtection="1">
      <alignment horizontal="center" vertical="center" wrapText="1"/>
      <protection locked="0"/>
    </xf>
    <xf numFmtId="3" fontId="5" fillId="0" borderId="1" xfId="5" applyNumberFormat="1" applyFont="1" applyBorder="1" applyAlignment="1" applyProtection="1">
      <alignment horizontal="center" vertical="center" shrinkToFit="1"/>
      <protection locked="0"/>
    </xf>
    <xf numFmtId="3" fontId="5" fillId="0" borderId="1" xfId="5" applyNumberFormat="1" applyFont="1" applyBorder="1" applyAlignment="1" applyProtection="1">
      <alignment horizontal="left" vertical="center" shrinkToFit="1"/>
      <protection locked="0"/>
    </xf>
    <xf numFmtId="3" fontId="5" fillId="0" borderId="1" xfId="6" applyNumberFormat="1" applyFont="1" applyBorder="1" applyAlignment="1" applyProtection="1">
      <alignment horizontal="center" vertical="center" shrinkToFit="1"/>
      <protection locked="0"/>
    </xf>
    <xf numFmtId="0" fontId="7" fillId="0" borderId="1" xfId="0" applyFont="1" applyBorder="1" applyAlignment="1">
      <alignment horizontal="center" vertical="center" wrapText="1"/>
    </xf>
    <xf numFmtId="3" fontId="1" fillId="0" borderId="1" xfId="4" applyNumberFormat="1" applyFont="1" applyFill="1" applyBorder="1" applyAlignment="1" applyProtection="1">
      <alignment horizontal="center" vertical="center"/>
      <protection locked="0"/>
    </xf>
    <xf numFmtId="3" fontId="1" fillId="0" borderId="1" xfId="5" applyNumberFormat="1" applyFont="1" applyBorder="1" applyAlignment="1" applyProtection="1">
      <alignment horizontal="left" vertical="center" shrinkToFit="1"/>
      <protection locked="0"/>
    </xf>
    <xf numFmtId="3" fontId="8" fillId="0" borderId="1" xfId="5" applyNumberFormat="1" applyFont="1" applyBorder="1" applyAlignment="1" applyProtection="1">
      <alignment horizontal="left" vertical="center" wrapText="1"/>
      <protection locked="0"/>
    </xf>
    <xf numFmtId="3" fontId="1" fillId="0" borderId="1" xfId="5" applyNumberFormat="1" applyFont="1" applyBorder="1" applyAlignment="1" applyProtection="1">
      <alignment horizontal="center" vertical="center" shrinkToFit="1"/>
      <protection locked="0"/>
    </xf>
    <xf numFmtId="3" fontId="6" fillId="0" borderId="1" xfId="5" applyNumberFormat="1" applyFont="1" applyBorder="1" applyAlignment="1" applyProtection="1">
      <alignment horizontal="left" vertical="center" wrapText="1" shrinkToFit="1"/>
      <protection locked="0"/>
    </xf>
    <xf numFmtId="3" fontId="5" fillId="0" borderId="1" xfId="7" applyNumberFormat="1" applyFont="1" applyBorder="1" applyAlignment="1" applyProtection="1">
      <alignment horizontal="left" vertical="center" shrinkToFit="1"/>
      <protection locked="0"/>
    </xf>
    <xf numFmtId="3" fontId="5" fillId="0" borderId="1" xfId="3" applyNumberFormat="1" applyFont="1" applyBorder="1" applyAlignment="1" applyProtection="1">
      <alignment horizontal="left" vertical="center" shrinkToFit="1"/>
      <protection locked="0"/>
    </xf>
    <xf numFmtId="3" fontId="5" fillId="0" borderId="1" xfId="5" applyNumberFormat="1" applyFont="1" applyBorder="1" applyAlignment="1" applyProtection="1">
      <alignment vertical="center" shrinkToFit="1"/>
      <protection locked="0"/>
    </xf>
    <xf numFmtId="3" fontId="5" fillId="0" borderId="1" xfId="6" applyNumberFormat="1" applyFont="1" applyBorder="1" applyAlignment="1" applyProtection="1">
      <alignment vertical="center" shrinkToFit="1"/>
      <protection locked="0"/>
    </xf>
    <xf numFmtId="3" fontId="5" fillId="0" borderId="1" xfId="7" applyNumberFormat="1" applyFont="1" applyBorder="1" applyAlignment="1" applyProtection="1">
      <alignment vertical="center" shrinkToFit="1"/>
      <protection locked="0"/>
    </xf>
    <xf numFmtId="0" fontId="5" fillId="0" borderId="1" xfId="8" applyFont="1" applyBorder="1" applyAlignment="1">
      <alignment vertical="center"/>
    </xf>
    <xf numFmtId="3" fontId="5" fillId="0" borderId="1" xfId="9" applyNumberFormat="1" applyFont="1" applyBorder="1" applyAlignment="1">
      <alignment horizontal="center" vertical="center"/>
    </xf>
    <xf numFmtId="3" fontId="5" fillId="0" borderId="1" xfId="5" applyNumberFormat="1" applyFont="1" applyBorder="1" applyAlignment="1" applyProtection="1">
      <alignment vertical="center" wrapText="1" shrinkToFit="1"/>
      <protection locked="0"/>
    </xf>
    <xf numFmtId="3" fontId="5" fillId="0" borderId="1" xfId="3" applyNumberFormat="1" applyFont="1" applyBorder="1" applyAlignment="1">
      <alignment vertical="center"/>
    </xf>
    <xf numFmtId="3" fontId="5" fillId="0" borderId="1" xfId="3" applyNumberFormat="1" applyFont="1" applyBorder="1" applyAlignment="1">
      <alignment horizontal="center" vertical="center"/>
    </xf>
    <xf numFmtId="3" fontId="5" fillId="0" borderId="1" xfId="3" applyNumberFormat="1" applyFont="1" applyBorder="1" applyAlignment="1">
      <alignment horizontal="left" vertical="center"/>
    </xf>
    <xf numFmtId="3" fontId="5" fillId="0" borderId="1" xfId="3" applyNumberFormat="1" applyFont="1" applyBorder="1" applyAlignment="1">
      <alignment horizontal="left" vertical="center" wrapText="1"/>
    </xf>
    <xf numFmtId="3" fontId="5" fillId="0" borderId="1" xfId="5" applyNumberFormat="1" applyFont="1" applyBorder="1" applyAlignment="1" applyProtection="1">
      <alignment horizontal="left" vertical="center" wrapText="1" shrinkToFit="1"/>
      <protection locked="0"/>
    </xf>
    <xf numFmtId="3" fontId="5" fillId="0" borderId="1" xfId="5" applyNumberFormat="1" applyFont="1" applyBorder="1" applyAlignment="1" applyProtection="1">
      <alignment horizontal="center" vertical="center" wrapText="1" shrinkToFit="1"/>
      <protection locked="0"/>
    </xf>
    <xf numFmtId="0" fontId="9" fillId="0" borderId="0" xfId="0" applyFont="1"/>
    <xf numFmtId="3" fontId="10" fillId="0" borderId="0" xfId="3" applyNumberFormat="1" applyFont="1"/>
    <xf numFmtId="0" fontId="11" fillId="0" borderId="0" xfId="0" applyFont="1"/>
    <xf numFmtId="0" fontId="2" fillId="0" borderId="0" xfId="0" applyFont="1"/>
    <xf numFmtId="166" fontId="0" fillId="0" borderId="0" xfId="0" applyNumberFormat="1"/>
    <xf numFmtId="3" fontId="13" fillId="0" borderId="0" xfId="12" applyNumberFormat="1" applyFont="1" applyFill="1" applyBorder="1" applyAlignment="1">
      <alignment horizontal="center" vertical="top"/>
    </xf>
    <xf numFmtId="3" fontId="13" fillId="0" borderId="0" xfId="12" applyNumberFormat="1" applyFont="1" applyFill="1" applyBorder="1" applyAlignment="1">
      <alignment horizontal="right" vertical="top"/>
    </xf>
    <xf numFmtId="0" fontId="11" fillId="0" borderId="1" xfId="0" applyFont="1" applyBorder="1"/>
    <xf numFmtId="0" fontId="11" fillId="0" borderId="1" xfId="0" applyFont="1" applyBorder="1" applyAlignment="1">
      <alignment horizontal="center"/>
    </xf>
    <xf numFmtId="0" fontId="0" fillId="0" borderId="1" xfId="0" applyBorder="1"/>
    <xf numFmtId="43" fontId="0" fillId="0" borderId="1" xfId="13" applyFont="1" applyBorder="1"/>
    <xf numFmtId="0" fontId="0" fillId="0" borderId="2" xfId="0" applyBorder="1"/>
    <xf numFmtId="0" fontId="0" fillId="0" borderId="3" xfId="0" applyBorder="1"/>
    <xf numFmtId="0" fontId="0" fillId="0" borderId="4" xfId="0" applyBorder="1"/>
    <xf numFmtId="165" fontId="16" fillId="0" borderId="1" xfId="2" applyNumberFormat="1" applyFont="1" applyFill="1" applyBorder="1" applyAlignment="1" applyProtection="1">
      <alignment horizontal="center" vertical="center" wrapText="1"/>
      <protection locked="0"/>
    </xf>
    <xf numFmtId="0" fontId="16" fillId="0" borderId="1" xfId="2" applyNumberFormat="1" applyFont="1" applyFill="1" applyBorder="1" applyAlignment="1" applyProtection="1">
      <alignment vertical="center"/>
      <protection locked="0"/>
    </xf>
    <xf numFmtId="165" fontId="16" fillId="0" borderId="1" xfId="2" applyNumberFormat="1" applyFont="1" applyFill="1" applyBorder="1" applyAlignment="1" applyProtection="1">
      <alignment vertical="center"/>
      <protection locked="0"/>
    </xf>
    <xf numFmtId="165" fontId="15" fillId="0" borderId="1" xfId="2" applyNumberFormat="1" applyFont="1" applyFill="1" applyBorder="1" applyAlignment="1" applyProtection="1">
      <alignment vertical="center"/>
      <protection locked="0"/>
    </xf>
    <xf numFmtId="166" fontId="18" fillId="0" borderId="1" xfId="13" applyNumberFormat="1" applyFont="1" applyFill="1" applyBorder="1" applyAlignment="1">
      <alignment horizontal="center"/>
    </xf>
    <xf numFmtId="164" fontId="0" fillId="0" borderId="1" xfId="14" applyFont="1" applyBorder="1"/>
    <xf numFmtId="166" fontId="0" fillId="0" borderId="1" xfId="0" applyNumberFormat="1" applyBorder="1"/>
    <xf numFmtId="0" fontId="20" fillId="0" borderId="0" xfId="0" applyFont="1"/>
    <xf numFmtId="0" fontId="19" fillId="0" borderId="0" xfId="0" applyFont="1"/>
    <xf numFmtId="3" fontId="21" fillId="0" borderId="1" xfId="0" applyNumberFormat="1" applyFont="1" applyBorder="1"/>
    <xf numFmtId="3" fontId="17" fillId="0" borderId="1" xfId="1" applyNumberFormat="1" applyFont="1" applyBorder="1" applyAlignment="1" applyProtection="1">
      <alignment horizontal="center" vertical="center"/>
      <protection locked="0"/>
    </xf>
    <xf numFmtId="3" fontId="15" fillId="0" borderId="1" xfId="1" applyNumberFormat="1" applyFont="1" applyBorder="1" applyAlignment="1" applyProtection="1">
      <alignment horizontal="center" vertical="center" wrapText="1"/>
      <protection locked="0"/>
    </xf>
    <xf numFmtId="3" fontId="15" fillId="0" borderId="1" xfId="1" applyNumberFormat="1" applyFont="1" applyBorder="1" applyAlignment="1" applyProtection="1">
      <alignment horizontal="center" vertical="center"/>
      <protection locked="0"/>
    </xf>
    <xf numFmtId="0" fontId="21" fillId="0" borderId="1" xfId="0" applyFont="1" applyBorder="1"/>
    <xf numFmtId="43" fontId="21" fillId="0" borderId="1" xfId="15" applyFont="1" applyBorder="1"/>
    <xf numFmtId="166" fontId="21" fillId="0" borderId="1" xfId="15" applyNumberFormat="1" applyFont="1" applyBorder="1"/>
    <xf numFmtId="0" fontId="2" fillId="0" borderId="2" xfId="0" applyFont="1" applyBorder="1" applyAlignment="1">
      <alignment horizontal="right"/>
    </xf>
    <xf numFmtId="0" fontId="2" fillId="0" borderId="3" xfId="0" applyFont="1" applyBorder="1" applyAlignment="1">
      <alignment horizontal="right"/>
    </xf>
    <xf numFmtId="3" fontId="23" fillId="0" borderId="1" xfId="1" applyNumberFormat="1" applyFont="1" applyBorder="1" applyAlignment="1" applyProtection="1">
      <alignment horizontal="center" vertical="center"/>
      <protection locked="0"/>
    </xf>
    <xf numFmtId="43" fontId="0" fillId="0" borderId="2" xfId="13" applyFont="1" applyBorder="1" applyAlignment="1">
      <alignment horizontal="center"/>
    </xf>
    <xf numFmtId="43" fontId="0" fillId="0" borderId="4" xfId="13" applyFont="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right"/>
    </xf>
    <xf numFmtId="0" fontId="2" fillId="0" borderId="3" xfId="0" applyFont="1" applyBorder="1" applyAlignment="1">
      <alignment horizontal="right"/>
    </xf>
    <xf numFmtId="0" fontId="11" fillId="0" borderId="1"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3" fontId="22" fillId="0" borderId="2" xfId="1" applyNumberFormat="1" applyFont="1" applyBorder="1" applyAlignment="1" applyProtection="1">
      <alignment horizontal="center" vertical="center"/>
      <protection locked="0"/>
    </xf>
    <xf numFmtId="3" fontId="22" fillId="0" borderId="3" xfId="1" applyNumberFormat="1" applyFont="1" applyBorder="1" applyAlignment="1" applyProtection="1">
      <alignment horizontal="center" vertical="center"/>
      <protection locked="0"/>
    </xf>
    <xf numFmtId="3" fontId="22" fillId="0" borderId="4" xfId="1" applyNumberFormat="1" applyFont="1" applyBorder="1" applyAlignment="1" applyProtection="1">
      <alignment horizontal="center" vertical="center"/>
      <protection locked="0"/>
    </xf>
    <xf numFmtId="3" fontId="18" fillId="0" borderId="1" xfId="3" applyNumberFormat="1" applyFont="1" applyBorder="1" applyAlignment="1">
      <alignment horizontal="right"/>
    </xf>
    <xf numFmtId="3" fontId="15" fillId="0" borderId="1" xfId="1" applyNumberFormat="1" applyFont="1" applyBorder="1" applyAlignment="1" applyProtection="1">
      <alignment horizontal="center" vertical="center" wrapText="1"/>
      <protection locked="0"/>
    </xf>
    <xf numFmtId="3" fontId="15" fillId="0" borderId="1" xfId="1" applyNumberFormat="1" applyFont="1" applyBorder="1" applyAlignment="1" applyProtection="1">
      <alignment horizontal="center" vertical="center"/>
      <protection locked="0"/>
    </xf>
    <xf numFmtId="3" fontId="17" fillId="0" borderId="1" xfId="1" applyNumberFormat="1" applyFont="1" applyBorder="1" applyAlignment="1" applyProtection="1">
      <alignment horizontal="center" vertical="center"/>
      <protection locked="0"/>
    </xf>
    <xf numFmtId="3" fontId="23" fillId="0" borderId="7" xfId="1" applyNumberFormat="1" applyFont="1" applyBorder="1" applyAlignment="1" applyProtection="1">
      <alignment horizontal="center" vertical="center"/>
      <protection locked="0"/>
    </xf>
    <xf numFmtId="3" fontId="23" fillId="0" borderId="8" xfId="1" applyNumberFormat="1" applyFont="1" applyBorder="1" applyAlignment="1" applyProtection="1">
      <alignment horizontal="center" vertical="center"/>
      <protection locked="0"/>
    </xf>
    <xf numFmtId="3" fontId="23" fillId="0" borderId="9" xfId="1" applyNumberFormat="1" applyFont="1" applyBorder="1" applyAlignment="1" applyProtection="1">
      <alignment horizontal="center" vertical="center"/>
      <protection locked="0"/>
    </xf>
    <xf numFmtId="3" fontId="23" fillId="0" borderId="10" xfId="1" applyNumberFormat="1" applyFont="1" applyBorder="1" applyAlignment="1" applyProtection="1">
      <alignment horizontal="center" vertical="center"/>
      <protection locked="0"/>
    </xf>
    <xf numFmtId="3" fontId="23" fillId="0" borderId="11" xfId="1" applyNumberFormat="1" applyFont="1" applyBorder="1" applyAlignment="1" applyProtection="1">
      <alignment horizontal="center" vertical="center"/>
      <protection locked="0"/>
    </xf>
    <xf numFmtId="3" fontId="23" fillId="0" borderId="12" xfId="1" applyNumberFormat="1" applyFont="1" applyBorder="1" applyAlignment="1" applyProtection="1">
      <alignment horizontal="center" vertical="center"/>
      <protection locked="0"/>
    </xf>
    <xf numFmtId="3" fontId="23" fillId="0" borderId="2" xfId="1" applyNumberFormat="1" applyFont="1" applyBorder="1" applyAlignment="1" applyProtection="1">
      <alignment horizontal="center" vertical="center"/>
      <protection locked="0"/>
    </xf>
    <xf numFmtId="3" fontId="23" fillId="0" borderId="4" xfId="1" applyNumberFormat="1" applyFont="1" applyBorder="1" applyAlignment="1" applyProtection="1">
      <alignment horizontal="center" vertical="center"/>
      <protection locked="0"/>
    </xf>
    <xf numFmtId="166" fontId="18" fillId="0" borderId="2" xfId="13" applyNumberFormat="1" applyFont="1" applyFill="1" applyBorder="1" applyAlignment="1">
      <alignment horizontal="center"/>
    </xf>
    <xf numFmtId="166" fontId="18" fillId="0" borderId="4" xfId="13" applyNumberFormat="1" applyFont="1" applyFill="1" applyBorder="1" applyAlignment="1">
      <alignment horizontal="center"/>
    </xf>
    <xf numFmtId="3" fontId="23" fillId="0" borderId="3" xfId="1" applyNumberFormat="1" applyFont="1" applyBorder="1" applyAlignment="1" applyProtection="1">
      <alignment horizontal="center" vertical="center"/>
      <protection locked="0"/>
    </xf>
    <xf numFmtId="3" fontId="15" fillId="0" borderId="5" xfId="1" applyNumberFormat="1" applyFont="1" applyBorder="1" applyAlignment="1" applyProtection="1">
      <alignment horizontal="center" vertical="center"/>
      <protection locked="0"/>
    </xf>
    <xf numFmtId="3" fontId="15" fillId="0" borderId="13" xfId="1" applyNumberFormat="1" applyFont="1" applyBorder="1" applyAlignment="1" applyProtection="1">
      <alignment horizontal="center" vertical="center"/>
      <protection locked="0"/>
    </xf>
    <xf numFmtId="3" fontId="15" fillId="0" borderId="6" xfId="1" applyNumberFormat="1" applyFont="1" applyBorder="1" applyAlignment="1" applyProtection="1">
      <alignment horizontal="center" vertical="center"/>
      <protection locked="0"/>
    </xf>
    <xf numFmtId="3" fontId="15" fillId="0" borderId="5" xfId="1" applyNumberFormat="1" applyFont="1" applyBorder="1" applyAlignment="1" applyProtection="1">
      <alignment horizontal="center" vertical="center" wrapText="1"/>
      <protection locked="0"/>
    </xf>
    <xf numFmtId="3" fontId="15" fillId="0" borderId="13" xfId="1" applyNumberFormat="1" applyFont="1" applyBorder="1" applyAlignment="1" applyProtection="1">
      <alignment horizontal="center" vertical="center" wrapText="1"/>
      <protection locked="0"/>
    </xf>
    <xf numFmtId="3" fontId="15" fillId="0" borderId="6" xfId="1" applyNumberFormat="1" applyFont="1" applyBorder="1" applyAlignment="1" applyProtection="1">
      <alignment horizontal="center" vertical="center" wrapText="1"/>
      <protection locked="0"/>
    </xf>
  </cellXfs>
  <cellStyles count="16">
    <cellStyle name="0,0_x000a__x000a_NA_x000a__x000a_ 2 2" xfId="1" xr:uid="{64302046-2D0A-4AF3-B98E-2BB08FBE53B0}"/>
    <cellStyle name="0,0_x000a__x000a_NA_x000a__x000a_ 4" xfId="7" xr:uid="{D9CEB4CF-812D-48CE-803C-2A74A84A6911}"/>
    <cellStyle name="Comma" xfId="15" builtinId="3"/>
    <cellStyle name="Comma [0]" xfId="14" builtinId="6"/>
    <cellStyle name="Comma [0] 14 2" xfId="4" xr:uid="{B42C9B1C-95C2-4D88-8AC8-DC774FE820CD}"/>
    <cellStyle name="Comma [0] 2" xfId="10" xr:uid="{1BA71DA1-744F-4BCC-9EE1-16E3D7CB0EC3}"/>
    <cellStyle name="Comma 2" xfId="12" xr:uid="{83B8E93C-40BC-437E-91FE-39457247B8CF}"/>
    <cellStyle name="Comma 3" xfId="2" xr:uid="{223EFD86-7612-47F7-9B5C-23881A59E50B}"/>
    <cellStyle name="Comma 4" xfId="13" xr:uid="{59FEDF23-EEFD-4C77-9A58-BB1B58BFB504}"/>
    <cellStyle name="Normal" xfId="0" builtinId="0"/>
    <cellStyle name="Normal 2" xfId="8" xr:uid="{7C97914A-7C6E-4BE4-A991-38ED7DD3BAE3}"/>
    <cellStyle name="Normal 2 2" xfId="3" xr:uid="{3F0163C6-D855-4F48-938D-0C1C0D102446}"/>
    <cellStyle name="Normal 3" xfId="11" xr:uid="{8F3492AC-A9A4-465F-A7D7-3C80C4A190F2}"/>
    <cellStyle name="Normal_A 2" xfId="6" xr:uid="{680B8326-4D80-4930-AEB2-EDD6140059E5}"/>
    <cellStyle name="Normal_Rekap Optik All Divre_R8" xfId="9" xr:uid="{DB37ECDA-A4FF-4896-9BE6-2A4D8D85A076}"/>
    <cellStyle name="Normal_Sheet1" xfId="5" xr:uid="{A72F52A3-3D1D-40B4-B0A0-7884247049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53" Type="http://schemas.openxmlformats.org/officeDocument/2006/relationships/externalLink" Target="externalLinks/externalLink50.xml"/><Relationship Id="rId74" Type="http://schemas.openxmlformats.org/officeDocument/2006/relationships/externalLink" Target="externalLinks/externalLink71.xml"/><Relationship Id="rId128" Type="http://schemas.openxmlformats.org/officeDocument/2006/relationships/externalLink" Target="externalLinks/externalLink125.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43" Type="http://schemas.openxmlformats.org/officeDocument/2006/relationships/externalLink" Target="externalLinks/externalLink40.xml"/><Relationship Id="rId64" Type="http://schemas.openxmlformats.org/officeDocument/2006/relationships/externalLink" Target="externalLinks/externalLink61.xml"/><Relationship Id="rId118" Type="http://schemas.openxmlformats.org/officeDocument/2006/relationships/externalLink" Target="externalLinks/externalLink115.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55" Type="http://schemas.openxmlformats.org/officeDocument/2006/relationships/theme" Target="theme/theme1.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externalLink" Target="externalLinks/externalLink142.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51" Type="http://schemas.openxmlformats.org/officeDocument/2006/relationships/externalLink" Target="externalLinks/externalLink148.xml"/><Relationship Id="rId156" Type="http://schemas.openxmlformats.org/officeDocument/2006/relationships/styles" Target="styles.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sharedStrings" Target="sharedStrings.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calcChain" Target="calcChain.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6" Type="http://schemas.openxmlformats.org/officeDocument/2006/relationships/externalLink" Target="externalLinks/externalLink13.xml"/><Relationship Id="rId37" Type="http://schemas.openxmlformats.org/officeDocument/2006/relationships/externalLink" Target="externalLinks/externalLink34.xml"/><Relationship Id="rId58" Type="http://schemas.openxmlformats.org/officeDocument/2006/relationships/externalLink" Target="externalLinks/externalLink55.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44" Type="http://schemas.openxmlformats.org/officeDocument/2006/relationships/externalLink" Target="externalLinks/externalLink141.xml"/><Relationship Id="rId90" Type="http://schemas.openxmlformats.org/officeDocument/2006/relationships/externalLink" Target="externalLinks/externalLink87.xml"/><Relationship Id="rId27" Type="http://schemas.openxmlformats.org/officeDocument/2006/relationships/externalLink" Target="externalLinks/externalLink24.xml"/><Relationship Id="rId48" Type="http://schemas.openxmlformats.org/officeDocument/2006/relationships/externalLink" Target="externalLinks/externalLink45.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34" Type="http://schemas.openxmlformats.org/officeDocument/2006/relationships/externalLink" Target="externalLinks/externalLink1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EIDX\MEMBER\YUSUF\S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ito/Documents/Project/TiTo/SP%237/Rekon%20Thp-4%20SP%237%20(Johar)/SP%237%20Rekon%20Thp-4/Rekon%20Thp-4%20SP%237_STO%20Johar.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MNR6VS721601.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DIVRE-I%20RECON.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NWEXT"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Tika%20%5e_%5e/Div.%20Ops%20Jual/Project%20Telco/TITO/Batch%20#0%20SP.4/TITO%20SP#4%203%20STO%20+%20RAB%2011.07.12.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tc2-08-louisa\DIR\Users\Sales%20Configurator\NetAct\files\Common\Hw_common.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CSTENDER/TENDERS/THAILAND/AIS/GSM_PH4/PRICE/WORK/AIS4OUTP.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Jasrv01nok\TselProj\CSC\MALAYSIA\MUTIARA\MUTIA_SD\COSY\100.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txpegu/Local Settings/Temporary Internet Files/OLKA/BCL and RSP Rev G.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BoQ_Sekunder_MSAN_2009_(SPH-2.1).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Users/YUANOV~1/AppData/Local/Temp/7zOB0FF.tmp/02-INTI%20SDLE_000000075142201110250001_BOQ.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G://AMD%202%20SP#4%20Final/DATA%20REKON/TiTo/SP#4/Rekon%20Thp-10%20SP#4%20(Perak)/SP#4%20Rekon%20Thp-10/SP4_24.09.2013_sto.%20perak_AMD%202.xlsx"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01%20Working%20File/01%20SO/06%20Referensi/Perisalah/Perisalah%20to%20MK%20041010%20All%20PRICE%20LIST.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tc2-08-louisa\DIR\SC721\files\NMS2000\Hw_200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MyPLPRC311.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Jasrv01nok\TselProj\Users\Users\Marketing\Heikki\CASES\TELKOMSE\semester%202_2001\price\RS\SA%20&amp;%20CW%20price170801.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Users/ridwanwidiyanto/Library/Caches/TemporaryItems/Outlook%20Temp/Quotation_Template_Oversea_Fix.xls" TargetMode="External"/></Relationships>
</file>

<file path=xl/externalLinks/_rels/externalLink115.xml.rels><?xml version="1.0" encoding="UTF-8" standalone="yes"?>
<Relationships xmlns="http://schemas.openxmlformats.org/package/2006/relationships"><Relationship Id="rId1" Type="http://schemas.microsoft.com/office/2006/relationships/xlExternalLinkPath/xlPathMissing" Target="(Package%201%20V1.3)Telkom%20FTTx_000000172092201306250001-&#25307;&#26631;BOQ&#27169;&#22411;.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Users/TIka/Downloads/GPON%20Price/TELKOM%20GPON%20Ha.xlsx"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MSAN%202010%20Divre-3%20DRM.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Quotation%20of%20Line%20Assurance%20Tool--%20N2510(Option).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Datacom%20International%20-%20FW%20BoQ%20Telko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asrv01nok\TselProj\Users\Users\Marketing\Heikki\CASES\TELKOMSE\2002\Q1-2002\week%2006\Antenna%20line%20Q1-2002_cost%20and%20price.xls" TargetMode="External"/></Relationships>
</file>

<file path=xl/externalLinks/_rels/externalLink120.xml.rels><?xml version="1.0" encoding="UTF-8" standalone="yes"?>
<Relationships xmlns="http://schemas.openxmlformats.org/package/2006/relationships"><Relationship Id="rId1" Type="http://schemas.microsoft.com/office/2006/relationships/xlExternalLinkPath/xlPathMissing" Target="2-Service%20Package%20-%203%20(USD)%20-%20Internal.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MSC%20DIVRE%205-ady.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Diagram%20NKU%20SS%20edisi%2025Feb%20versi%202.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JOB%20INTI/TITO%20Batch%200/27.04.12/27.04.2012%20Internal%20Use%20Only.xlsx"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Eidjaks1\eid\Ericsson%20Projects\Telplus\Quotations\980327.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eidjknt020\GroupID\Documents%20and%20Settings\eiddevy\Local%20Settings\Temporary%20Internet%20Files\OLK2A\Tinem%20List%20Price%20Rev.%20PA163.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New Private/SAT-C/MLINK2002-11/Contract/Pricing/Ericsson Price PA3.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SAMIR/CONFIG/SITECON5.XLS" TargetMode="External"/></Relationships>
</file>

<file path=xl/externalLinks/_rels/externalLink128.xml.rels><?xml version="1.0" encoding="UTF-8" standalone="yes"?>
<Relationships xmlns="http://schemas.openxmlformats.org/package/2006/relationships"><Relationship Id="rId1" Type="http://schemas.microsoft.com/office/2006/relationships/xlExternalLinkPath/xlPathMissing" Target="Outlook%20Report%20Capex%20TW4-07%20per%2015.11.2007.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Jasrv01nok\TselProj\workdir\BSC_RNC%20Marketing\Tools\BSC00_1_1_USD.xls" TargetMode="External"/></Relationships>
</file>

<file path=xl/externalLinks/_rels/externalLink13.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Public/Telkom T21 Switching RFP 02-21-2002 by eidhpt/Miscellaneous/OAN/Power/POWER/DivRe I/Pricing/DATA BASE/Access 300/Access 300_dat?88037BA1" TargetMode="External"/><Relationship Id="rId1" Type="http://schemas.openxmlformats.org/officeDocument/2006/relationships/externalLinkPath" Target="file:///\\88037BA1\Access%20300_dat"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idfja.EAPAC/My Documents/Project/CP/SDH/SMA 1-4UC MNR10_BCL and RSP Rev V3.1.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A://WEST_JAVA/DCS%20Site/DCS_Plan/DCS%20Antenna%20Ph1.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Users/ridwanwidiyanto/Library/Caches/TemporaryItems/Outlook%20Temp/QikConfig602-Dev.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COSYTOOL/SITECONF.XLP"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D/All/DATA%20D/TELCO%202/My%20Job/TELCO/18.FTMS%20Ruangan/Copy%20of%202011-07-25%20Renovasi%20R%20FTM%20(SPH).xlsx"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H://My%20Files/Customer/Indosat/im3/price/obsolete/SS%20&amp;%20SPMS%20Price%20Calculation.xls" TargetMode="External"/></Relationships>
</file>

<file path=xl/externalLinks/_rels/externalLink136.xml.rels><?xml version="1.0" encoding="UTF-8" standalone="yes"?>
<Relationships xmlns="http://schemas.openxmlformats.org/package/2006/relationships"><Relationship Id="rId1" Type="http://schemas.microsoft.com/office/2006/relationships/xlExternalLinkPath/xlPathMissing" Target="DIVMEDIA%20CAPEX%20ROLLING%20TW%203%20&amp;%204%202008%20v4.xls" TargetMode="External"/></Relationships>
</file>

<file path=xl/externalLinks/_rels/externalLink137.xml.rels><?xml version="1.0" encoding="UTF-8" standalone="yes"?>
<Relationships xmlns="http://schemas.openxmlformats.org/package/2006/relationships"><Relationship Id="rId1" Type="http://schemas.microsoft.com/office/2006/relationships/xlExternalLinkPath/xlPathMissing" Target="CAPEX%20MAR%2008%20DIVMM.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H://EID/eid_o/Transmission/Progress%20Telkomsel%202001/DDF%20Label%20Telkomsel3.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10.2.134.219\procurement\Work%20Directory\Capacity%20Management\Radio%20Access\New%20Format\Reg1CB_0212.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Startup" Target="My%20Documents/DPC/Phase%203/temp_1.xls" TargetMode="External"/></Relationships>
</file>

<file path=xl/externalLinks/_rels/externalLink140.xml.rels><?xml version="1.0" encoding="UTF-8" standalone="yes"?>
<Relationships xmlns="http://schemas.openxmlformats.org/package/2006/relationships"><Relationship Id="rId1" Type="http://schemas.microsoft.com/office/2006/relationships/xlExternalLinkPath/xlPathMissing" Target="Work%20Template%20iTellin-Quotation%20Q3&#27169;&#26495;&#20462;&#25913;&#27493;&#39588;.xls" TargetMode="External"/></Relationships>
</file>

<file path=xl/externalLinks/_rels/externalLink141.xml.rels><?xml version="1.0" encoding="UTF-8" standalone="yes"?>
<Relationships xmlns="http://schemas.openxmlformats.org/package/2006/relationships"><Relationship Id="rId1" Type="http://schemas.microsoft.com/office/2006/relationships/xlExternalLinkPath/xlPathMissing" Target="Site%20list%20&amp;%20konf.%20data%20rev_220102.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Eidjaks1\eid\INFOCOM\Proposal\General_Forms\PROJECT\DIVREII\UTARA\UTARA1\JOB196R1\BOQ\BOQ1RA1.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Users/TitoRisyanto/Downloads/Project/TiTo/SP%235/SP%235%20Rekon%20Thp-2_rev/SP5_14.09.2013_sto.%20pekalongan_Rekon%20Thp-2.xlsx"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Users/USER/Downloads/REKONSILIASI%20TITO/REKON%20BDC/REKON%20BDC%201%20(fix)/SP%238%20Rekon%20Tahap-1%20fin/SP8_20.09.2013_sto.%20semanggi_Rekon%20Thp-1.xlsx"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Users/USER/Downloads/REKONSILIASI%20TITO/REKON%20BDC/BOQ%20REKON%20BDC%202%20(301213).xlsx"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10.2.134.219\procurement\Fujian\Fuz_ph75\iuoplan.xls" TargetMode="External"/></Relationships>
</file>

<file path=xl/externalLinks/_rels/externalLink147.xml.rels><?xml version="1.0" encoding="UTF-8" standalone="yes"?>
<Relationships xmlns="http://schemas.openxmlformats.org/package/2006/relationships"><Relationship Id="rId2" Type="http://schemas.microsoft.com/office/2019/04/relationships/externalLinkLongPath" Target="I://Users/SONYDR~1/AppData/Local/Temp/7zO575.tmp/DATA%20REKON/TiTo/SP#6/Rekon%20Thp-2%20SP#6%20(Padang%20Centrum%20&amp;%20Sp%20Limun)/SP#6%20Rekon%20Thp-2/SP6_28.06.2013_sto.%20pdc%20dan%20spl_Thp-2_28122013_rev%2030122013.xlsx?88EB7945" TargetMode="External"/><Relationship Id="rId1" Type="http://schemas.openxmlformats.org/officeDocument/2006/relationships/externalLinkPath" Target="file:///\\88EB7945\SP6_28.06.2013_sto.%2520pdc%2520dan%2520spl_Thp-2_28122013_rev%252030122013.xlsx"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Tika%20%5e_%5e/Div.%20Ops%20Jual/Project%20Telco/TITO/RAB%20STO%20Perak,%20Boyolali,%20Grati%20&amp;%20Purwokerto%2028.08.12.xlsx"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Tika%20%5e_%5e/Div.%20Ops%20Jual/Project%20Telco/TITO/Batch%20#0%20SP.4/Blah2/SP%20#4%2076M%20-%20Harga%20Beli.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user/AppData/Local/Temp/Kerja/14%20April%202014/BOQ%2014-04-2014/BOQ%20Buat%20DRM/Kerja/08%20April%202014/BOQ%20Buat%20DRM/Data%20User/EID/eid_o/Transmission/Progress%20Telkomsel%202001/DDF%20Label%20Telkomsel3.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My%20Work/2014/TITO/AMD%20SP%20TITO%20(Konversi%20harga%20usd%20Kontrak%20ke%20IDR)_EDITAMI/AMD%20II%20SP%235%20Konv%20usd/SP5_16.01.2014_sto.%20purwokerto_amandemen_ok_Final1.xlsx"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NSS_MSC_D4_SEMARANG(9.1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EID/eid_o/Transmission/Progress%20Telkomsel%202001/DDF%20Label%20Telkomsel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Documents%20and%20Settings/qsteagu/My%20Documents/Stef's%20File/make%20PS%20new/MADE/TEMPLATE/15G%200.6%204E1%201+0%20Central%20jav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asrv01nok\TselProj\Documents%20and%20Settings\kansal\Local%20Settings\Temporary%20Internet%20Files\OLK2\Informasi-Proyek-Nokia-final%202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user/AppData/Local/Temp/Kerja/14%20April%202014/BOQ%2014-04-2014/BOQ%20Buat%20DRM/Kerja/08%20April%202014/BOQ%20Buat%20DRM/Data%20User/kerjaan/IM3_Status/Site034F,%20%20Kertanegara/034F,Kertanega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djknt020\GroupID\EID\eid_s\Price%20Control%20&amp;%20Bid%20Management%20(EID_S_B)\Transfer%20Price\TP%20DATABASE%202005%20REV%20A.110105.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asrv01nok\TselProj\My%20Documents\Prislister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idjaks1\EID\eid_z\EngineeringAndDesign\Mobile\Engineering\PROJECT\EXCELCOM\SITE\1630\1630A.xls" TargetMode="External"/></Relationships>
</file>

<file path=xl/externalLinks/_rels/externalLink22.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Documents and Settings/s1327/Local Settings/Temporary Internet Files/OLK3/006-1 Kalimantan-Islandisasi Rev. A (ISAT) Revised by Philip?F00DD651" TargetMode="External"/><Relationship Id="rId1" Type="http://schemas.openxmlformats.org/officeDocument/2006/relationships/externalLinkPath" Target="file:///\\F00DD651\006-1%20Kalimantan-Islandisasi%20Rev.%20A%20(ISAT)%20Revised%20by%20Philip"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Jasrv01nok\TselProj\WINDOWS\Temporary%20Internet%20Files\OLK4321\Offer_Summary.doc.xls" TargetMode="External"/></Relationships>
</file>

<file path=xl/externalLinks/_rels/externalLink24.xml.rels><?xml version="1.0" encoding="UTF-8" standalone="yes"?>
<Relationships xmlns="http://schemas.openxmlformats.org/package/2006/relationships"><Relationship Id="rId2" Type="http://schemas.microsoft.com/office/2019/04/relationships/externalLinkLongPath" Target="file:///\\eidjknt020\GroupID\Documents%20and%20Settings\eidruef\Local%20Settings\Temp\Indosat%20IM3\DXX%20Implementation\DXX%20Design%20(made)\Site000-050\Site005E,%20%20Pedurenan%20...........................(CDU%20C+%203-3-3)\Site%20005E,%20Pedurenan-REV%20.xls?70333CB8" TargetMode="External"/><Relationship Id="rId1" Type="http://schemas.openxmlformats.org/officeDocument/2006/relationships/externalLinkPath" Target="file:///\\70333CB8\Site%20005E,%20Pedurenan-REV%2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MDU/BEP.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idruef/Local Settings/Temporary Internet Files/OLK5/MNR10_BCL and RSP Rev V3.1 for CA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MAY%202012%20REKAP%20PROJECT%20DIVA1%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nts%20and%20Settings/User/Local%20Settings/Temporary%20Internet%20Files/Content.Outlook/IHKKMRUS/BoQ%20Indikatif%20OSP-FTTH_20120928_KW.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0.2.134.219\procurement\Documents%20and%20Settings\boediant\Local%20Settings\Temporary%20Internet%20Files\OLK6\Book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nodinarch.telkom.co.id/Documents%20and%20Settings/Administrator/Desktop/Work/T%2021/Released%20PO%20&amp;%20CR/Divre%206/D6%20PO2/BSS_BSC_D6_2PO(9.2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USER/Downloads/CAPEX-MANAGEMENT-%20BD-2010/MAS%20DIV3/PLANNING%202009/DETAIL%20PLAN/UP%20DATE/Documents%20and%20Settings/Abi%20Rakeyan/Desktop/Template%20Sales%20Plan%20Produk%20Data%20Internet%20focus%20RKA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OSP%20BOQ%20(MSAN).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10.2.134.219\procurement\DOCUME~1\cjatmiko\LOCALS~1\Temp\FRANZ's\01%20%20PROJECTS\D.%20%20S&amp;A\05%20%20RED%20SNAPPER\00%20%20Sales%20Package\Schedule%201%20-%20BSS%20Unit%20Price%20List%20(Services)_07-09-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Documents%20and%20Settings/CucuJ/Local%20Settings/Temporary%20Internet%20Files/Content.IE5/OWX3X5Q7/PO%20Draft.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DOCUME~1/CHANDR~1/LOCALS~1/Temp/notesEA312D/XL%20Software%20upgrade%20service%20for%20IBC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Novia/AppData/Local/Temp/Project%20Telco/FMS/19.10.12%20Penawaran%20Harga%20FMS.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Tika%20%5e_%5e/Div.%20Ops%20Jual/Project%20Telco/TITO/SP%20#8/amandemen%20sp%20#8_Rev.2_split%20feeder/SP8_amandemen/10.12.2012%20rab%20sto.%20pekalongan%20(update%20vol.%20ops).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Tika%20%5e_%5e/Div.%20Ops%20Jual/Project%20Telco/TITO/sto.%20ahmad%20yani/TITO%20SP#7%20STO.%20Ahmad%20Yani%20Simulasi%20dengan%20subduct%2007.09.12.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TITO%20SP#6%20RAB%20Ti+To%2018.09.1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Tika%20%5e_%5e/Div.%20Ops%20Jual/Project%20Telco/TITO/Batch%20#0%20SP.4/RAB%20TITO%20SP%20#4%20RAB%2016.09.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BYMHD-0602-K.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Tika%20%5e_%5e/Div.%20Ops%20Jual/Project%20Telco/TITO/Batch%20#1%20SP.5/TITO%20SP#5%207STO%20RAB%2021.09.12.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jafil002\GROUPS2\TKS\O%20F%20F%20E%20R\O%20F%20F%20E%20R%202002\B%20S%20S\Execution%20Order%204\proposal\Rev%204\CU%20Calculation%20of%20Volume%20Discount.xls"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COSY"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eeder%20Information/Feeder%20System.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Users/TIka/Downloads/Kantor/SO/TITO%20Batch%200/2012-03-27%20Batch-0%20(Draft).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tc2-08-louisa\DIR\Users\BSC\Price&amp;Dim\Bsc99_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EIDJAKS1\EID\eid_n\Customer%20Services%20Marketing\New_Customer%20Services\Documents\2000\Indosat\IM-3%20Indosat\obselete\Ver2%20Appendix%20of%2000087pa1%20IM3.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eidjaks1\EID\eid_z\EngineeringAndDesign\Mobile\Engineering\PROJECT\EXCELCOM\SITE\2703\2703A.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IPO%20Proposal%20BoQ-Submitted.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2.134.219\procurement\Documents%20and%20Settings\prawira\Local%20Settings\Temporary%20Internet%20Files\OLK72\Charging%20v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IDX/MEMBER/YUSUF/S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idjaks1\EID\WINNT.0\Profiles\eidrat\Personal\Price%20for%20Ordering%20RBS2102i.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2011-10-14%20PO-01%20(REV%2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Modernisasi%20Sentral%20SS/MSAN%2009%20JULI%202009/Maman%20File%203/FO%20ACCSS%20PO.2%20REVISI/RAPAT%20JAPATI/Documents%20and%20Settings/All%20Users/Documents/BQ%20HWAWEI%20OAN%202006%20Kandatel%20Cirebon+Suban"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Indosat%20IM3/DXX%20Implementation/DXX%20Design%20(made)/Site000-050/Site005E,%20%20Pedurenan%20...........................(CDU%20C+%203-3-3)/Site%20005E,%20Pedurenan-REV%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Tito/Documents/Project/TiTo/SP%235/Rekon%20Thp-4%20SP%235%20(Purwokerto)/SP%235%20Rekon%20Thp-4/SP%235%20Rekon%20Thp-4%20(Purwokwrto)%20ok/SP5_13%2011%202013_sto%20%20purwokerto_rekon_Thp4.xlsx" TargetMode="External"/></Relationships>
</file>

<file path=xl/externalLinks/_rels/externalLink55.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My Data/EIDProps2004/Indosat/Island-Mod-Add/Quote-20031209/Obsolete/Mapping Configuration/ND-MW-AL_Kalimantan_Rev-A3 (Ferry) _Updated.?6BDA0A40" TargetMode="External"/><Relationship Id="rId1" Type="http://schemas.openxmlformats.org/officeDocument/2006/relationships/externalLinkPath" Target="file:///\\6BDA0A40\ND-MW-AL_Kalimantan_Rev-A3%20(Ferry)%20_Updated."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T%20I%20T%20O/2011/PO-03/2011-05-09%20PO-3%20(Copy)%20TOS%2012%20Mei.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Eidjaks1\eid\data\CKR.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Jasrv01nok\TselProj\WINDOWS\TEMP\CTGRP2000%20v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EID/eid_z/EngineeringAndDesign/Mobile/Engineering/Project/Telkomsel/SITE/TINEM/BTM033%20NAGOYA%20INDAH/BTM033%20NAGOYA%20INDAH.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IDIK/AppData/Local/Temp/Rar$DI00.117/Telkom%20NMS%200807/Telkom%20Access%20NMS_000000172092201208070001-0829.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MANUAL%20TEMPLATE%20READER%20CAPEX%202007(TER).XLS" TargetMode="External"/></Relationships>
</file>

<file path=xl/externalLinks/_rels/externalLink61.xml.rels><?xml version="1.0" encoding="UTF-8" standalone="yes"?>
<Relationships xmlns="http://schemas.openxmlformats.org/package/2006/relationships"><Relationship Id="rId2" Type="http://schemas.microsoft.com/office/2019/04/relationships/externalLinkLongPath" Target="H://DOCUME~1/USER/LOCALS~1/Temp/Rar$DI02.515/DATA%20BARU/Documents%20and%20Settings/USER/Desktop/RENCANA%20TT.10%20REPAIR%20&amp;%20VANDALISME/RENCANA%20TT.10%20REPAIR%20&amp;%20VANDALISME/Tt.10%20Vandalisme%20KRL/Tt.10%20KTnisasi%20Vandalisme%20KRL%2008/DOCUME~1?6E9926ED" TargetMode="External"/><Relationship Id="rId1" Type="http://schemas.openxmlformats.org/officeDocument/2006/relationships/externalLinkPath" Target="file:///\\6E9926ED\DOCUME~1"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tc2-08-louisa\DIR\Users\BSC\Price&amp;Dim\BSCamcUSD.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Users/YUANOV~1/AppData/Local/Temp/7zOF7BC.tmp/JKTG008A/GRPSP/unzipped/Mat1/MAT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Documents%20and%20Settings/eidarm/Local%20Settings/Temporary%20Internet%20Files/OLK59/MX_03014_EricssonDXX_BoQ_Telkomsel%20ring_RevD_internal.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EIDJAKS1\Public\technical\PRICE%20SCHED-1\BOQ%20MBS.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DATA/Maman%20File%204/USULAN%20%20%20Tt%2010%20QE/TT.10%20QE%20RA%20PLE.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eidjknt020\GroupID\Documents%20and%20Settings\eidarm\Local%20Settings\Temporary%20Internet%20Files\OLK59\MX_03014_EricssonDXX_BoQ_Telkomsel%20ring_RevD_internal.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A:\TEMP\CLAR-UT\sunter2.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Temp/WCDMA%20GRP%20pricing%2004.04JL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fil002\GROUPS2\TKS\TINEM%201st%2018%20months%20Expansion%20Program\Collection%20Pricing%20for%20TINEM\SSS\MSC%20Expansion%20Prog\version_b\01.07.05%20SSS%20Balikpapan.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DOCUME~1/mku/LOCALS~1/Temp/Temporary%20Directory%203%20for%20Business%20Case%20TELKOM%20SMS%20(TELKOM%20Nasional).zip/Business%20Case%20TELKOM%20SMS%20(TELKOM%20Nasional).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Users/BOM/Pnext/0306_2/Monthly%20material%20for%20BOMs_120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Users/NoBackup/H-drive/Off-line/PSPC-Lists_05'03/Book1.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Rkap2003/@Resume%20Target%20Op/2003%20Revisi%206535/Skenario%20Opr-Rev%20Divre%20V%206040TarifNaik%20V2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EID/eid_f/Global%20Services%20Marketing%20(EID_F_G)/Project/Projects%202002/IM3%20GSM%201800/submission/SPRS%20Price%20Calculation.v1.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Eidjaks1\eid\eid_x\Marketing_Mgmt\Accounts\Telplus\Rev.%20E\Fiber%20Access.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Eidjaks1\eid\INFOCOM\Proposal\General_Forms\BOQ1-PA1.xls" TargetMode="External"/></Relationships>
</file>

<file path=xl/externalLinks/_rels/externalLink77.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Documents and Settings/eidruef/My Documents/00.Operators/Indosat Corp/Simphony/BoQ Detail for order/ISAT BSS Jkt Trans Config BoQ Rev.?6233A339" TargetMode="External"/><Relationship Id="rId1" Type="http://schemas.openxmlformats.org/officeDocument/2006/relationships/externalLinkPath" Target="file:///\\6233A339\ISAT%20BSS%20Jkt%20Trans%20Config%20BoQ%20Rev."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Shutdown_STO/LUD%20perSTO%20LDesember%202000%20mod.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idfja/My Documents/Project/OPEN/Jarlokaf 20k/BoQ/BoQ SDH Jarlokaf-DivreI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ito/Documents/Project/SP7_06-03-2014_sto%20%20johar_amandemen.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eidjknt020\GroupID\Documents%20and%20Settings\eiddevy\My%20Documents\TINEM2\clarification\Tinem%20List%20Price%20Rev.%20PA16.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10.2.134.219/procurement/Nokia/Cellblocking/BTS%20Upgrade%20for%20Cell%20Blocking/Telkomsel/TINEM2/P1%202005/PO%20#1%20120405%20Fina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infoX%20Calculation&amp;Quotation%20Template%20V2006Q2%20(E20060630)"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My%20Work/2013/TITO/IKR%20dan%20Migrasi/2013-10-17_Model_IKR_(RAB)_rev.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Data%20Aset%20Telkom%20D2%20v%202.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Tika%20%5e_%5e/Div.%20Ops%20Jual/Project%20Telco/TITO/SP%20#4/sto.%20rajawali/26.11.2012%20sto.%20rajawali%20budgetary.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I://BUNDA%20RUWAIFI/BoQ%20SP#5/SP5%20STO%20Gubeng_Amandemen%203_20141016.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Tika%20%5e_%5e/Div.%20Ops%20Jual/Project%20Telco/TITO/SP%20#7/RAB%20SP%20#7.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BUNDA%20RUWAIFI/BoQ%20SP%237/SP7_STO_Rungkut_Amandemen-3_20150227_rev.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ridwanwidiyanto/Library/Caches/TemporaryItems/Outlook%20Temp/SPS-SIMM%20Quotation%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Tito/Documents/Project/TiTo/SP%237/Rekon%20Thp-3%20SP%237%20(Johar)/SP%237%20Rekon%20Thp-3/Rekon%20Thp-3%20SP%237_STO%20Johar.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Modernisasi%20Sentral%20SS/MSAN%2009%20JULI%202009/Maman%20File%203/FO%20ACCSS%20PO.2%20REVISI/RAPAT%20JAPATI/AKI/AKI%20Romb%20tamb%2020%20K.xls" TargetMode="External"/></Relationships>
</file>

<file path=xl/externalLinks/_rels/externalLink91.xml.rels><?xml version="1.0" encoding="UTF-8" standalone="yes"?>
<Relationships xmlns="http://schemas.openxmlformats.org/package/2006/relationships"><Relationship Id="rId2" Type="http://schemas.microsoft.com/office/2019/04/relationships/externalLinkLongPath" Target="H://DOCUME~1/USER/LOCALS~1/Temp/Rar$DI02.515/DATA%20BARU/Documents%20and%20Settings/USER/Desktop/RENCANA%20TT.10%20REPAIR%20&amp;%20VANDALISME/RENCANA%20TT.10%20REPAIR%20&amp;%20VANDALISME/Tt.10%20Vandalisme%20KRL/Tt.10%20KTnisasi%20Vandalisme%20KRL%2008/AKI/AKI%20?DB2953A1" TargetMode="External"/><Relationship Id="rId1" Type="http://schemas.openxmlformats.org/officeDocument/2006/relationships/externalLinkPath" Target="file:///\\DB2953A1\AKI%20"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Users/TIka/Downloads/Kantor/SO/TITO%20Batch%200/Summary%20JIA.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TITO-2012/TITO-2012/BATCH-0/BOYOLALI/Perencanaan%20Access%20Pengganti/7.%20BoQ-OSP,ISP,SCRAPT/2011-06-09%20PO-4%20(Copy).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Lampiran%20CR1%20PO%20INTI-MOTOROLA.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Divre%203/CR%202/Lampiran%201_CR2%20Revised%20PO-1-BSS%20New%20Sites%20(230903).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C://Job/Tito/Rekonsiliasi/Rekon/Calon%20AMD%203/Bahan%20Dari%20SE/SP%20#8/SP#8_12-08-2014_sto.%20klender_Final_ok.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QikConfig601-DivRe1%201B-03.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Work%20File/2011/CelcoII/P'%20Rudi/PO%20IMO.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H://Documents%20and%20Settings/eiddytr/Local%20Settings/Temporary%20Internet%20Files/OLKD/TP%20ida%20Tinem2%20Missing%20Price.3003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
      <sheetName val="install"/>
      <sheetName val="summary"/>
      <sheetName val="sum"/>
      <sheetName val="puboq"/>
      <sheetName val="pu"/>
      <sheetName val="format"/>
      <sheetName val="locmat"/>
      <sheetName val="Sheet1"/>
      <sheetName val="Sheet2"/>
      <sheetName val="Sheet3"/>
      <sheetName val="Sheet4"/>
      <sheetName val="Sheet5"/>
      <sheetName val="Sheet6"/>
      <sheetName val="Sheet7"/>
      <sheetName val="Sheet8"/>
      <sheetName val="Sheet9"/>
      <sheetName val="Sheet10"/>
      <sheetName val="Currency _ Site Names"/>
      <sheetName val="S1"/>
      <sheetName val="Pelolosan Kabel"/>
      <sheetName val="VR_Rev"/>
      <sheetName val="Macro2"/>
      <sheetName val="AM_MARGIN"/>
      <sheetName val="DATA_BASE"/>
      <sheetName val="Factors"/>
      <sheetName val="1500P_3+0"/>
      <sheetName val="BS pricing"/>
      <sheetName val="Parameter"/>
      <sheetName val="_x0000_"/>
      <sheetName val="Collocated"/>
      <sheetName val="NewSite"/>
      <sheetName val="?"/>
      <sheetName val="CR Plan PO Col 22 &amp; Micro 2"/>
      <sheetName val="New Site 67"/>
      <sheetName val="berlang"/>
      <sheetName val="A300 Std. pricelist"/>
      <sheetName val="_x005f_x0000_"/>
      <sheetName val="Discount Tables"/>
      <sheetName val="Curr, Site Names, Flex conf"/>
      <sheetName val="BS_pricing"/>
      <sheetName val=""/>
      <sheetName val="CR_Plan_PO_Col_22_&amp;_Micro_2"/>
      <sheetName val="New_Site_67"/>
      <sheetName val="A300_Std__pricelist"/>
      <sheetName val="Discount_Tables"/>
      <sheetName val="Curr,_Site_Names,_Flex_conf"/>
      <sheetName val="Currency___Site_Names"/>
      <sheetName val="BS_pricing1"/>
      <sheetName val="CR_Plan_PO_Col_22_&amp;_Micro_21"/>
      <sheetName val="New_Site_671"/>
      <sheetName val="A300_Std__pricelist1"/>
      <sheetName val="Discount_Tables1"/>
      <sheetName val="Curr,_Site_Names,_Flex_conf1"/>
      <sheetName val="Currency___Site_Names2"/>
      <sheetName val="BS_pricing3"/>
      <sheetName val="CR_Plan_PO_Col_22_&amp;_Micro_23"/>
      <sheetName val="New_Site_673"/>
      <sheetName val="A300_Std__pricelist3"/>
      <sheetName val="Discount_Tables3"/>
      <sheetName val="Curr,_Site_Names,_Flex_conf3"/>
      <sheetName val="Currency___Site_Names1"/>
      <sheetName val="BS_pricing2"/>
      <sheetName val="CR_Plan_PO_Col_22_&amp;_Micro_22"/>
      <sheetName val="New_Site_672"/>
      <sheetName val="A300_Std__pricelist2"/>
      <sheetName val="Discount_Tables2"/>
      <sheetName val="Curr,_Site_Names,_Flex_conf2"/>
      <sheetName val="Currency___Site_Names3"/>
      <sheetName val="BS_pricing4"/>
      <sheetName val="CR_Plan_PO_Col_22_&amp;_Micro_24"/>
      <sheetName val="New_Site_674"/>
      <sheetName val="A300_Std__pricelist4"/>
      <sheetName val="Discount_Tables4"/>
      <sheetName val="Curr,_Site_Names,_Flex_conf4"/>
      <sheetName val="Currency___Site_Names4"/>
      <sheetName val="BS_pricing5"/>
      <sheetName val="CR_Plan_PO_Col_22_&amp;_Micro_25"/>
      <sheetName val="New_Site_675"/>
      <sheetName val="A300_Std__pricelist5"/>
      <sheetName val="Discount_Tables5"/>
      <sheetName val="Curr,_Site_Names,_Flex_conf5"/>
      <sheetName val="Cover"/>
      <sheetName val="Micro outdoor"/>
      <sheetName val="Const"/>
      <sheetName val="랙_기능별 물자"/>
      <sheetName val="_x005f_x005f_x005f_x0000_"/>
      <sheetName val="_"/>
      <sheetName val="Service"/>
      <sheetName val="Parameters"/>
      <sheetName val="Resume BAST"/>
      <sheetName val="Target W21"/>
      <sheetName val="Detail BAST"/>
      <sheetName val="Antenna"/>
      <sheetName val="List Price (Implementation)"/>
      <sheetName val="NMS Configuration"/>
      <sheetName val="CURRENCY"/>
      <sheetName val="AMC_99"/>
      <sheetName val="Macro1"/>
      <sheetName val="HFC (submitted)"/>
      <sheetName val="AKI Kad 140"/>
      <sheetName val="GLP's and PSPC's"/>
      <sheetName val="_x005f_x005f_x005f_x005f_x005f_x005f_x005f_x0000_"/>
      <sheetName val="Breakdown"/>
      <sheetName val="feeder_ftth"/>
      <sheetName val="Asumsi"/>
      <sheetName val="Investasi &amp; Depresiasi"/>
      <sheetName val="Sales &amp; Revenue"/>
      <sheetName val="Valuasi "/>
      <sheetName val="Curr_ Site Names_ Flex conf"/>
      <sheetName val="NL290"/>
      <sheetName val="NL290 WGACC &amp; DEHYDR."/>
      <sheetName val="MAIPLH"/>
      <sheetName val="CDS"/>
      <sheetName val="ONU"/>
      <sheetName val="_x005f_x005f_x005f_x005f_"/>
      <sheetName val="Legend"/>
      <sheetName val="Quotation"/>
      <sheetName val="Price Summary"/>
      <sheetName val="Internal Summary"/>
      <sheetName val="List_Price_(Implementation)"/>
      <sheetName val="DATA-BASE"/>
      <sheetName val="General"/>
      <sheetName val="Outil"/>
      <sheetName val="MNR6"/>
      <sheetName val="Currency___Site_Names5"/>
      <sheetName val="Pelolosan_Kabel"/>
      <sheetName val="BS_pricing6"/>
      <sheetName val="CR_Plan_PO_Col_22_&amp;_Micro_26"/>
      <sheetName val="New_Site_676"/>
      <sheetName val="A300_Std__pricelist6"/>
      <sheetName val="Discount_Tables6"/>
      <sheetName val="Curr,_Site_Names,_Flex_conf6"/>
      <sheetName val="Currency___Site_Names6"/>
      <sheetName val="Pelolosan_Kabel1"/>
      <sheetName val="BS_pricing7"/>
      <sheetName val="CR_Plan_PO_Col_22_&amp;_Micro_27"/>
      <sheetName val="New_Site_677"/>
      <sheetName val="A300_Std__pricelist7"/>
      <sheetName val="Discount_Tables7"/>
      <sheetName val="Curr,_Site_Names,_Flex_conf7"/>
      <sheetName val="Micro_outdoor1"/>
      <sheetName val="랙_기능별_물자1"/>
      <sheetName val="Resume_BAST1"/>
      <sheetName val="Target_W211"/>
      <sheetName val="Detail_BAST1"/>
      <sheetName val="List_Price_(Implementation)2"/>
      <sheetName val="NMS_Configuration1"/>
      <sheetName val="HFC_(submitted)1"/>
      <sheetName val="AKI_Kad_1401"/>
      <sheetName val="GLP's_and_PSPC's1"/>
      <sheetName val="Investasi_&amp;_Depresiasi1"/>
      <sheetName val="Sales_&amp;_Revenue1"/>
      <sheetName val="Valuasi_1"/>
      <sheetName val="Curr__Site_Names__Flex_conf1"/>
      <sheetName val="NL290_WGACC_&amp;_DEHYDR_1"/>
      <sheetName val="Price_Summary1"/>
      <sheetName val="Internal_Summary1"/>
      <sheetName val="Micro_outdoor"/>
      <sheetName val="랙_기능별_물자"/>
      <sheetName val="Resume_BAST"/>
      <sheetName val="Target_W21"/>
      <sheetName val="Detail_BAST"/>
      <sheetName val="List_Price_(Implementation)1"/>
      <sheetName val="NMS_Configuration"/>
      <sheetName val="HFC_(submitted)"/>
      <sheetName val="AKI_Kad_140"/>
      <sheetName val="GLP's_and_PSPC's"/>
      <sheetName val="Investasi_&amp;_Depresiasi"/>
      <sheetName val="Sales_&amp;_Revenue"/>
      <sheetName val="Valuasi_"/>
      <sheetName val="Curr__Site_Names__Flex_conf"/>
      <sheetName val="NL290_WGACC_&amp;_DEHYDR_"/>
      <sheetName val="Price_Summary"/>
      <sheetName val="Internal_Summary"/>
      <sheetName val="Coeffs"/>
      <sheetName val="CMTOOL"/>
      <sheetName val="Variabel"/>
      <sheetName val="63_Swap"/>
      <sheetName val="NMS_Configuration4"/>
      <sheetName val="AMMARGIN"/>
      <sheetName val="Trans"/>
      <sheetName val="coef"/>
      <sheetName val="ARPU_RK"/>
      <sheetName val="ARPURK"/>
      <sheetName val="Breakevn"/>
      <sheetName val="BoQ"/>
      <sheetName val="HFC_Input"/>
      <sheetName val="Dapur"/>
      <sheetName val="ClusPR"/>
      <sheetName val="CM"/>
      <sheetName val="usd+lme+lamp_ba_drm"/>
      <sheetName val="LME&amp;Kurs"/>
      <sheetName val="SuMM"/>
      <sheetName val="Raw_Cost_Data"/>
      <sheetName val="COSY"/>
      <sheetName val="Entry"/>
      <sheetName val="Percentage"/>
      <sheetName val="SPRS_breakdown_pricing7"/>
      <sheetName val="HPS-data"/>
      <sheetName val="CPABSS"/>
      <sheetName val="Item_Cost_Outlook_Table_(P4)"/>
      <sheetName val="BOM"/>
      <sheetName val="Project_Summary"/>
      <sheetName val="msan"/>
      <sheetName val="Item_Breakdown"/>
      <sheetName val="EurotoolsXRates"/>
      <sheetName val="X_file"/>
      <sheetName val="Localization_Worksheet"/>
      <sheetName val="CFact"/>
      <sheetName val="RESGABREV"/>
      <sheetName val="SPRS_breakdown_pricing"/>
      <sheetName val="CONV_TAB"/>
      <sheetName val="List_Price__Implementation_6"/>
      <sheetName val="JT_Pri"/>
      <sheetName val="JT_Sek"/>
      <sheetName val="Scrap"/>
      <sheetName val="Ref"/>
      <sheetName val="LOCAL-COFF"/>
      <sheetName val="COEFF"/>
      <sheetName val="Simple_Coff_"/>
      <sheetName val="COEFFICIENT"/>
      <sheetName val="Simple_Coff_1"/>
      <sheetName val="Key"/>
      <sheetName val="olt"/>
      <sheetName val="Kurs"/>
      <sheetName val="L4-Info"/>
      <sheetName val="Data"/>
      <sheetName val="Cu"/>
      <sheetName val="BTS-L4-L5-1C"/>
      <sheetName val="Lamp_3_BTS-L4-L5-12_Site_Bdg1"/>
      <sheetName val="Lamp_4_BTS-L4-L5-Cirebon_91"/>
      <sheetName val="Lamp_2_BTS-L4-L5-New_6_Sites_B1"/>
      <sheetName val="Lamp_1_BTS-L4-L5-1-2C_Bdg1"/>
      <sheetName val="Input_Table"/>
      <sheetName val="AN_EL(16_0)"/>
      <sheetName val="TP_DATABASE"/>
      <sheetName val="FCOC"/>
      <sheetName val="Data_23"/>
      <sheetName val="FIXDATA"/>
      <sheetName val="CPANSSCIT"/>
      <sheetName val="NWEXT"/>
      <sheetName val="OFFEREXT"/>
      <sheetName val="SummOSP"/>
      <sheetName val="XXX"/>
      <sheetName val="PRICE_LIST_DETAIL_2"/>
      <sheetName val="SALES_ITEMS7"/>
      <sheetName val="A300_Std__pricelist14"/>
      <sheetName val="PriceListAP"/>
      <sheetName val="PSPC_LE_Pnext_Current"/>
      <sheetName val="Q_Rk"/>
      <sheetName val="BOQ-Eqpt-42EM"/>
      <sheetName val="BOQ-Eqpt-50SMC"/>
      <sheetName val="RPF"/>
      <sheetName val="DELETE"/>
      <sheetName val="GAB2003"/>
      <sheetName val="GABPRODAKUN"/>
      <sheetName val="AN_Input"/>
      <sheetName val="SUPPEXT"/>
      <sheetName val="1515"/>
      <sheetName val="un_pri"/>
      <sheetName val="RESUME"/>
      <sheetName val="summary_Amd"/>
      <sheetName val="US_indoor_vs_macro_outdoor"/>
      <sheetName val="Sheet16"/>
      <sheetName val="단가"/>
      <sheetName val="format isian buat logic IMS"/>
      <sheetName val="Data Logic-OLT"/>
      <sheetName val="DATA MSAN YANG SIAP INTEGRASI "/>
      <sheetName val="MSAN SIAP INTEGRASI"/>
      <sheetName val="NO DUMMY STO SEMANGGI"/>
      <sheetName val="_x005f_x005f_x005f_x005f_x005f_x005f_x005f_x005f_x005f_x005f_"/>
      <sheetName val="General Information"/>
      <sheetName val="usd+lme+lamp ba drm"/>
      <sheetName val="_x005f_x005f_"/>
      <sheetName val="18723"/>
      <sheetName val="DETAIL CASH IN &amp; CASH OUT"/>
      <sheetName val="validasi"/>
      <sheetName val="Bordereau"/>
      <sheetName val="HOT DEMMAND SOLO BY MANDOR"/>
      <sheetName val="PT2+ SALATIGA BY MANDOR-MBS"/>
      <sheetName val="QE SALATIGA BY MANDOR"/>
      <sheetName val="HOT DEMMAND SEMARANG BY MBS"/>
      <sheetName val="top 20"/>
      <sheetName val="Telum"/>
      <sheetName val="Data 2"/>
      <sheetName val="_x005f_x005f_x005f_x005f_x005f_x005f_x005f_x005f_"/>
      <sheetName val="_x005f_x005f_x005f_x005F_x005f_x0000_"/>
      <sheetName val="mapping"/>
      <sheetName val="_x005f_x005f_x005F"/>
      <sheetName val="_x005f"/>
      <sheetName val="BYMHD-SBB"/>
      <sheetName val="Variables"/>
      <sheetName val="Growth Uncon"/>
      <sheetName val="Achiev 06"/>
      <sheetName val="Format SAP"/>
      <sheetName val="kode"/>
      <sheetName val="JER_ELIM"/>
      <sheetName val="INSTRUCTIONS"/>
      <sheetName val="format_isian_buat_logic_IMS"/>
      <sheetName val="Data_Logic-OLT"/>
      <sheetName val="DATA_MSAN_YANG_SIAP_INTEGRASI_"/>
      <sheetName val="MSAN_SIAP_INTEGRASI"/>
      <sheetName val="NO_DUMMY_STO_SEMANGGI"/>
      <sheetName val="general_information"/>
      <sheetName val="format_isian_buat_logic_IMS1"/>
      <sheetName val="Data_Logic-OLT1"/>
      <sheetName val="DATA_MSAN_YANG_SIAP_INTEGRASI_1"/>
      <sheetName val="MSAN_SIAP_INTEGRASI1"/>
      <sheetName val="NO_DUMMY_STO_SEMANGGI1"/>
      <sheetName val="general_information1"/>
      <sheetName val="Currency___Site_Names8"/>
      <sheetName val="Pelolosan_Kabel3"/>
      <sheetName val="BS_pricing9"/>
      <sheetName val="CR_Plan_PO_Col_22_&amp;_Micro_29"/>
      <sheetName val="New_Site_679"/>
      <sheetName val="A300_Std__pricelist9"/>
      <sheetName val="Discount_Tables9"/>
      <sheetName val="Curr,_Site_Names,_Flex_conf9"/>
      <sheetName val="Micro_outdoor3"/>
      <sheetName val="랙_기능별_물자3"/>
      <sheetName val="Resume_BAST3"/>
      <sheetName val="Target_W213"/>
      <sheetName val="Detail_BAST3"/>
      <sheetName val="List_Price_(Implementation)4"/>
      <sheetName val="NMS_Configuration3"/>
      <sheetName val="HFC_(submitted)3"/>
      <sheetName val="AKI_Kad_1403"/>
      <sheetName val="GLP's_and_PSPC's3"/>
      <sheetName val="Investasi_&amp;_Depresiasi3"/>
      <sheetName val="Sales_&amp;_Revenue3"/>
      <sheetName val="Valuasi_3"/>
      <sheetName val="Curr__Site_Names__Flex_conf3"/>
      <sheetName val="NL290_WGACC_&amp;_DEHYDR_3"/>
      <sheetName val="Price_Summary3"/>
      <sheetName val="Internal_Summary3"/>
      <sheetName val="format_isian_buat_logic_IMS3"/>
      <sheetName val="Data_Logic-OLT3"/>
      <sheetName val="DATA_MSAN_YANG_SIAP_INTEGRASI_3"/>
      <sheetName val="MSAN_SIAP_INTEGRASI3"/>
      <sheetName val="NO_DUMMY_STO_SEMANGGI3"/>
      <sheetName val="general_information3"/>
      <sheetName val="Currency___Site_Names7"/>
      <sheetName val="Pelolosan_Kabel2"/>
      <sheetName val="BS_pricing8"/>
      <sheetName val="CR_Plan_PO_Col_22_&amp;_Micro_28"/>
      <sheetName val="New_Site_678"/>
      <sheetName val="A300_Std__pricelist8"/>
      <sheetName val="Discount_Tables8"/>
      <sheetName val="Curr,_Site_Names,_Flex_conf8"/>
      <sheetName val="Micro_outdoor2"/>
      <sheetName val="랙_기능별_물자2"/>
      <sheetName val="Resume_BAST2"/>
      <sheetName val="Target_W212"/>
      <sheetName val="Detail_BAST2"/>
      <sheetName val="List_Price_(Implementation)3"/>
      <sheetName val="NMS_Configuration2"/>
      <sheetName val="HFC_(submitted)2"/>
      <sheetName val="AKI_Kad_1402"/>
      <sheetName val="GLP's_and_PSPC's2"/>
      <sheetName val="Investasi_&amp;_Depresiasi2"/>
      <sheetName val="Sales_&amp;_Revenue2"/>
      <sheetName val="Valuasi_2"/>
      <sheetName val="Curr__Site_Names__Flex_conf2"/>
      <sheetName val="NL290_WGACC_&amp;_DEHYDR_2"/>
      <sheetName val="Price_Summary2"/>
      <sheetName val="Internal_Summary2"/>
      <sheetName val="format_isian_buat_logic_IMS2"/>
      <sheetName val="Data_Logic-OLT2"/>
      <sheetName val="DATA_MSAN_YANG_SIAP_INTEGRASI_2"/>
      <sheetName val="MSAN_SIAP_INTEGRASI2"/>
      <sheetName val="NO_DUMMY_STO_SEMANGGI2"/>
      <sheetName val="general_information2"/>
      <sheetName val="Currency___Site_Names9"/>
      <sheetName val="Pelolosan_Kabel4"/>
      <sheetName val="BS_pricing10"/>
      <sheetName val="CR_Plan_PO_Col_22_&amp;_Micro_210"/>
      <sheetName val="New_Site_6710"/>
      <sheetName val="A300_Std__pricelist10"/>
      <sheetName val="Discount_Tables10"/>
      <sheetName val="Curr,_Site_Names,_Flex_conf10"/>
      <sheetName val="Micro_outdoor4"/>
      <sheetName val="랙_기능별_물자4"/>
      <sheetName val="Resume_BAST4"/>
      <sheetName val="Target_W214"/>
      <sheetName val="Detail_BAST4"/>
      <sheetName val="List_Price_(Implementation)5"/>
      <sheetName val="HFC_(submitted)4"/>
      <sheetName val="AKI_Kad_1404"/>
      <sheetName val="GLP's_and_PSPC's4"/>
      <sheetName val="Investasi_&amp;_Depresiasi4"/>
      <sheetName val="Sales_&amp;_Revenue4"/>
      <sheetName val="Valuasi_4"/>
      <sheetName val="Curr__Site_Names__Flex_conf4"/>
      <sheetName val="NL290_WGACC_&amp;_DEHYDR_4"/>
      <sheetName val="Price_Summary4"/>
      <sheetName val="Internal_Summary4"/>
      <sheetName val="format_isian_buat_logic_IMS4"/>
      <sheetName val="Data_Logic-OLT4"/>
      <sheetName val="DATA_MSAN_YANG_SIAP_INTEGRASI_4"/>
      <sheetName val="MSAN_SIAP_INTEGRASI4"/>
      <sheetName val="NO_DUMMY_STO_SEMANGGI4"/>
      <sheetName val="general_information4"/>
      <sheetName val="BS_pricing11"/>
      <sheetName val="CR_Plan_PO_Col_22_&amp;_Micro_211"/>
      <sheetName val="New_Site_6711"/>
      <sheetName val="A300_Std__pricelist11"/>
      <sheetName val="Discount_Tables11"/>
      <sheetName val="Curr,_Site_Names,_Flex_conf11"/>
      <sheetName val="Currency___Site_Names10"/>
      <sheetName val="Pelolosan_Kabel5"/>
      <sheetName val="랙_기능별_물자5"/>
      <sheetName val="Micro_outdoor5"/>
      <sheetName val="Resume_BAST5"/>
      <sheetName val="Target_W215"/>
      <sheetName val="Detail_BAST5"/>
      <sheetName val="NL290_WGACC_&amp;_DEHYDR_5"/>
      <sheetName val="List_Price_(Implementation)6"/>
      <sheetName val="NMS_Configuration5"/>
      <sheetName val="HFC_(submitted)5"/>
      <sheetName val="AKI_Kad_1405"/>
      <sheetName val="GLP's_and_PSPC's5"/>
      <sheetName val="Investasi_&amp;_Depresiasi5"/>
      <sheetName val="Sales_&amp;_Revenue5"/>
      <sheetName val="Valuasi_5"/>
      <sheetName val="Curr__Site_Names__Flex_conf5"/>
      <sheetName val="Price_Summary5"/>
      <sheetName val="Internal_Summary5"/>
      <sheetName val="format_isian_buat_logic_IMS5"/>
      <sheetName val="Data_Logic-OLT5"/>
      <sheetName val="DATA_MSAN_YANG_SIAP_INTEGRASI_5"/>
      <sheetName val="MSAN_SIAP_INTEGRASI5"/>
      <sheetName val="NO_DUMMY_STO_SEMANGGI5"/>
      <sheetName val="general_information5"/>
      <sheetName val="LIST MITRA"/>
      <sheetName val="KHS OSP-FO 2018"/>
      <sheetName val="FTM"/>
      <sheetName val="KHS OSP-FO 2018 (2)"/>
      <sheetName val="VOLUME"/>
      <sheetName val="Harga Kabel 2018"/>
      <sheetName val="Harga Aksesoris 2018"/>
      <sheetName val="Migrasi"/>
      <sheetName val="referensi"/>
      <sheetName val="Currency___Site_Names11"/>
      <sheetName val="Pelolosan_Kabel6"/>
      <sheetName val="BS_pricing12"/>
      <sheetName val="CR_Plan_PO_Col_22_&amp;_Micro_212"/>
      <sheetName val="New_Site_6712"/>
      <sheetName val="A300_Std__pricelist12"/>
      <sheetName val="Discount_Tables12"/>
      <sheetName val="Curr,_Site_Names,_Flex_conf12"/>
      <sheetName val="Micro_outdoor6"/>
      <sheetName val="랙_기능별_물자6"/>
      <sheetName val="Resume_BAST6"/>
      <sheetName val="Target_W216"/>
      <sheetName val="Detail_BAST6"/>
      <sheetName val="List_Price_(Implementation)7"/>
      <sheetName val="NMS_Configuration6"/>
      <sheetName val="HFC_(submitted)6"/>
      <sheetName val="AKI_Kad_1406"/>
      <sheetName val="GLP's_and_PSPC's6"/>
      <sheetName val="Investasi_&amp;_Depresiasi6"/>
      <sheetName val="Sales_&amp;_Revenue6"/>
      <sheetName val="Valuasi_6"/>
      <sheetName val="Curr__Site_Names__Flex_conf6"/>
      <sheetName val="NL290_WGACC_&amp;_DEHYDR_6"/>
      <sheetName val="Price_Summary6"/>
      <sheetName val="Internal_Summary6"/>
      <sheetName val="format_isian_buat_logic_IMS6"/>
      <sheetName val="Data_Logic-OLT6"/>
      <sheetName val="DATA_MSAN_YANG_SIAP_INTEGRASI_6"/>
      <sheetName val="MSAN_SIAP_INTEGRASI6"/>
      <sheetName val="NO_DUMMY_STO_SEMANGGI6"/>
      <sheetName val="general_information6"/>
      <sheetName val="DETAIL_CASH_IN_&amp;_CASH_OUT"/>
      <sheetName val="usd+lme+lamp_ba_drm1"/>
      <sheetName val="top_20"/>
      <sheetName val="Data_2"/>
      <sheetName val="HOT_DEMMAND_SOLO_BY_MANDOR"/>
      <sheetName val="PT2+_SALATIGA_BY_MANDOR-MBS"/>
      <sheetName val="QE_SALATIGA_BY_MANDOR"/>
      <sheetName val="HOT_DEMMAND_SEMARANG_BY_MBS"/>
      <sheetName val="SBY160"/>
      <sheetName val="DB"/>
      <sheetName val="New site"/>
      <sheetName val="Oktober-98"/>
      <sheetName val="September-98"/>
      <sheetName val="November-98"/>
      <sheetName val="April-98"/>
      <sheetName val="Maret-98(KM.46)"/>
      <sheetName val="Februari-98(KM.46)"/>
      <sheetName val="Januari-98(KM.46)"/>
      <sheetName val="Juli-98"/>
      <sheetName val="Juni-98"/>
      <sheetName val="Mei-98"/>
      <sheetName val="BILL"/>
      <sheetName val="Master Input"/>
      <sheetName val="typesite.axd155-3"/>
      <sheetName val="IPO BoQ"/>
      <sheetName val="WS Combined'04"/>
    </sheetNames>
    <sheetDataSet>
      <sheetData sheetId="0" refreshError="1">
        <row r="4">
          <cell r="K4">
            <v>101453</v>
          </cell>
        </row>
        <row r="16">
          <cell r="G16">
            <v>4.28E-4</v>
          </cell>
        </row>
        <row r="65">
          <cell r="G65">
            <v>1.1499999999999999</v>
          </cell>
        </row>
        <row r="66">
          <cell r="G66">
            <v>1.0101</v>
          </cell>
        </row>
        <row r="67">
          <cell r="G67">
            <v>1.0101</v>
          </cell>
        </row>
        <row r="68">
          <cell r="G68">
            <v>1.1875</v>
          </cell>
        </row>
        <row r="69">
          <cell r="G69">
            <v>1.4060062499999999</v>
          </cell>
        </row>
        <row r="70">
          <cell r="G70">
            <v>1.1875</v>
          </cell>
        </row>
        <row r="72">
          <cell r="G72">
            <v>1.2781874999999998</v>
          </cell>
        </row>
        <row r="73">
          <cell r="G73">
            <v>1.2781874999999998</v>
          </cell>
        </row>
        <row r="74">
          <cell r="G74">
            <v>1.1499999999999999</v>
          </cell>
        </row>
        <row r="76">
          <cell r="G76">
            <v>1.342096875</v>
          </cell>
        </row>
        <row r="77">
          <cell r="G77">
            <v>1.342096875</v>
          </cell>
        </row>
        <row r="79">
          <cell r="G79">
            <v>1.2781874999999998</v>
          </cell>
        </row>
      </sheetData>
      <sheetData sheetId="1" refreshError="1">
        <row r="4">
          <cell r="K4">
            <v>101453</v>
          </cell>
        </row>
        <row r="5">
          <cell r="K5">
            <v>118332</v>
          </cell>
        </row>
        <row r="6">
          <cell r="K6">
            <v>78888</v>
          </cell>
        </row>
        <row r="7">
          <cell r="K7">
            <v>15916</v>
          </cell>
        </row>
        <row r="8">
          <cell r="K8">
            <v>104936</v>
          </cell>
        </row>
        <row r="9">
          <cell r="K9">
            <v>64375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ow r="4">
          <cell r="K4">
            <v>0</v>
          </cell>
        </row>
      </sheetData>
      <sheetData sheetId="126">
        <row r="4">
          <cell r="K4">
            <v>0</v>
          </cell>
        </row>
      </sheetData>
      <sheetData sheetId="127">
        <row r="4">
          <cell r="K4">
            <v>0</v>
          </cell>
        </row>
      </sheetData>
      <sheetData sheetId="128">
        <row r="4">
          <cell r="K4">
            <v>0</v>
          </cell>
        </row>
      </sheetData>
      <sheetData sheetId="129">
        <row r="4">
          <cell r="K4">
            <v>0</v>
          </cell>
        </row>
      </sheetData>
      <sheetData sheetId="130">
        <row r="4">
          <cell r="K4">
            <v>0</v>
          </cell>
        </row>
      </sheetData>
      <sheetData sheetId="131">
        <row r="4">
          <cell r="K4">
            <v>0</v>
          </cell>
        </row>
      </sheetData>
      <sheetData sheetId="132">
        <row r="4">
          <cell r="K4">
            <v>0</v>
          </cell>
        </row>
      </sheetData>
      <sheetData sheetId="133">
        <row r="4">
          <cell r="K4">
            <v>0</v>
          </cell>
        </row>
      </sheetData>
      <sheetData sheetId="134">
        <row r="4">
          <cell r="K4">
            <v>0</v>
          </cell>
        </row>
      </sheetData>
      <sheetData sheetId="135">
        <row r="4">
          <cell r="K4">
            <v>0</v>
          </cell>
        </row>
      </sheetData>
      <sheetData sheetId="136">
        <row r="4">
          <cell r="K4">
            <v>0</v>
          </cell>
        </row>
      </sheetData>
      <sheetData sheetId="137">
        <row r="4">
          <cell r="K4">
            <v>0</v>
          </cell>
        </row>
      </sheetData>
      <sheetData sheetId="138">
        <row r="4">
          <cell r="K4">
            <v>0</v>
          </cell>
        </row>
      </sheetData>
      <sheetData sheetId="139">
        <row r="4">
          <cell r="K4">
            <v>0</v>
          </cell>
        </row>
      </sheetData>
      <sheetData sheetId="140">
        <row r="4">
          <cell r="K4">
            <v>0</v>
          </cell>
        </row>
      </sheetData>
      <sheetData sheetId="141">
        <row r="4">
          <cell r="K4">
            <v>0</v>
          </cell>
        </row>
      </sheetData>
      <sheetData sheetId="142">
        <row r="4">
          <cell r="K4">
            <v>0</v>
          </cell>
        </row>
      </sheetData>
      <sheetData sheetId="143">
        <row r="4">
          <cell r="K4">
            <v>0</v>
          </cell>
        </row>
      </sheetData>
      <sheetData sheetId="144">
        <row r="4">
          <cell r="K4">
            <v>0</v>
          </cell>
        </row>
      </sheetData>
      <sheetData sheetId="145">
        <row r="4">
          <cell r="K4">
            <v>0</v>
          </cell>
        </row>
      </sheetData>
      <sheetData sheetId="146">
        <row r="4">
          <cell r="K4">
            <v>0</v>
          </cell>
        </row>
      </sheetData>
      <sheetData sheetId="147">
        <row r="4">
          <cell r="K4">
            <v>0</v>
          </cell>
        </row>
      </sheetData>
      <sheetData sheetId="148">
        <row r="4">
          <cell r="K4">
            <v>0</v>
          </cell>
        </row>
      </sheetData>
      <sheetData sheetId="149">
        <row r="4">
          <cell r="K4">
            <v>0</v>
          </cell>
        </row>
      </sheetData>
      <sheetData sheetId="150">
        <row r="4">
          <cell r="K4">
            <v>0</v>
          </cell>
        </row>
      </sheetData>
      <sheetData sheetId="151">
        <row r="4">
          <cell r="K4">
            <v>0</v>
          </cell>
        </row>
      </sheetData>
      <sheetData sheetId="152">
        <row r="4">
          <cell r="K4">
            <v>0</v>
          </cell>
        </row>
      </sheetData>
      <sheetData sheetId="153">
        <row r="4">
          <cell r="K4">
            <v>0</v>
          </cell>
        </row>
      </sheetData>
      <sheetData sheetId="154">
        <row r="4">
          <cell r="K4">
            <v>0</v>
          </cell>
        </row>
      </sheetData>
      <sheetData sheetId="155">
        <row r="4">
          <cell r="K4">
            <v>0</v>
          </cell>
        </row>
      </sheetData>
      <sheetData sheetId="156"/>
      <sheetData sheetId="157"/>
      <sheetData sheetId="158">
        <row r="4">
          <cell r="K4">
            <v>0</v>
          </cell>
        </row>
      </sheetData>
      <sheetData sheetId="159">
        <row r="4">
          <cell r="K4">
            <v>0</v>
          </cell>
        </row>
      </sheetData>
      <sheetData sheetId="160">
        <row r="4">
          <cell r="K4">
            <v>0</v>
          </cell>
        </row>
      </sheetData>
      <sheetData sheetId="161">
        <row r="4">
          <cell r="K4">
            <v>0</v>
          </cell>
        </row>
      </sheetData>
      <sheetData sheetId="162">
        <row r="4">
          <cell r="K4">
            <v>0</v>
          </cell>
        </row>
      </sheetData>
      <sheetData sheetId="163">
        <row r="4">
          <cell r="K4">
            <v>0</v>
          </cell>
        </row>
      </sheetData>
      <sheetData sheetId="164">
        <row r="4">
          <cell r="K4">
            <v>0</v>
          </cell>
        </row>
      </sheetData>
      <sheetData sheetId="165">
        <row r="4">
          <cell r="K4">
            <v>0</v>
          </cell>
        </row>
      </sheetData>
      <sheetData sheetId="166">
        <row r="4">
          <cell r="K4">
            <v>0</v>
          </cell>
        </row>
      </sheetData>
      <sheetData sheetId="167">
        <row r="4">
          <cell r="K4">
            <v>0</v>
          </cell>
        </row>
      </sheetData>
      <sheetData sheetId="168">
        <row r="4">
          <cell r="K4">
            <v>0</v>
          </cell>
        </row>
      </sheetData>
      <sheetData sheetId="169">
        <row r="4">
          <cell r="K4">
            <v>0</v>
          </cell>
        </row>
      </sheetData>
      <sheetData sheetId="170">
        <row r="4">
          <cell r="K4">
            <v>0</v>
          </cell>
        </row>
      </sheetData>
      <sheetData sheetId="171">
        <row r="4">
          <cell r="K4">
            <v>0</v>
          </cell>
        </row>
      </sheetData>
      <sheetData sheetId="172">
        <row r="4">
          <cell r="K4">
            <v>0</v>
          </cell>
        </row>
      </sheetData>
      <sheetData sheetId="173">
        <row r="4">
          <cell r="K4">
            <v>0</v>
          </cell>
        </row>
      </sheetData>
      <sheetData sheetId="174">
        <row r="4">
          <cell r="K4">
            <v>0</v>
          </cell>
        </row>
      </sheetData>
      <sheetData sheetId="175">
        <row r="4">
          <cell r="K4">
            <v>0</v>
          </cell>
        </row>
      </sheetData>
      <sheetData sheetId="176">
        <row r="4">
          <cell r="K4">
            <v>0</v>
          </cell>
        </row>
      </sheetData>
      <sheetData sheetId="177">
        <row r="4">
          <cell r="K4">
            <v>0</v>
          </cell>
        </row>
      </sheetData>
      <sheetData sheetId="178"/>
      <sheetData sheetId="179">
        <row r="4">
          <cell r="K4">
            <v>0</v>
          </cell>
        </row>
      </sheetData>
      <sheetData sheetId="180">
        <row r="4">
          <cell r="K4">
            <v>0</v>
          </cell>
        </row>
      </sheetData>
      <sheetData sheetId="181">
        <row r="4">
          <cell r="K4">
            <v>0</v>
          </cell>
        </row>
      </sheetData>
      <sheetData sheetId="182">
        <row r="4">
          <cell r="K4">
            <v>0</v>
          </cell>
        </row>
      </sheetData>
      <sheetData sheetId="183">
        <row r="4">
          <cell r="K4">
            <v>0</v>
          </cell>
        </row>
      </sheetData>
      <sheetData sheetId="184">
        <row r="4">
          <cell r="K4">
            <v>0</v>
          </cell>
        </row>
      </sheetData>
      <sheetData sheetId="185">
        <row r="4">
          <cell r="K4">
            <v>0</v>
          </cell>
        </row>
      </sheetData>
      <sheetData sheetId="186"/>
      <sheetData sheetId="187">
        <row r="4">
          <cell r="K4">
            <v>0</v>
          </cell>
        </row>
      </sheetData>
      <sheetData sheetId="188">
        <row r="4">
          <cell r="K4">
            <v>0</v>
          </cell>
        </row>
      </sheetData>
      <sheetData sheetId="189">
        <row r="4">
          <cell r="K4">
            <v>0</v>
          </cell>
        </row>
      </sheetData>
      <sheetData sheetId="190">
        <row r="4">
          <cell r="K4">
            <v>0</v>
          </cell>
        </row>
      </sheetData>
      <sheetData sheetId="191">
        <row r="4">
          <cell r="K4">
            <v>0</v>
          </cell>
        </row>
      </sheetData>
      <sheetData sheetId="192">
        <row r="4">
          <cell r="K4">
            <v>0</v>
          </cell>
        </row>
      </sheetData>
      <sheetData sheetId="193">
        <row r="4">
          <cell r="K4">
            <v>0</v>
          </cell>
        </row>
      </sheetData>
      <sheetData sheetId="194">
        <row r="4">
          <cell r="K4">
            <v>0</v>
          </cell>
        </row>
      </sheetData>
      <sheetData sheetId="195">
        <row r="4">
          <cell r="K4">
            <v>0</v>
          </cell>
        </row>
      </sheetData>
      <sheetData sheetId="196">
        <row r="4">
          <cell r="K4">
            <v>0</v>
          </cell>
        </row>
      </sheetData>
      <sheetData sheetId="197">
        <row r="4">
          <cell r="K4">
            <v>0</v>
          </cell>
        </row>
      </sheetData>
      <sheetData sheetId="198">
        <row r="4">
          <cell r="K4">
            <v>0</v>
          </cell>
        </row>
      </sheetData>
      <sheetData sheetId="199">
        <row r="4">
          <cell r="K4">
            <v>0</v>
          </cell>
        </row>
      </sheetData>
      <sheetData sheetId="200">
        <row r="4">
          <cell r="K4">
            <v>0</v>
          </cell>
        </row>
      </sheetData>
      <sheetData sheetId="201">
        <row r="4">
          <cell r="K4">
            <v>0</v>
          </cell>
        </row>
      </sheetData>
      <sheetData sheetId="202">
        <row r="4">
          <cell r="K4">
            <v>0</v>
          </cell>
        </row>
      </sheetData>
      <sheetData sheetId="203">
        <row r="4">
          <cell r="K4">
            <v>0</v>
          </cell>
        </row>
      </sheetData>
      <sheetData sheetId="204">
        <row r="4">
          <cell r="K4">
            <v>0</v>
          </cell>
        </row>
      </sheetData>
      <sheetData sheetId="205">
        <row r="4">
          <cell r="K4">
            <v>0</v>
          </cell>
        </row>
      </sheetData>
      <sheetData sheetId="206">
        <row r="4">
          <cell r="K4">
            <v>0</v>
          </cell>
        </row>
      </sheetData>
      <sheetData sheetId="207">
        <row r="4">
          <cell r="K4">
            <v>0</v>
          </cell>
        </row>
      </sheetData>
      <sheetData sheetId="208">
        <row r="4">
          <cell r="K4">
            <v>0</v>
          </cell>
        </row>
      </sheetData>
      <sheetData sheetId="209">
        <row r="4">
          <cell r="K4">
            <v>0</v>
          </cell>
        </row>
      </sheetData>
      <sheetData sheetId="210">
        <row r="4">
          <cell r="K4">
            <v>0</v>
          </cell>
        </row>
      </sheetData>
      <sheetData sheetId="211">
        <row r="4">
          <cell r="K4">
            <v>0</v>
          </cell>
        </row>
      </sheetData>
      <sheetData sheetId="212">
        <row r="4">
          <cell r="K4">
            <v>0</v>
          </cell>
        </row>
      </sheetData>
      <sheetData sheetId="213">
        <row r="4">
          <cell r="K4">
            <v>0</v>
          </cell>
        </row>
      </sheetData>
      <sheetData sheetId="214">
        <row r="4">
          <cell r="K4">
            <v>0</v>
          </cell>
        </row>
      </sheetData>
      <sheetData sheetId="215">
        <row r="4">
          <cell r="K4">
            <v>0</v>
          </cell>
        </row>
      </sheetData>
      <sheetData sheetId="216">
        <row r="4">
          <cell r="K4">
            <v>0</v>
          </cell>
        </row>
      </sheetData>
      <sheetData sheetId="217">
        <row r="4">
          <cell r="K4">
            <v>0</v>
          </cell>
        </row>
      </sheetData>
      <sheetData sheetId="218">
        <row r="4">
          <cell r="K4">
            <v>0</v>
          </cell>
        </row>
      </sheetData>
      <sheetData sheetId="219">
        <row r="4">
          <cell r="K4">
            <v>0</v>
          </cell>
        </row>
      </sheetData>
      <sheetData sheetId="220">
        <row r="4">
          <cell r="K4">
            <v>0</v>
          </cell>
        </row>
      </sheetData>
      <sheetData sheetId="221">
        <row r="4">
          <cell r="K4">
            <v>0</v>
          </cell>
        </row>
      </sheetData>
      <sheetData sheetId="222">
        <row r="4">
          <cell r="K4">
            <v>0</v>
          </cell>
        </row>
      </sheetData>
      <sheetData sheetId="223">
        <row r="4">
          <cell r="K4">
            <v>0</v>
          </cell>
        </row>
      </sheetData>
      <sheetData sheetId="224">
        <row r="4">
          <cell r="K4">
            <v>0</v>
          </cell>
        </row>
      </sheetData>
      <sheetData sheetId="225">
        <row r="4">
          <cell r="K4">
            <v>0</v>
          </cell>
        </row>
      </sheetData>
      <sheetData sheetId="226">
        <row r="4">
          <cell r="K4">
            <v>0</v>
          </cell>
        </row>
      </sheetData>
      <sheetData sheetId="227">
        <row r="4">
          <cell r="K4">
            <v>0</v>
          </cell>
        </row>
      </sheetData>
      <sheetData sheetId="228">
        <row r="4">
          <cell r="K4">
            <v>0</v>
          </cell>
        </row>
      </sheetData>
      <sheetData sheetId="229">
        <row r="4">
          <cell r="K4">
            <v>0</v>
          </cell>
        </row>
      </sheetData>
      <sheetData sheetId="230">
        <row r="4">
          <cell r="K4">
            <v>0</v>
          </cell>
        </row>
      </sheetData>
      <sheetData sheetId="231">
        <row r="4">
          <cell r="K4">
            <v>0</v>
          </cell>
        </row>
      </sheetData>
      <sheetData sheetId="232">
        <row r="4">
          <cell r="K4">
            <v>0</v>
          </cell>
        </row>
      </sheetData>
      <sheetData sheetId="233">
        <row r="4">
          <cell r="K4">
            <v>0</v>
          </cell>
        </row>
      </sheetData>
      <sheetData sheetId="234">
        <row r="4">
          <cell r="K4">
            <v>0</v>
          </cell>
        </row>
      </sheetData>
      <sheetData sheetId="235">
        <row r="4">
          <cell r="K4">
            <v>0</v>
          </cell>
        </row>
      </sheetData>
      <sheetData sheetId="236">
        <row r="4">
          <cell r="K4">
            <v>0</v>
          </cell>
        </row>
      </sheetData>
      <sheetData sheetId="237">
        <row r="4">
          <cell r="K4">
            <v>0</v>
          </cell>
        </row>
      </sheetData>
      <sheetData sheetId="238">
        <row r="4">
          <cell r="K4">
            <v>0</v>
          </cell>
        </row>
      </sheetData>
      <sheetData sheetId="239">
        <row r="4">
          <cell r="K4">
            <v>0</v>
          </cell>
        </row>
      </sheetData>
      <sheetData sheetId="240">
        <row r="4">
          <cell r="K4">
            <v>0</v>
          </cell>
        </row>
      </sheetData>
      <sheetData sheetId="241">
        <row r="4">
          <cell r="K4">
            <v>0</v>
          </cell>
        </row>
      </sheetData>
      <sheetData sheetId="242">
        <row r="4">
          <cell r="K4">
            <v>0</v>
          </cell>
        </row>
      </sheetData>
      <sheetData sheetId="243">
        <row r="4">
          <cell r="K4">
            <v>0</v>
          </cell>
        </row>
      </sheetData>
      <sheetData sheetId="244">
        <row r="4">
          <cell r="K4">
            <v>0</v>
          </cell>
        </row>
      </sheetData>
      <sheetData sheetId="245">
        <row r="4">
          <cell r="K4">
            <v>0</v>
          </cell>
        </row>
      </sheetData>
      <sheetData sheetId="246"/>
      <sheetData sheetId="247">
        <row r="4">
          <cell r="K4">
            <v>0</v>
          </cell>
        </row>
      </sheetData>
      <sheetData sheetId="248">
        <row r="4">
          <cell r="K4">
            <v>0</v>
          </cell>
        </row>
      </sheetData>
      <sheetData sheetId="249">
        <row r="4">
          <cell r="K4">
            <v>0</v>
          </cell>
        </row>
      </sheetData>
      <sheetData sheetId="250">
        <row r="4">
          <cell r="K4">
            <v>0</v>
          </cell>
        </row>
      </sheetData>
      <sheetData sheetId="251">
        <row r="4">
          <cell r="K4">
            <v>0</v>
          </cell>
        </row>
      </sheetData>
      <sheetData sheetId="252">
        <row r="4">
          <cell r="K4">
            <v>0</v>
          </cell>
        </row>
      </sheetData>
      <sheetData sheetId="253">
        <row r="4">
          <cell r="K4">
            <v>0</v>
          </cell>
        </row>
      </sheetData>
      <sheetData sheetId="254">
        <row r="4">
          <cell r="K4">
            <v>0</v>
          </cell>
        </row>
      </sheetData>
      <sheetData sheetId="255">
        <row r="4">
          <cell r="K4">
            <v>0</v>
          </cell>
        </row>
      </sheetData>
      <sheetData sheetId="256">
        <row r="4">
          <cell r="K4">
            <v>0</v>
          </cell>
        </row>
      </sheetData>
      <sheetData sheetId="257">
        <row r="4">
          <cell r="K4">
            <v>0</v>
          </cell>
        </row>
      </sheetData>
      <sheetData sheetId="258">
        <row r="4">
          <cell r="K4">
            <v>0</v>
          </cell>
        </row>
      </sheetData>
      <sheetData sheetId="259">
        <row r="4">
          <cell r="K4">
            <v>0</v>
          </cell>
        </row>
      </sheetData>
      <sheetData sheetId="260">
        <row r="4">
          <cell r="K4">
            <v>0</v>
          </cell>
        </row>
      </sheetData>
      <sheetData sheetId="261">
        <row r="4">
          <cell r="K4">
            <v>0</v>
          </cell>
        </row>
      </sheetData>
      <sheetData sheetId="262">
        <row r="4">
          <cell r="K4">
            <v>0</v>
          </cell>
        </row>
      </sheetData>
      <sheetData sheetId="263">
        <row r="4">
          <cell r="K4">
            <v>0</v>
          </cell>
        </row>
      </sheetData>
      <sheetData sheetId="264">
        <row r="4">
          <cell r="K4">
            <v>0</v>
          </cell>
        </row>
      </sheetData>
      <sheetData sheetId="265">
        <row r="4">
          <cell r="K4">
            <v>0</v>
          </cell>
        </row>
      </sheetData>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ow r="4">
          <cell r="K4">
            <v>0</v>
          </cell>
        </row>
      </sheetData>
      <sheetData sheetId="280">
        <row r="4">
          <cell r="K4">
            <v>0</v>
          </cell>
        </row>
      </sheetData>
      <sheetData sheetId="281">
        <row r="4">
          <cell r="K4">
            <v>0</v>
          </cell>
        </row>
      </sheetData>
      <sheetData sheetId="282">
        <row r="4">
          <cell r="K4">
            <v>0</v>
          </cell>
        </row>
      </sheetData>
      <sheetData sheetId="283" refreshError="1"/>
      <sheetData sheetId="284" refreshError="1"/>
      <sheetData sheetId="285" refreshError="1"/>
      <sheetData sheetId="286" refreshError="1"/>
      <sheetData sheetId="287">
        <row r="4">
          <cell r="K4">
            <v>0</v>
          </cell>
        </row>
      </sheetData>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ow r="4">
          <cell r="K4">
            <v>0</v>
          </cell>
        </row>
      </sheetData>
      <sheetData sheetId="298" refreshError="1"/>
      <sheetData sheetId="299">
        <row r="4">
          <cell r="K4">
            <v>0</v>
          </cell>
        </row>
      </sheetData>
      <sheetData sheetId="300">
        <row r="4">
          <cell r="K4">
            <v>0</v>
          </cell>
        </row>
      </sheetData>
      <sheetData sheetId="301">
        <row r="4">
          <cell r="K4">
            <v>0</v>
          </cell>
        </row>
      </sheetData>
      <sheetData sheetId="302">
        <row r="4">
          <cell r="K4">
            <v>0</v>
          </cell>
        </row>
      </sheetData>
      <sheetData sheetId="303">
        <row r="4">
          <cell r="K4">
            <v>0</v>
          </cell>
        </row>
      </sheetData>
      <sheetData sheetId="304"/>
      <sheetData sheetId="305" refreshError="1"/>
      <sheetData sheetId="306" refreshError="1"/>
      <sheetData sheetId="307" refreshError="1"/>
      <sheetData sheetId="308" refreshError="1"/>
      <sheetData sheetId="309" refreshError="1"/>
      <sheetData sheetId="310" refreshError="1"/>
      <sheetData sheetId="311"/>
      <sheetData sheetId="312">
        <row r="4">
          <cell r="K4">
            <v>0</v>
          </cell>
        </row>
      </sheetData>
      <sheetData sheetId="313">
        <row r="4">
          <cell r="K4">
            <v>0</v>
          </cell>
        </row>
      </sheetData>
      <sheetData sheetId="314"/>
      <sheetData sheetId="315">
        <row r="4">
          <cell r="K4">
            <v>0</v>
          </cell>
        </row>
      </sheetData>
      <sheetData sheetId="316">
        <row r="4">
          <cell r="K4">
            <v>0</v>
          </cell>
        </row>
      </sheetData>
      <sheetData sheetId="317">
        <row r="4">
          <cell r="K4">
            <v>0</v>
          </cell>
        </row>
      </sheetData>
      <sheetData sheetId="318">
        <row r="4">
          <cell r="K4">
            <v>0</v>
          </cell>
        </row>
      </sheetData>
      <sheetData sheetId="319"/>
      <sheetData sheetId="320"/>
      <sheetData sheetId="321">
        <row r="4">
          <cell r="K4">
            <v>0</v>
          </cell>
        </row>
      </sheetData>
      <sheetData sheetId="322">
        <row r="4">
          <cell r="K4">
            <v>0</v>
          </cell>
        </row>
      </sheetData>
      <sheetData sheetId="323">
        <row r="4">
          <cell r="K4">
            <v>0</v>
          </cell>
        </row>
      </sheetData>
      <sheetData sheetId="324"/>
      <sheetData sheetId="325"/>
      <sheetData sheetId="326">
        <row r="4">
          <cell r="K4">
            <v>0</v>
          </cell>
        </row>
      </sheetData>
      <sheetData sheetId="327">
        <row r="4">
          <cell r="K4">
            <v>0</v>
          </cell>
        </row>
      </sheetData>
      <sheetData sheetId="328">
        <row r="4">
          <cell r="K4">
            <v>0</v>
          </cell>
        </row>
      </sheetData>
      <sheetData sheetId="329">
        <row r="4">
          <cell r="K4">
            <v>0</v>
          </cell>
        </row>
      </sheetData>
      <sheetData sheetId="330">
        <row r="4">
          <cell r="K4">
            <v>0</v>
          </cell>
        </row>
      </sheetData>
      <sheetData sheetId="331">
        <row r="4">
          <cell r="K4">
            <v>0</v>
          </cell>
        </row>
      </sheetData>
      <sheetData sheetId="332"/>
      <sheetData sheetId="333">
        <row r="4">
          <cell r="K4">
            <v>0</v>
          </cell>
        </row>
      </sheetData>
      <sheetData sheetId="334">
        <row r="4">
          <cell r="K4">
            <v>0</v>
          </cell>
        </row>
      </sheetData>
      <sheetData sheetId="335">
        <row r="4">
          <cell r="K4">
            <v>0</v>
          </cell>
        </row>
      </sheetData>
      <sheetData sheetId="336">
        <row r="4">
          <cell r="K4">
            <v>0</v>
          </cell>
        </row>
      </sheetData>
      <sheetData sheetId="337">
        <row r="4">
          <cell r="K4">
            <v>0</v>
          </cell>
        </row>
      </sheetData>
      <sheetData sheetId="338">
        <row r="4">
          <cell r="K4">
            <v>0</v>
          </cell>
        </row>
      </sheetData>
      <sheetData sheetId="339">
        <row r="4">
          <cell r="K4">
            <v>0</v>
          </cell>
        </row>
      </sheetData>
      <sheetData sheetId="340">
        <row r="4">
          <cell r="K4">
            <v>0</v>
          </cell>
        </row>
      </sheetData>
      <sheetData sheetId="341">
        <row r="4">
          <cell r="K4">
            <v>0</v>
          </cell>
        </row>
      </sheetData>
      <sheetData sheetId="342">
        <row r="4">
          <cell r="K4">
            <v>0</v>
          </cell>
        </row>
      </sheetData>
      <sheetData sheetId="343">
        <row r="4">
          <cell r="K4">
            <v>0</v>
          </cell>
        </row>
      </sheetData>
      <sheetData sheetId="344"/>
      <sheetData sheetId="345">
        <row r="4">
          <cell r="K4">
            <v>0</v>
          </cell>
        </row>
      </sheetData>
      <sheetData sheetId="346">
        <row r="4">
          <cell r="K4">
            <v>0</v>
          </cell>
        </row>
      </sheetData>
      <sheetData sheetId="347">
        <row r="4">
          <cell r="K4">
            <v>0</v>
          </cell>
        </row>
      </sheetData>
      <sheetData sheetId="348">
        <row r="4">
          <cell r="K4">
            <v>0</v>
          </cell>
        </row>
      </sheetData>
      <sheetData sheetId="349">
        <row r="4">
          <cell r="K4">
            <v>0</v>
          </cell>
        </row>
      </sheetData>
      <sheetData sheetId="350"/>
      <sheetData sheetId="351"/>
      <sheetData sheetId="352"/>
      <sheetData sheetId="353">
        <row r="4">
          <cell r="K4">
            <v>0</v>
          </cell>
        </row>
      </sheetData>
      <sheetData sheetId="354">
        <row r="4">
          <cell r="K4">
            <v>0</v>
          </cell>
        </row>
      </sheetData>
      <sheetData sheetId="355">
        <row r="4">
          <cell r="K4">
            <v>0</v>
          </cell>
        </row>
      </sheetData>
      <sheetData sheetId="356">
        <row r="4">
          <cell r="K4">
            <v>0</v>
          </cell>
        </row>
      </sheetData>
      <sheetData sheetId="357">
        <row r="4">
          <cell r="K4">
            <v>0</v>
          </cell>
        </row>
      </sheetData>
      <sheetData sheetId="358"/>
      <sheetData sheetId="359"/>
      <sheetData sheetId="360"/>
      <sheetData sheetId="361">
        <row r="4">
          <cell r="K4">
            <v>0</v>
          </cell>
        </row>
      </sheetData>
      <sheetData sheetId="362"/>
      <sheetData sheetId="363">
        <row r="4">
          <cell r="K4">
            <v>0</v>
          </cell>
        </row>
      </sheetData>
      <sheetData sheetId="364"/>
      <sheetData sheetId="365"/>
      <sheetData sheetId="366"/>
      <sheetData sheetId="367"/>
      <sheetData sheetId="368">
        <row r="4">
          <cell r="K4">
            <v>0</v>
          </cell>
        </row>
      </sheetData>
      <sheetData sheetId="369">
        <row r="4">
          <cell r="K4">
            <v>0</v>
          </cell>
        </row>
      </sheetData>
      <sheetData sheetId="370">
        <row r="4">
          <cell r="K4">
            <v>0</v>
          </cell>
        </row>
      </sheetData>
      <sheetData sheetId="371"/>
      <sheetData sheetId="372">
        <row r="4">
          <cell r="K4">
            <v>0</v>
          </cell>
        </row>
      </sheetData>
      <sheetData sheetId="373">
        <row r="4">
          <cell r="K4">
            <v>0</v>
          </cell>
        </row>
      </sheetData>
      <sheetData sheetId="374">
        <row r="4">
          <cell r="K4">
            <v>0</v>
          </cell>
        </row>
      </sheetData>
      <sheetData sheetId="375">
        <row r="4">
          <cell r="K4">
            <v>0</v>
          </cell>
        </row>
      </sheetData>
      <sheetData sheetId="376">
        <row r="4">
          <cell r="K4">
            <v>0</v>
          </cell>
        </row>
      </sheetData>
      <sheetData sheetId="377">
        <row r="4">
          <cell r="K4">
            <v>0</v>
          </cell>
        </row>
      </sheetData>
      <sheetData sheetId="378">
        <row r="4">
          <cell r="K4">
            <v>0</v>
          </cell>
        </row>
      </sheetData>
      <sheetData sheetId="379"/>
      <sheetData sheetId="380">
        <row r="4">
          <cell r="K4">
            <v>0</v>
          </cell>
        </row>
      </sheetData>
      <sheetData sheetId="381">
        <row r="4">
          <cell r="K4">
            <v>0</v>
          </cell>
        </row>
      </sheetData>
      <sheetData sheetId="382">
        <row r="4">
          <cell r="K4">
            <v>0</v>
          </cell>
        </row>
      </sheetData>
      <sheetData sheetId="383">
        <row r="4">
          <cell r="K4">
            <v>0</v>
          </cell>
        </row>
      </sheetData>
      <sheetData sheetId="384">
        <row r="4">
          <cell r="K4">
            <v>0</v>
          </cell>
        </row>
      </sheetData>
      <sheetData sheetId="385">
        <row r="4">
          <cell r="K4">
            <v>0</v>
          </cell>
        </row>
      </sheetData>
      <sheetData sheetId="386">
        <row r="4">
          <cell r="K4">
            <v>0</v>
          </cell>
        </row>
      </sheetData>
      <sheetData sheetId="387">
        <row r="4">
          <cell r="K4">
            <v>0</v>
          </cell>
        </row>
      </sheetData>
      <sheetData sheetId="388">
        <row r="4">
          <cell r="K4">
            <v>0</v>
          </cell>
        </row>
      </sheetData>
      <sheetData sheetId="389"/>
      <sheetData sheetId="390">
        <row r="4">
          <cell r="K4">
            <v>0</v>
          </cell>
        </row>
      </sheetData>
      <sheetData sheetId="391">
        <row r="4">
          <cell r="K4">
            <v>0</v>
          </cell>
        </row>
      </sheetData>
      <sheetData sheetId="392">
        <row r="4">
          <cell r="K4">
            <v>0</v>
          </cell>
        </row>
      </sheetData>
      <sheetData sheetId="393">
        <row r="4">
          <cell r="K4">
            <v>0</v>
          </cell>
        </row>
      </sheetData>
      <sheetData sheetId="394"/>
      <sheetData sheetId="395">
        <row r="4">
          <cell r="K4">
            <v>0</v>
          </cell>
        </row>
      </sheetData>
      <sheetData sheetId="396"/>
      <sheetData sheetId="397"/>
      <sheetData sheetId="398"/>
      <sheetData sheetId="399">
        <row r="4">
          <cell r="K4">
            <v>0</v>
          </cell>
        </row>
      </sheetData>
      <sheetData sheetId="400">
        <row r="4">
          <cell r="K4">
            <v>0</v>
          </cell>
        </row>
      </sheetData>
      <sheetData sheetId="401"/>
      <sheetData sheetId="402">
        <row r="4">
          <cell r="K4">
            <v>0</v>
          </cell>
        </row>
      </sheetData>
      <sheetData sheetId="403"/>
      <sheetData sheetId="404"/>
      <sheetData sheetId="405">
        <row r="4">
          <cell r="K4">
            <v>0</v>
          </cell>
        </row>
      </sheetData>
      <sheetData sheetId="406"/>
      <sheetData sheetId="407"/>
      <sheetData sheetId="408"/>
      <sheetData sheetId="409">
        <row r="4">
          <cell r="K4">
            <v>0</v>
          </cell>
        </row>
      </sheetData>
      <sheetData sheetId="410">
        <row r="4">
          <cell r="K4">
            <v>0</v>
          </cell>
        </row>
      </sheetData>
      <sheetData sheetId="411"/>
      <sheetData sheetId="412"/>
      <sheetData sheetId="413"/>
      <sheetData sheetId="414"/>
      <sheetData sheetId="415">
        <row r="4">
          <cell r="K4">
            <v>0</v>
          </cell>
        </row>
      </sheetData>
      <sheetData sheetId="416"/>
      <sheetData sheetId="417">
        <row r="4">
          <cell r="K4">
            <v>0</v>
          </cell>
        </row>
      </sheetData>
      <sheetData sheetId="418"/>
      <sheetData sheetId="419"/>
      <sheetData sheetId="420"/>
      <sheetData sheetId="421"/>
      <sheetData sheetId="422">
        <row r="4">
          <cell r="K4">
            <v>0</v>
          </cell>
        </row>
      </sheetData>
      <sheetData sheetId="423"/>
      <sheetData sheetId="424">
        <row r="4">
          <cell r="K4">
            <v>0</v>
          </cell>
        </row>
      </sheetData>
      <sheetData sheetId="425"/>
      <sheetData sheetId="426"/>
      <sheetData sheetId="427">
        <row r="4">
          <cell r="K4">
            <v>0</v>
          </cell>
        </row>
      </sheetData>
      <sheetData sheetId="428">
        <row r="4">
          <cell r="K4">
            <v>0</v>
          </cell>
        </row>
      </sheetData>
      <sheetData sheetId="429">
        <row r="4">
          <cell r="K4">
            <v>0</v>
          </cell>
        </row>
      </sheetData>
      <sheetData sheetId="430">
        <row r="4">
          <cell r="K4">
            <v>0</v>
          </cell>
        </row>
      </sheetData>
      <sheetData sheetId="431">
        <row r="4">
          <cell r="K4">
            <v>0</v>
          </cell>
        </row>
      </sheetData>
      <sheetData sheetId="432">
        <row r="4">
          <cell r="K4">
            <v>0</v>
          </cell>
        </row>
      </sheetData>
      <sheetData sheetId="433"/>
      <sheetData sheetId="434" refreshError="1"/>
      <sheetData sheetId="435" refreshError="1"/>
      <sheetData sheetId="436">
        <row r="4">
          <cell r="K4" t="str">
            <v>Paket 4</v>
          </cell>
        </row>
      </sheetData>
      <sheetData sheetId="437">
        <row r="4">
          <cell r="K4" t="str">
            <v>Paket 4</v>
          </cell>
        </row>
      </sheetData>
      <sheetData sheetId="438">
        <row r="4">
          <cell r="K4" t="str">
            <v>Paket 4</v>
          </cell>
        </row>
      </sheetData>
      <sheetData sheetId="439">
        <row r="4">
          <cell r="K4">
            <v>0</v>
          </cell>
        </row>
      </sheetData>
      <sheetData sheetId="440">
        <row r="4">
          <cell r="K4">
            <v>0</v>
          </cell>
        </row>
      </sheetData>
      <sheetData sheetId="441">
        <row r="4">
          <cell r="K4" t="str">
            <v>Paket 4</v>
          </cell>
        </row>
      </sheetData>
      <sheetData sheetId="442" refreshError="1"/>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iap BAST-1 SP#7"/>
      <sheetName val="msan (2)"/>
      <sheetName val="Migrasi MSAN (2)"/>
      <sheetName val="Summary Siap BAST-1"/>
      <sheetName val="Summary SP#7"/>
      <sheetName val="Rekapitulasi SP#7"/>
      <sheetName val="Kronologis"/>
      <sheetName val="Sheet7"/>
      <sheetName val="Summary SP#7 (All)"/>
      <sheetName val="Summary SP#7 (Sudah BAST-1)"/>
      <sheetName val="Summary SP#7 (Siap BAST-1)"/>
      <sheetName val="ftm (2)"/>
      <sheetName val="feeder_ftth (2)"/>
      <sheetName val="feeder_ftth"/>
      <sheetName val="Rekapitulasi"/>
      <sheetName val="Summary Siap BAST"/>
      <sheetName val="scrap"/>
      <sheetName val="Summary AMD"/>
      <sheetName val="tos_johar"/>
      <sheetName val="msan"/>
      <sheetName val="feeder_msan"/>
      <sheetName val="Migrasi_MSAN"/>
      <sheetName val="olt"/>
      <sheetName val="olt (2)"/>
      <sheetName val="ftm"/>
      <sheetName val="Sheet4"/>
      <sheetName val="ftth"/>
      <sheetName val="ikr"/>
      <sheetName val="tenoss"/>
      <sheetName val="migrasiftth"/>
      <sheetName val="Sheet3"/>
      <sheetName val="Summary Belum BAST"/>
      <sheetName val="Variabel"/>
      <sheetName val="Sheet1"/>
      <sheetName val="Sheet2"/>
      <sheetName val="Sheet5"/>
      <sheetName val="DATA_BA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5">
          <cell r="D5">
            <v>9615</v>
          </cell>
        </row>
      </sheetData>
      <sheetData sheetId="31">
        <row r="5">
          <cell r="D5">
            <v>9615</v>
          </cell>
        </row>
      </sheetData>
      <sheetData sheetId="32">
        <row r="5">
          <cell r="D5">
            <v>9615</v>
          </cell>
        </row>
      </sheetData>
      <sheetData sheetId="33"/>
      <sheetData sheetId="34"/>
      <sheetData sheetId="35"/>
      <sheetData sheetId="36"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R6"/>
      <sheetName val="Sheet1"/>
      <sheetName val="MNR7"/>
      <sheetName val="summary"/>
      <sheetName val="TP_DATABASE"/>
      <sheetName val="Const"/>
      <sheetName val="Scrap"/>
      <sheetName val="Power"/>
      <sheetName val="ONU"/>
      <sheetName val="Sheet2"/>
      <sheetName val="AKI Kad 140"/>
      <sheetName val="NMS Configuration"/>
      <sheetName val="32"/>
      <sheetName val="Factors"/>
      <sheetName val="AN_EL_16_0_"/>
      <sheetName val="ksr_pri"/>
      <sheetName val="coeffs"/>
      <sheetName val="BoQ Generic XGPON Package 2"/>
      <sheetName val="AN_EL(16.0)"/>
      <sheetName val="BoQ Migrasi"/>
      <sheetName val="harga"/>
      <sheetName val="Coefficient"/>
      <sheetName val="Discount Tables"/>
      <sheetName val="BTS-L4-L5-1C"/>
      <sheetName val="L1-Price Summary"/>
      <sheetName val="DATA"/>
      <sheetName val="List Price _Implementation_"/>
      <sheetName val="msan"/>
      <sheetName val="Key"/>
      <sheetName val="Input Table"/>
      <sheetName val="summ po"/>
      <sheetName val="Lamp 3 BTS-L4-L5-12 Site Bdg"/>
      <sheetName val="Lamp 4 BTS-L4-L5-Cirebon 9"/>
      <sheetName val="Lamp 2 BTS-L4-L5-New 6 Sites Bd"/>
      <sheetName val="Lamp 1 BTS-L4-L5-1-2C Bdg"/>
      <sheetName val="Macro2"/>
      <sheetName val="GLP_s_changed_from_previou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C-L5"/>
      <sheetName val="CR#2 PO#1 D01"/>
      <sheetName val="PO#1 D01 Recon"/>
      <sheetName val="TOTAL L3 RECON"/>
      <sheetName val="TOTAL L4 RECON"/>
      <sheetName val="MSC-L3"/>
      <sheetName val="MSC L4"/>
      <sheetName val="BQ ALL MSC"/>
      <sheetName val="IWF L3"/>
      <sheetName val="IWF L5"/>
      <sheetName val="BQ ALL IWF"/>
      <sheetName val="TOTAL L4"/>
      <sheetName val="MSC_L5"/>
      <sheetName val="AN_EL_16_0_"/>
      <sheetName val="MNR6"/>
      <sheetName val="AKI Kad 140"/>
      <sheetName val="DRK2001"/>
      <sheetName val="AS1MODD"/>
      <sheetName val="harga"/>
      <sheetName val="TP_DATABASE"/>
      <sheetName val="ksr_pri"/>
      <sheetName val="Factors"/>
      <sheetName val="AN_EL(16.0)"/>
      <sheetName val="Lamp 3 BTS-L4-L5-12 Site Bdg"/>
      <sheetName val="Lamp 4 BTS-L4-L5-Cirebon 9"/>
      <sheetName val="Lamp 2 BTS-L4-L5-New 6 Sites Bd"/>
      <sheetName val="Lamp 1 BTS-L4-L5-1-2C Bdg"/>
      <sheetName val="BoQ Generic XGPON Package 2"/>
      <sheetName val="32"/>
      <sheetName val="CR#2_PO#1_D01"/>
      <sheetName val="PO#1_D01_Recon"/>
      <sheetName val="TOTAL_L3_RECON"/>
      <sheetName val="TOTAL_L4_RECON"/>
      <sheetName val="MSC_L4"/>
      <sheetName val="BQ_ALL_MSC"/>
      <sheetName val="IWF_L3"/>
      <sheetName val="IWF_L5"/>
      <sheetName val="BQ_ALL_IWF"/>
      <sheetName val="TOTAL_L4"/>
      <sheetName val="AKI_Kad_140"/>
      <sheetName val="AN_EL(16_0)"/>
      <sheetName val="Lamp_3_BTS-L4-L5-12_Site_Bdg"/>
      <sheetName val="Lamp_4_BTS-L4-L5-Cirebon_9"/>
      <sheetName val="Lamp_2_BTS-L4-L5-New_6_Sites_Bd"/>
      <sheetName val="Lamp_1_BTS-L4-L5-1-2C_Bdg"/>
      <sheetName val="BoQ_Generic_XGPON_Package_2"/>
      <sheetName val="summary"/>
      <sheetName val="TB"/>
      <sheetName val="A"/>
      <sheetName val="Macro5"/>
      <sheetName val="XXX"/>
      <sheetName val="List"/>
      <sheetName val="CURRENCY"/>
      <sheetName val="AM_MARGIN"/>
      <sheetName val="AMC_99"/>
      <sheetName val="Macro1"/>
      <sheetName val="NMS Configuration"/>
      <sheetName val="TypeSite_AXD155_3"/>
      <sheetName val="CONV_TAB"/>
      <sheetName val="List Price _Implementation_"/>
      <sheetName val="BTS-L4-L5-1C"/>
      <sheetName val="Parameter"/>
      <sheetName val="단가"/>
      <sheetName val="Income Statement"/>
      <sheetName val="L3-Calculation"/>
      <sheetName val="GLP_s_changed_from_previous"/>
      <sheetName val="BoQ Migrasi"/>
      <sheetName val="DIVRE-I RECON"/>
      <sheetName val="PriceListAP"/>
      <sheetName val="Power"/>
      <sheetName val="coeffs"/>
      <sheetName val="AN_Input"/>
      <sheetName val="BSC_UPGRADES"/>
      <sheetName val="Curr_ Site Names_ Flex conf"/>
      <sheetName val="Equipment"/>
      <sheetName val="63_Swap"/>
      <sheetName val="BS Assum"/>
      <sheetName val="Sheet1"/>
      <sheetName val="Variables"/>
      <sheetName val="INSTMATR"/>
      <sheetName val="NL180"/>
      <sheetName val="NL240"/>
      <sheetName val="Access Radio NL400"/>
      <sheetName val="SPARE"/>
      <sheetName val="L4-Info"/>
      <sheetName val="scrap"/>
      <sheetName val="summ po"/>
      <sheetName val="Ref"/>
      <sheetName val="msan"/>
      <sheetName val="Data"/>
      <sheetName val="X_file"/>
      <sheetName val="Def DIRKNS"/>
      <sheetName val="inter-99"/>
      <sheetName val="Batam"/>
      <sheetName val="SPRS breakdown pricing"/>
      <sheetName val="RESGABREV"/>
      <sheetName val="GAB2003"/>
      <sheetName val="GABPRODAKUN"/>
      <sheetName val="BS Assump"/>
      <sheetName val="MarketData"/>
      <sheetName val="Definitions"/>
      <sheetName val="RATE 2008"/>
      <sheetName val="Raw Cost Data"/>
      <sheetName val="Localization Worksheet"/>
      <sheetName val="Package"/>
      <sheetName val="JER_ELIM"/>
      <sheetName val="Const"/>
      <sheetName val="olt"/>
      <sheetName val="SuMM"/>
      <sheetName val="Key"/>
      <sheetName val="Kurs"/>
      <sheetName val="Cu"/>
      <sheetName val="SummOSP"/>
      <sheetName val="ONU"/>
      <sheetName val="EurotoolsXRates"/>
      <sheetName val="PRICE LIST DETAIL_2"/>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WEXT"/>
      <sheetName val="Factors"/>
      <sheetName val="BER CAL"/>
      <sheetName val="Calc. Overview"/>
      <sheetName val="Auflistung"/>
      <sheetName val="CONV_TAB"/>
      <sheetName val="Rekap-ME"/>
      <sheetName val="NMS Configuration"/>
      <sheetName val="September 06"/>
      <sheetName val="June 06"/>
      <sheetName val="Drop Down"/>
      <sheetName val="Internal Summary"/>
      <sheetName val="Field Organization"/>
      <sheetName val="General Inputs"/>
      <sheetName val="Services"/>
      <sheetName val="Parameter"/>
      <sheetName val="Kontrak"/>
      <sheetName val="Rekap_All"/>
      <sheetName val="MNR6"/>
      <sheetName val="COEFF "/>
      <sheetName val="32"/>
      <sheetName val="Coeffs"/>
      <sheetName val="TP_DATABASE"/>
      <sheetName val="Project Summary"/>
      <sheetName val="Dapur"/>
      <sheetName val="L4-Info"/>
      <sheetName val="Data"/>
      <sheetName val="MSC-L5"/>
      <sheetName val="Currency _ Site Names"/>
      <sheetName val="BS Assum"/>
      <sheetName val="Lamp 3 BTS-L4-L5-12 Site Bdg"/>
      <sheetName val="Lamp 4 BTS-L4-L5-Cirebon 9"/>
      <sheetName val="Lamp 2 BTS-L4-L5-New 6 Sites Bd"/>
      <sheetName val="Lamp 1 BTS-L4-L5-1-2C Bdg"/>
      <sheetName val="AKI Kad 140"/>
      <sheetName val="Sheet1"/>
      <sheetName val="AN_EL(16.0)"/>
      <sheetName val="Calc"/>
      <sheetName val="Summary"/>
      <sheetName val="Choice"/>
      <sheetName val="COSY"/>
      <sheetName val="Sheet2"/>
      <sheetName val="X-file"/>
      <sheetName val="BS pricing"/>
      <sheetName val="PSPC_LE_Pnext_Current"/>
      <sheetName val="File references"/>
      <sheetName val="US indoor vs macro outdoor"/>
      <sheetName val="Definitions"/>
      <sheetName val="Curr, Site Names, Flex conf"/>
      <sheetName val="Lampiran MTO"/>
      <sheetName val="Price_List"/>
      <sheetName val="Sales"/>
      <sheetName val="Salary"/>
      <sheetName val="Telkomsel"/>
      <sheetName val="Capacity"/>
      <sheetName val="GLP's and PSPC's"/>
      <sheetName val="GLP_s_changed_from_previous"/>
      <sheetName val="Sum"/>
      <sheetName val="실행철강하도"/>
      <sheetName val="Sheet3"/>
      <sheetName val="SuMM"/>
      <sheetName val="Drop-down lists"/>
      <sheetName val="CME _ Implementation"/>
      <sheetName val="Power"/>
      <sheetName val="AM-MARGIN"/>
      <sheetName val="AMC-99"/>
      <sheetName val="Macro1"/>
      <sheetName val="VLR-HLR"/>
      <sheetName val="Tax Rate"/>
      <sheetName val="synthesis"/>
      <sheetName val="Financial Inputs"/>
      <sheetName val="SNaP Outputs"/>
      <sheetName val="MSC Product Characteristics"/>
      <sheetName val="Master Price List"/>
      <sheetName val="Capacities &amp; Min Max"/>
      <sheetName val="Customize"/>
      <sheetName val="AC20"/>
      <sheetName val="Database"/>
      <sheetName val="Translate"/>
      <sheetName val="BTS-L4-L5-1C"/>
      <sheetName val="MN1"/>
      <sheetName val="TypeSite_AXD155_3"/>
      <sheetName val="Pelolosan Kabel"/>
      <sheetName val="SALES ITEMS"/>
      <sheetName val="Parameters"/>
      <sheetName val="scrap"/>
      <sheetName val="summ po"/>
      <sheetName val="RESGABREV"/>
      <sheetName val="GAB2003"/>
      <sheetName val="GABPRODAKUN"/>
      <sheetName val="SPRS breakdown pricing"/>
      <sheetName val="Discount Tables"/>
      <sheetName val="Shopping_list_CME"/>
      <sheetName val="Ref"/>
      <sheetName val="msan"/>
      <sheetName val="install"/>
      <sheetName val="para"/>
      <sheetName val="Currency &amp; Site Names"/>
      <sheetName val="Verdi-Sce1"/>
      <sheetName val="Calc. Base"/>
      <sheetName val="SMA4"/>
      <sheetName val="General"/>
      <sheetName val="GLP-DISCOUNT"/>
      <sheetName val="SITAC-Model"/>
      <sheetName val="Guj_ Capex"/>
      <sheetName val="Equipment list of CNC SD"/>
      <sheetName val="Table"/>
      <sheetName val="INSTMATR"/>
      <sheetName val="NL180"/>
      <sheetName val="NL240"/>
      <sheetName val="Access Radio NL400"/>
      <sheetName val="SPARE"/>
      <sheetName val="Param"/>
      <sheetName val="PRICES"/>
      <sheetName val="List Price (Implementation)"/>
      <sheetName val="TypeSite.AXD155-3"/>
      <sheetName val="NL290"/>
      <sheetName val="NL290 WGACC &amp; DEHYDR."/>
      <sheetName val="BTS-Region"/>
      <sheetName val="Inputs"/>
      <sheetName val="Batam"/>
      <sheetName val="E&amp;S"/>
      <sheetName val="Menus"/>
      <sheetName val="olt"/>
      <sheetName val="TB"/>
      <sheetName val="X_file"/>
      <sheetName val="List Price _Implementation_"/>
      <sheetName val="BSC_UPGRADES"/>
      <sheetName val="DATA_BASE"/>
      <sheetName val="L1-Price Summary"/>
      <sheetName val="BS"/>
      <sheetName val="CF"/>
      <sheetName val="Invest &amp;depresiasi"/>
      <sheetName val="Asumsi"/>
      <sheetName val="Key"/>
      <sheetName val="Macro2"/>
      <sheetName val="AM_MARGIN"/>
      <sheetName val="Equipment"/>
      <sheetName val="Package"/>
      <sheetName val="Variables"/>
      <sheetName val="BER_CAL"/>
      <sheetName val="Calc__Overview"/>
      <sheetName val="NMS_Configuration"/>
      <sheetName val="September_06"/>
      <sheetName val="June_06"/>
      <sheetName val="Drop_Down"/>
      <sheetName val="Internal_Summary"/>
      <sheetName val="Field_Organization"/>
      <sheetName val="General_Inputs"/>
      <sheetName val="COEFF_"/>
      <sheetName val="Project_Summary"/>
      <sheetName val="Currency___Site_Names"/>
      <sheetName val="BS_Assum"/>
      <sheetName val="BS_pricing"/>
      <sheetName val="File_references"/>
      <sheetName val="US_indoor_vs_macro_outdoor"/>
      <sheetName val="Curr,_Site_Names,_Flex_conf"/>
      <sheetName val="Lampiran_MTO"/>
      <sheetName val="GLP's_and_PSPC's"/>
      <sheetName val="AN_EL(16_0)"/>
      <sheetName val="Lamp_3_BTS-L4-L5-12_Site_Bdg"/>
      <sheetName val="Lamp_4_BTS-L4-L5-Cirebon_9"/>
      <sheetName val="Lamp_2_BTS-L4-L5-New_6_Sites_Bd"/>
      <sheetName val="Lamp_1_BTS-L4-L5-1-2C_Bdg"/>
      <sheetName val="AKI_Kad_140"/>
      <sheetName val="SPRS_breakdown_pricing"/>
      <sheetName val="BER_CAL2"/>
      <sheetName val="Calc__Overview2"/>
      <sheetName val="NMS_Configuration2"/>
      <sheetName val="September_062"/>
      <sheetName val="June_062"/>
      <sheetName val="Drop_Down2"/>
      <sheetName val="Internal_Summary2"/>
      <sheetName val="Field_Organization2"/>
      <sheetName val="General_Inputs2"/>
      <sheetName val="COEFF_2"/>
      <sheetName val="Project_Summary2"/>
      <sheetName val="Currency___Site_Names2"/>
      <sheetName val="BS_Assum2"/>
      <sheetName val="BS_pricing2"/>
      <sheetName val="File_references2"/>
      <sheetName val="US_indoor_vs_macro_outdoor2"/>
      <sheetName val="Curr,_Site_Names,_Flex_conf2"/>
      <sheetName val="Lampiran_MTO2"/>
      <sheetName val="GLP's_and_PSPC's2"/>
      <sheetName val="AN_EL(16_0)2"/>
      <sheetName val="Lamp_3_BTS-L4-L5-12_Site_Bdg2"/>
      <sheetName val="Lamp_4_BTS-L4-L5-Cirebon_92"/>
      <sheetName val="Lamp_2_BTS-L4-L5-New_6_Sites_B2"/>
      <sheetName val="Lamp_1_BTS-L4-L5-1-2C_Bdg2"/>
      <sheetName val="AKI_Kad_1402"/>
      <sheetName val="SPRS_breakdown_pricing2"/>
      <sheetName val="BER_CAL1"/>
      <sheetName val="Calc__Overview1"/>
      <sheetName val="NMS_Configuration1"/>
      <sheetName val="September_061"/>
      <sheetName val="June_061"/>
      <sheetName val="Drop_Down1"/>
      <sheetName val="Internal_Summary1"/>
      <sheetName val="Field_Organization1"/>
      <sheetName val="General_Inputs1"/>
      <sheetName val="COEFF_1"/>
      <sheetName val="Project_Summary1"/>
      <sheetName val="Currency___Site_Names1"/>
      <sheetName val="BS_Assum1"/>
      <sheetName val="BS_pricing1"/>
      <sheetName val="File_references1"/>
      <sheetName val="US_indoor_vs_macro_outdoor1"/>
      <sheetName val="Curr,_Site_Names,_Flex_conf1"/>
      <sheetName val="Lampiran_MTO1"/>
      <sheetName val="GLP's_and_PSPC's1"/>
      <sheetName val="AN_EL(16_0)1"/>
      <sheetName val="Lamp_3_BTS-L4-L5-12_Site_Bdg1"/>
      <sheetName val="Lamp_4_BTS-L4-L5-Cirebon_91"/>
      <sheetName val="Lamp_2_BTS-L4-L5-New_6_Sites_B1"/>
      <sheetName val="Lamp_1_BTS-L4-L5-1-2C_Bdg1"/>
      <sheetName val="AKI_Kad_1401"/>
      <sheetName val="SPRS_breakdown_pricing1"/>
      <sheetName val="BER_CAL3"/>
      <sheetName val="Calc__Overview3"/>
      <sheetName val="NMS_Configuration3"/>
      <sheetName val="September_063"/>
      <sheetName val="June_063"/>
      <sheetName val="Drop_Down3"/>
      <sheetName val="Internal_Summary3"/>
      <sheetName val="Field_Organization3"/>
      <sheetName val="General_Inputs3"/>
      <sheetName val="COEFF_3"/>
      <sheetName val="Project_Summary3"/>
      <sheetName val="Currency___Site_Names3"/>
      <sheetName val="BS_Assum3"/>
      <sheetName val="BS_pricing3"/>
      <sheetName val="File_references3"/>
      <sheetName val="US_indoor_vs_macro_outdoor3"/>
      <sheetName val="Curr,_Site_Names,_Flex_conf3"/>
      <sheetName val="Lampiran_MTO3"/>
      <sheetName val="GLP's_and_PSPC's3"/>
      <sheetName val="AN_EL(16_0)3"/>
      <sheetName val="Lamp_3_BTS-L4-L5-12_Site_Bdg3"/>
      <sheetName val="Lamp_4_BTS-L4-L5-Cirebon_93"/>
      <sheetName val="Lamp_2_BTS-L4-L5-New_6_Sites_B3"/>
      <sheetName val="Lamp_1_BTS-L4-L5-1-2C_Bdg3"/>
      <sheetName val="AKI_Kad_1403"/>
      <sheetName val="SPRS_breakdown_pricing3"/>
      <sheetName val="BER_CAL4"/>
      <sheetName val="Calc__Overview4"/>
      <sheetName val="NMS_Configuration4"/>
      <sheetName val="September_064"/>
      <sheetName val="June_064"/>
      <sheetName val="Drop_Down4"/>
      <sheetName val="Internal_Summary4"/>
      <sheetName val="Field_Organization4"/>
      <sheetName val="General_Inputs4"/>
      <sheetName val="COEFF_4"/>
      <sheetName val="Project_Summary4"/>
      <sheetName val="Currency___Site_Names4"/>
      <sheetName val="BS_Assum4"/>
      <sheetName val="BS_pricing4"/>
      <sheetName val="File_references4"/>
      <sheetName val="US_indoor_vs_macro_outdoor4"/>
      <sheetName val="Curr,_Site_Names,_Flex_conf4"/>
      <sheetName val="Lampiran_MTO4"/>
      <sheetName val="GLP's_and_PSPC's4"/>
      <sheetName val="AN_EL(16_0)4"/>
      <sheetName val="Lamp_3_BTS-L4-L5-12_Site_Bdg4"/>
      <sheetName val="Lamp_4_BTS-L4-L5-Cirebon_94"/>
      <sheetName val="Lamp_2_BTS-L4-L5-New_6_Sites_B4"/>
      <sheetName val="Lamp_1_BTS-L4-L5-1-2C_Bdg4"/>
      <sheetName val="AKI_Kad_1404"/>
      <sheetName val="SPRS_breakdown_pricing4"/>
      <sheetName val="Mapping"/>
      <sheetName val="EurotoolsXRates"/>
      <sheetName val="usd+lme+lamp ba drm"/>
      <sheetName val="BoQ"/>
      <sheetName val="Data 2"/>
      <sheetName val="List"/>
      <sheetName val="GeneralInfo"/>
      <sheetName val="Permanent info"/>
      <sheetName val="East Java Core"/>
      <sheetName val="Vehicles"/>
      <sheetName val="Input_Services"/>
      <sheetName val="Versions"/>
      <sheetName val="Discount_Cockpit"/>
      <sheetName val="Configuration_Import"/>
      <sheetName val="Offer_Information"/>
      <sheetName val="Product Line"/>
      <sheetName val="SECURITY_FW_VPN_IDP Prod"/>
      <sheetName val="SECURITY_SSL_Prod"/>
      <sheetName val="MSC_L5"/>
      <sheetName val="AN_EL_16_0_"/>
      <sheetName val="JT Pri"/>
      <sheetName val="JT Sek"/>
      <sheetName val="XXX"/>
      <sheetName val="단가"/>
      <sheetName val="Input Table"/>
      <sheetName val="inter-99"/>
      <sheetName val="KKA"/>
      <sheetName val="BS Assump"/>
      <sheetName val="EastJavaoutdoor"/>
      <sheetName val="Price list"/>
      <sheetName val="Level 3 TI Pegasus ISAT"/>
      <sheetName val="CostModel TSEL"/>
      <sheetName val="Comps Backup"/>
      <sheetName val="AMMARGIN"/>
      <sheetName val="Master"/>
      <sheetName val="LIST BAGIAN DAN DIVISI"/>
      <sheetName val="2002"/>
      <sheetName val="UNITPRICE"/>
      <sheetName val="potongan"/>
      <sheetName val="Link Database PH2"/>
      <sheetName val="Simple Coff."/>
      <sheetName val="Breakdown"/>
      <sheetName val="kode"/>
      <sheetName val="BOM"/>
      <sheetName val="63_Swap"/>
      <sheetName val="VARIABEL"/>
      <sheetName val="L3-AAA"/>
      <sheetName val="RPF"/>
      <sheetName val="Investasi &amp; Depresiasi"/>
      <sheetName val="Sales &amp; Revenue"/>
      <sheetName val="Valuasi "/>
      <sheetName val="Plan Upload"/>
      <sheetName val="Doc Upload Status"/>
      <sheetName val="SITELIST (report)"/>
      <sheetName val="Outil"/>
      <sheetName val="KD ND SPEEDY"/>
      <sheetName val="ONU"/>
      <sheetName val="STTF THP 1,2 &amp; THP 3"/>
      <sheetName val="BoQ WMS WAROENG CS"/>
      <sheetName val="BoQ QE RECOVERY GAMAS"/>
      <sheetName val="Const"/>
      <sheetName val="Kurs"/>
      <sheetName val="Cu"/>
      <sheetName val="SummOSP"/>
      <sheetName val="18723"/>
      <sheetName val="Site Problem"/>
      <sheetName val="Validation"/>
      <sheetName val="NCR"/>
      <sheetName val="GOLIVE"/>
      <sheetName val="Income Statement"/>
      <sheetName val="L3-Phases-Normal-H"/>
      <sheetName val="All Jurnal"/>
      <sheetName val="COEFFICIENT"/>
      <sheetName val="Divre-1"/>
      <sheetName val="referensi"/>
      <sheetName val="Divre 6 ok"/>
      <sheetName val="Resume PO"/>
      <sheetName val="VR_Rev"/>
      <sheetName val="LIBUR"/>
      <sheetName val="DEPK2003"/>
      <sheetName val="Assumptions"/>
      <sheetName val="MotFin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ow r="16">
          <cell r="B16" t="str">
            <v>East Java Total</v>
          </cell>
        </row>
      </sheetData>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TiTo"/>
      <sheetName val="RAB FINAL"/>
      <sheetName val="Scrap"/>
      <sheetName val="KK Ops."/>
      <sheetName val="KK Survey"/>
      <sheetName val="WBS,CoM"/>
      <sheetName val="SuMM Exc.Rjwl"/>
      <sheetName val="SuMM"/>
      <sheetName val="SuMM Jia"/>
      <sheetName val="SuMM Perak"/>
      <sheetName val="SuMM Byl"/>
      <sheetName val="SuMM New Item"/>
      <sheetName val="FTM"/>
      <sheetName val="osp jia ftth"/>
      <sheetName val="osp jia fttc"/>
      <sheetName val="osp perak ftth"/>
      <sheetName val="osp perak fttc"/>
      <sheetName val="osp byl fttc"/>
      <sheetName val="osp rjw ftth"/>
      <sheetName val="osp rjw fttc"/>
      <sheetName val="msan jia"/>
      <sheetName val="msan perak"/>
      <sheetName val="msan byl"/>
      <sheetName val="msan rjw"/>
      <sheetName val="olt jia"/>
      <sheetName val="olt perak"/>
      <sheetName val="olt byl"/>
      <sheetName val="OLT RJW"/>
      <sheetName val="olt rjw n"/>
      <sheetName val="IKR"/>
      <sheetName val="P.JIA"/>
      <sheetName val="S.JIA"/>
      <sheetName val="P.PERAK 16.05.12"/>
      <sheetName val="S.PERAK"/>
      <sheetName val="PJ.KABEL PRIMER STO.RJW"/>
      <sheetName val="S.RJW"/>
      <sheetName val="P.BYL"/>
      <sheetName val="S.BYL"/>
      <sheetName val="NonKabel"/>
      <sheetName val="Sheet16"/>
      <sheetName val="TP_DATABASE"/>
      <sheetName val="Factors"/>
      <sheetName val="MNR6"/>
      <sheetName val="NMS Configuration"/>
      <sheetName val="TypeSite_AXD155_3"/>
      <sheetName val="Batam"/>
      <sheetName val="AKI Kad 140"/>
      <sheetName val="MSC-L5"/>
      <sheetName val="Power"/>
      <sheetName val="General Information"/>
      <sheetName val="DATA"/>
      <sheetName val="BS Assum"/>
      <sheetName val="msan"/>
      <sheetName val="AN_EL(16.0)"/>
      <sheetName val="32"/>
      <sheetName val="summary Amd"/>
      <sheetName val="Ref"/>
      <sheetName val="Sheet1"/>
      <sheetName val="TB"/>
      <sheetName val="Sum"/>
      <sheetName val="Coef"/>
      <sheetName val="Lamp 3 BTS-L4-L5-12 Site Bdg"/>
      <sheetName val="Lamp 4 BTS-L4-L5-Cirebon 9"/>
      <sheetName val="Lamp 2 BTS-L4-L5-New 6 Sites Bd"/>
      <sheetName val="Lamp 1 BTS-L4-L5-1-2C Bd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Configuration"/>
      <sheetName val="Module1"/>
      <sheetName val="Module3"/>
      <sheetName val="SALES ITEMS"/>
      <sheetName val="TENDER"/>
      <sheetName val="Delivery InformationX"/>
      <sheetName val="Factors"/>
      <sheetName val="MNR6"/>
      <sheetName val="Internal Summary"/>
      <sheetName val="NMS_Configuration"/>
      <sheetName val="SALES_ITEMS"/>
      <sheetName val="Delivery_InformationX"/>
      <sheetName val="Status"/>
      <sheetName val="Services-New Site"/>
      <sheetName val="Rekap-ME"/>
      <sheetName val="Sales"/>
      <sheetName val="Salary"/>
      <sheetName val="GLP-DISCOUNT"/>
      <sheetName val="Legend"/>
      <sheetName val="Material Mounting"/>
      <sheetName val="NMS_Configuration1"/>
      <sheetName val="SALES_ITEMS1"/>
      <sheetName val="Delivery_InformationX1"/>
      <sheetName val="Internal_Summary"/>
      <sheetName val="Services-New_Site"/>
      <sheetName val="Material_Mounting"/>
      <sheetName val="Parameter"/>
      <sheetName val="E&amp;S"/>
      <sheetName val="SuMM"/>
      <sheetName val="Const"/>
      <sheetName val="NetPar"/>
      <sheetName val="TP_DATABASE"/>
      <sheetName val="AKI Kad 140"/>
      <sheetName val="List Price _Implementation_"/>
      <sheetName val="Discount Tables"/>
      <sheetName val="Power"/>
      <sheetName val="Kalkulation"/>
      <sheetName val="REF"/>
      <sheetName val="NMS_Configuration2"/>
      <sheetName val="SALES_ITEMS2"/>
      <sheetName val="Delivery_InformationX2"/>
      <sheetName val="Services-New_Site1"/>
      <sheetName val="Internal_Summary1"/>
      <sheetName val="Material_Mounting1"/>
      <sheetName val="AS1MODD"/>
      <sheetName val="Sheet1"/>
      <sheetName val="Dapur"/>
      <sheetName val="Currency _ Site Names"/>
      <sheetName val="BoQ"/>
      <sheetName val="Data 2"/>
      <sheetName val="DRK2001"/>
      <sheetName val="BoQ Generic XGPON Package 2"/>
      <sheetName val="Outil"/>
      <sheetName val="Scrap"/>
      <sheetName val="AN_EL_16_0_"/>
      <sheetName val="NDB"/>
      <sheetName val="SITAC-Model"/>
      <sheetName val="Ladder"/>
      <sheetName val="Price_List"/>
      <sheetName val="Background"/>
      <sheetName val="X-file"/>
      <sheetName val="A300 Std. pricelist"/>
      <sheetName val="GLP's and PSPC's"/>
      <sheetName val="HPS-data"/>
      <sheetName val="NWEXT"/>
      <sheetName val="Choice"/>
      <sheetName val="install"/>
      <sheetName val="para"/>
      <sheetName val="Lampiran MTO"/>
      <sheetName val="Simple Coff."/>
      <sheetName val="COEFF "/>
      <sheetName val="Param"/>
      <sheetName val="Calculation"/>
      <sheetName val="Input"/>
      <sheetName val="GLP_s_changed_from_previous"/>
      <sheetName val="AN_EL(16.0)"/>
      <sheetName val="BTS-L4-L5-1C"/>
      <sheetName val="SPRS breakdown pricing"/>
      <sheetName val="Lamp 3 BTS-L4-L5-12 Site Bdg"/>
      <sheetName val="Lamp 4 BTS-L4-L5-Cirebon 9"/>
      <sheetName val="Lamp 2 BTS-L4-L5-New 6 Sites Bd"/>
      <sheetName val="Lamp 1 BTS-L4-L5-1-2C Bdg"/>
      <sheetName val="L4-Info"/>
      <sheetName val="Key"/>
      <sheetName val="summary"/>
      <sheetName val="olt"/>
      <sheetName val="DATA"/>
      <sheetName val="MSC_L5"/>
      <sheetName val="32"/>
      <sheetName val="MN1"/>
      <sheetName val="harga"/>
      <sheetName val="coeffs"/>
      <sheetName val="Coefficient"/>
      <sheetName val="COEFFICIENTS"/>
      <sheetName val="coeff"/>
      <sheetName val="BOQ-Eqpt-40FOX"/>
      <sheetName val="BOQ-Eqpt-42EM"/>
      <sheetName val="BOQ-Eqpt-50SMC"/>
      <sheetName val="Detailed BOM - Option 1"/>
      <sheetName val="Services site"/>
      <sheetName val="Coef"/>
      <sheetName val="RESUME"/>
      <sheetName val="LOCAL-COFF"/>
      <sheetName val="BS Assum"/>
      <sheetName val="Input Table"/>
      <sheetName val="MSC-L5"/>
      <sheetName val="Permanent info"/>
      <sheetName val="Hw_common"/>
      <sheetName val="NMS_Configuration3"/>
      <sheetName val="SALES_ITEMS3"/>
      <sheetName val="Delivery_InformationX3"/>
      <sheetName val="Services-New_Site2"/>
      <sheetName val="Internal_Summary2"/>
      <sheetName val="Material_Mounting2"/>
      <sheetName val="AKI_Kad_140"/>
      <sheetName val="List_Price__Implementation_"/>
      <sheetName val="Discount_Tables"/>
      <sheetName val="A300_Std__pricelist"/>
      <sheetName val="GLP's_and_PSPC's"/>
      <sheetName val="Lampiran_MTO"/>
      <sheetName val="Simple_Coff_"/>
      <sheetName val="COEFF_"/>
      <sheetName val="Data_2"/>
      <sheetName val="Currency___Site_Names"/>
      <sheetName val="BoQ_Generic_XGPON_Package_2"/>
      <sheetName val="AN_EL(16_0)"/>
      <sheetName val="SPRS_breakdown_pricing"/>
      <sheetName val="Lamp_3_BTS-L4-L5-12_Site_Bdg"/>
      <sheetName val="Lamp_4_BTS-L4-L5-Cirebon_9"/>
      <sheetName val="Lamp_2_BTS-L4-L5-New_6_Sites_Bd"/>
      <sheetName val="Lamp_1_BTS-L4-L5-1-2C_Bdg"/>
      <sheetName val="Input_Table"/>
      <sheetName val="Permanent_info"/>
      <sheetName val="NMS_Configuration4"/>
      <sheetName val="SALES_ITEMS4"/>
      <sheetName val="Delivery_InformationX4"/>
      <sheetName val="Services-New_Site3"/>
      <sheetName val="Internal_Summary3"/>
      <sheetName val="Material_Mounting3"/>
      <sheetName val="AKI_Kad_1401"/>
      <sheetName val="List_Price__Implementation_1"/>
      <sheetName val="Discount_Tables1"/>
      <sheetName val="A300_Std__pricelist1"/>
      <sheetName val="GLP's_and_PSPC's1"/>
      <sheetName val="Lampiran_MTO1"/>
      <sheetName val="Simple_Coff_1"/>
      <sheetName val="COEFF_1"/>
      <sheetName val="Data_21"/>
      <sheetName val="Currency___Site_Names1"/>
      <sheetName val="BoQ_Generic_XGPON_Package_21"/>
      <sheetName val="AN_EL(16_0)1"/>
      <sheetName val="SPRS_breakdown_pricing1"/>
      <sheetName val="Lamp_3_BTS-L4-L5-12_Site_Bdg1"/>
      <sheetName val="Lamp_4_BTS-L4-L5-Cirebon_91"/>
      <sheetName val="Lamp_2_BTS-L4-L5-New_6_Sites_B1"/>
      <sheetName val="Lamp_1_BTS-L4-L5-1-2C_Bdg1"/>
      <sheetName val="Input_Table1"/>
      <sheetName val="Permanent_info1"/>
      <sheetName val="NMS_Configuration6"/>
      <sheetName val="SALES_ITEMS6"/>
      <sheetName val="Delivery_InformationX6"/>
      <sheetName val="Services-New_Site5"/>
      <sheetName val="Internal_Summary5"/>
      <sheetName val="Material_Mounting5"/>
      <sheetName val="AKI_Kad_1403"/>
      <sheetName val="List_Price__Implementation_3"/>
      <sheetName val="Discount_Tables3"/>
      <sheetName val="A300_Std__pricelist3"/>
      <sheetName val="GLP's_and_PSPC's3"/>
      <sheetName val="Lampiran_MTO3"/>
      <sheetName val="Simple_Coff_3"/>
      <sheetName val="COEFF_3"/>
      <sheetName val="Data_23"/>
      <sheetName val="Currency___Site_Names3"/>
      <sheetName val="BoQ_Generic_XGPON_Package_23"/>
      <sheetName val="AN_EL(16_0)3"/>
      <sheetName val="SPRS_breakdown_pricing3"/>
      <sheetName val="Lamp_3_BTS-L4-L5-12_Site_Bdg3"/>
      <sheetName val="Lamp_4_BTS-L4-L5-Cirebon_93"/>
      <sheetName val="Lamp_2_BTS-L4-L5-New_6_Sites_B3"/>
      <sheetName val="Lamp_1_BTS-L4-L5-1-2C_Bdg3"/>
      <sheetName val="Input_Table3"/>
      <sheetName val="Permanent_info3"/>
      <sheetName val="NMS_Configuration5"/>
      <sheetName val="SALES_ITEMS5"/>
      <sheetName val="Delivery_InformationX5"/>
      <sheetName val="Services-New_Site4"/>
      <sheetName val="Internal_Summary4"/>
      <sheetName val="Material_Mounting4"/>
      <sheetName val="AKI_Kad_1402"/>
      <sheetName val="List_Price__Implementation_2"/>
      <sheetName val="Discount_Tables2"/>
      <sheetName val="A300_Std__pricelist2"/>
      <sheetName val="GLP's_and_PSPC's2"/>
      <sheetName val="Lampiran_MTO2"/>
      <sheetName val="Simple_Coff_2"/>
      <sheetName val="COEFF_2"/>
      <sheetName val="Data_22"/>
      <sheetName val="Currency___Site_Names2"/>
      <sheetName val="BoQ_Generic_XGPON_Package_22"/>
      <sheetName val="AN_EL(16_0)2"/>
      <sheetName val="SPRS_breakdown_pricing2"/>
      <sheetName val="Lamp_3_BTS-L4-L5-12_Site_Bdg2"/>
      <sheetName val="Lamp_4_BTS-L4-L5-Cirebon_92"/>
      <sheetName val="Lamp_2_BTS-L4-L5-New_6_Sites_B2"/>
      <sheetName val="Lamp_1_BTS-L4-L5-1-2C_Bdg2"/>
      <sheetName val="Input_Table2"/>
      <sheetName val="Permanent_info2"/>
      <sheetName val="NMS_Configuration7"/>
      <sheetName val="SALES_ITEMS7"/>
      <sheetName val="Delivery_InformationX7"/>
      <sheetName val="Services-New_Site6"/>
      <sheetName val="Internal_Summary6"/>
      <sheetName val="Material_Mounting6"/>
      <sheetName val="AKI_Kad_1404"/>
      <sheetName val="List_Price__Implementation_4"/>
      <sheetName val="Discount_Tables4"/>
      <sheetName val="A300_Std__pricelist4"/>
      <sheetName val="GLP's_and_PSPC's4"/>
      <sheetName val="Lampiran_MTO4"/>
      <sheetName val="Simple_Coff_4"/>
      <sheetName val="COEFF_4"/>
      <sheetName val="Data_24"/>
      <sheetName val="Currency___Site_Names4"/>
      <sheetName val="BoQ_Generic_XGPON_Package_24"/>
      <sheetName val="AN_EL(16_0)4"/>
      <sheetName val="SPRS_breakdown_pricing4"/>
      <sheetName val="Lamp_3_BTS-L4-L5-12_Site_Bdg4"/>
      <sheetName val="Lamp_4_BTS-L4-L5-Cirebon_94"/>
      <sheetName val="Lamp_2_BTS-L4-L5-New_6_Sites_B4"/>
      <sheetName val="Lamp_1_BTS-L4-L5-1-2C_Bdg4"/>
      <sheetName val="Input_Table4"/>
      <sheetName val="Permanent_info4"/>
      <sheetName val="NMS_Configuration8"/>
      <sheetName val="SALES_ITEMS8"/>
      <sheetName val="Delivery_InformationX8"/>
      <sheetName val="Services-New_Site7"/>
      <sheetName val="Internal_Summary7"/>
      <sheetName val="Material_Mounting7"/>
      <sheetName val="AKI_Kad_1405"/>
      <sheetName val="List_Price__Implementation_5"/>
      <sheetName val="Discount_Tables5"/>
      <sheetName val="A300_Std__pricelist5"/>
      <sheetName val="GLP's_and_PSPC's5"/>
      <sheetName val="Lampiran_MTO5"/>
      <sheetName val="Simple_Coff_5"/>
      <sheetName val="COEFF_5"/>
      <sheetName val="Data_25"/>
      <sheetName val="Currency___Site_Names5"/>
      <sheetName val="BoQ_Generic_XGPON_Package_25"/>
      <sheetName val="AN_EL(16_0)5"/>
      <sheetName val="SPRS_breakdown_pricing5"/>
      <sheetName val="Lamp_3_BTS-L4-L5-12_Site_Bdg5"/>
      <sheetName val="Lamp_4_BTS-L4-L5-Cirebon_95"/>
      <sheetName val="Lamp_2_BTS-L4-L5-New_6_Sites_B5"/>
      <sheetName val="Lamp_1_BTS-L4-L5-1-2C_Bdg5"/>
      <sheetName val="Input_Table5"/>
      <sheetName val="Permanent_info5"/>
      <sheetName val="BoQ Migrasi"/>
      <sheetName val="CONV_TAB"/>
      <sheetName val="anm"/>
      <sheetName val="ALL"/>
      <sheetName val="Biaya OPS"/>
    </sheetNames>
    <sheetDataSet>
      <sheetData sheetId="0"/>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refreshError="1"/>
      <sheetData sheetId="259" refreshError="1"/>
      <sheetData sheetId="260" refreshError="1"/>
      <sheetData sheetId="261" refreshError="1"/>
      <sheetData sheetId="26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WEXT"/>
      <sheetName val="Resume"/>
      <sheetName val="BILL"/>
      <sheetName val="NMS Configuration"/>
      <sheetName val="ALL"/>
      <sheetName val="MNR6"/>
      <sheetName val="Internal Summary"/>
      <sheetName val="Factors"/>
      <sheetName val="BER CAL"/>
      <sheetName val="Field Organization"/>
      <sheetName val="DATA-BASE"/>
      <sheetName val="General"/>
      <sheetName val="Choice"/>
      <sheetName val="SuMM"/>
      <sheetName val="Micro outdoor"/>
      <sheetName val="DATA_BASE"/>
      <sheetName val="AKI Kad 140"/>
      <sheetName val="Data"/>
      <sheetName val="MSC-L5"/>
      <sheetName val="Power"/>
      <sheetName val="TP_DATABASE"/>
      <sheetName val="TypeSite.AXD155-3"/>
      <sheetName val="NMS_Configuration"/>
      <sheetName val="Internal_Summary"/>
      <sheetName val="Field_Organization"/>
      <sheetName val="TypeSite_AXD155-3"/>
      <sheetName val="BER_CAL"/>
      <sheetName val="#REF!"/>
      <sheetName val="Services"/>
      <sheetName val="Parameter"/>
      <sheetName val="Param"/>
      <sheetName val="Sales"/>
      <sheetName val="Salary"/>
      <sheetName val="Antennas"/>
      <sheetName val="12FAT100"/>
      <sheetName val="AIS4OUTP"/>
      <sheetName val="12SLA"/>
      <sheetName val="Rekap-ME"/>
      <sheetName val="GLP's and PSPC's"/>
      <sheetName val="Rfrce"/>
      <sheetName val="PRICES"/>
      <sheetName val="General Inputs"/>
      <sheetName val="INSTMATR"/>
      <sheetName val="NL180"/>
      <sheetName val="NL240"/>
      <sheetName val="Access Radio NL400"/>
      <sheetName val="SPARE"/>
      <sheetName val="SALES ITEMS"/>
      <sheetName val="Discount Tables"/>
      <sheetName val="Summary"/>
      <sheetName val="MN1"/>
      <sheetName val="Training"/>
      <sheetName val="CALCUL"/>
      <sheetName val="BTS-L4-L5-1C"/>
      <sheetName val="Sheet1"/>
      <sheetName val="AN_EL(16.0)"/>
      <sheetName val="L3-Calculation"/>
      <sheetName val="OFFEREXT"/>
      <sheetName val="Const"/>
      <sheetName val="Scrap"/>
      <sheetName val="Sheet2"/>
      <sheetName val="GLP_s_changed_from_previous"/>
      <sheetName val="Key"/>
      <sheetName val="CONV_TAB"/>
      <sheetName val="olt"/>
      <sheetName val="Coeffs"/>
      <sheetName val="Curr_ Site Names_ Flex conf"/>
      <sheetName val="NMS_Configuration1"/>
      <sheetName val="Internal_Summary1"/>
      <sheetName val="BER_CAL1"/>
      <sheetName val="Field_Organization1"/>
      <sheetName val="Micro_outdoor"/>
      <sheetName val="AKI_Kad_140"/>
      <sheetName val="TypeSite_AXD155-31"/>
      <sheetName val="GLP's_and_PSPC's"/>
      <sheetName val="General_Inputs"/>
      <sheetName val="Access_Radio_NL400"/>
      <sheetName val="SALES_ITEMS"/>
      <sheetName val="Discount_Tables"/>
      <sheetName val="AN_EL(16_0)"/>
      <sheetName val="Simple Coff."/>
      <sheetName val="Lamp 3 BTS-L4-L5-12 Site Bdg"/>
      <sheetName val="Lamp 4 BTS-L4-L5-Cirebon 9"/>
      <sheetName val="Lamp 2 BTS-L4-L5-New 6 Sites Bd"/>
      <sheetName val="Lamp 1 BTS-L4-L5-1-2C B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FEREXT"/>
      <sheetName val="Micro outdoor"/>
      <sheetName val="NWEXT"/>
      <sheetName val="Micro_outdoor"/>
      <sheetName val="US indoor vs macro outdoor"/>
      <sheetName val="NMS Configuration"/>
      <sheetName val="Factors"/>
      <sheetName val="Ref"/>
      <sheetName val="Equipment"/>
      <sheetName val="Package"/>
      <sheetName val="Project Summary"/>
      <sheetName val="HPS-data"/>
      <sheetName val="SUMMARY"/>
      <sheetName val="CALCUL"/>
      <sheetName val="RESGABREV"/>
      <sheetName val="GAB2003"/>
      <sheetName val="GABPRODAKUN"/>
      <sheetName val="MSC-L5"/>
      <sheetName val="Simple Coff."/>
      <sheetName val="Input Table"/>
      <sheetName val="BTS-L4-L5-1C"/>
      <sheetName val="32"/>
      <sheetName val="SuMM"/>
      <sheetName val="TP_DATABASE"/>
      <sheetName val="Lamp 3 BTS-L4-L5-12 Site Bdg"/>
      <sheetName val="Lamp 4 BTS-L4-L5-Cirebon 9"/>
      <sheetName val="Lamp 2 BTS-L4-L5-New 6 Sites Bd"/>
      <sheetName val="Lamp 1 BTS-L4-L5-1-2C Bdg"/>
      <sheetName val="Discount Tables"/>
      <sheetName val="List Price _Implementation_"/>
      <sheetName val="Coeffs"/>
      <sheetName val="MN1"/>
      <sheetName val="GLP_s_changed_from_previous"/>
      <sheetName val="CONV_TAB"/>
      <sheetName val="Currency _ Site Names"/>
      <sheetName val="MNR6"/>
      <sheetName val="L3-Calculation"/>
      <sheetName val="INSTMATR"/>
      <sheetName val="NL180"/>
      <sheetName val="NL240"/>
      <sheetName val="Access Radio NL400"/>
      <sheetName val="SPARE"/>
      <sheetName val="Micro_outdoor1"/>
      <sheetName val="US_indoor_vs_macro_outdoor"/>
      <sheetName val="NMS_Configuration"/>
      <sheetName val="Project_Summary"/>
      <sheetName val="Lamp_3_BTS-L4-L5-12_Site_Bdg"/>
      <sheetName val="Lamp_4_BTS-L4-L5-Cirebon_9"/>
      <sheetName val="Lamp_2_BTS-L4-L5-New_6_Sites_Bd"/>
      <sheetName val="Lamp_1_BTS-L4-L5-1-2C_Bdg"/>
      <sheetName val="Discount_Tables"/>
      <sheetName val="List_Price__Implementation_"/>
      <sheetName val="Micro_outdoor2"/>
      <sheetName val="US_indoor_vs_macro_outdoor1"/>
      <sheetName val="NMS_Configuration1"/>
      <sheetName val="Project_Summary1"/>
      <sheetName val="Lamp_3_BTS-L4-L5-12_Site_Bdg1"/>
      <sheetName val="Lamp_4_BTS-L4-L5-Cirebon_91"/>
      <sheetName val="Lamp_2_BTS-L4-L5-New_6_Sites_B1"/>
      <sheetName val="Lamp_1_BTS-L4-L5-1-2C_Bdg1"/>
      <sheetName val="Discount_Tables1"/>
      <sheetName val="List_Price__Implementation_1"/>
      <sheetName val="Micro_outdoor4"/>
      <sheetName val="US_indoor_vs_macro_outdoor3"/>
      <sheetName val="NMS_Configuration3"/>
      <sheetName val="Project_Summary3"/>
      <sheetName val="Lamp_3_BTS-L4-L5-12_Site_Bdg3"/>
      <sheetName val="Lamp_4_BTS-L4-L5-Cirebon_93"/>
      <sheetName val="Lamp_2_BTS-L4-L5-New_6_Sites_B3"/>
      <sheetName val="Lamp_1_BTS-L4-L5-1-2C_Bdg3"/>
      <sheetName val="Discount_Tables3"/>
      <sheetName val="List_Price__Implementation_3"/>
      <sheetName val="Micro_outdoor3"/>
      <sheetName val="US_indoor_vs_macro_outdoor2"/>
      <sheetName val="NMS_Configuration2"/>
      <sheetName val="Project_Summary2"/>
      <sheetName val="Lamp_3_BTS-L4-L5-12_Site_Bdg2"/>
      <sheetName val="Lamp_4_BTS-L4-L5-Cirebon_92"/>
      <sheetName val="Lamp_2_BTS-L4-L5-New_6_Sites_B2"/>
      <sheetName val="Lamp_1_BTS-L4-L5-1-2C_Bdg2"/>
      <sheetName val="Discount_Tables2"/>
      <sheetName val="List_Price__Implementation_2"/>
      <sheetName val="Micro_outdoor5"/>
      <sheetName val="US_indoor_vs_macro_outdoor4"/>
      <sheetName val="NMS_Configuration4"/>
      <sheetName val="Project_Summary4"/>
      <sheetName val="Lamp_3_BTS-L4-L5-12_Site_Bdg4"/>
      <sheetName val="Lamp_4_BTS-L4-L5-Cirebon_94"/>
      <sheetName val="Lamp_2_BTS-L4-L5-New_6_Sites_B4"/>
      <sheetName val="Lamp_1_BTS-L4-L5-1-2C_Bdg4"/>
      <sheetName val="Discount_Tables4"/>
      <sheetName val="List_Price__Implementation_4"/>
      <sheetName val="Micro_outdoor6"/>
      <sheetName val="US_indoor_vs_macro_outdoor5"/>
      <sheetName val="NMS_Configuration5"/>
      <sheetName val="Project_Summary5"/>
      <sheetName val="Lamp_3_BTS-L4-L5-12_Site_Bdg5"/>
      <sheetName val="Lamp_4_BTS-L4-L5-Cirebon_95"/>
      <sheetName val="Lamp_2_BTS-L4-L5-New_6_Sites_B5"/>
      <sheetName val="Lamp_1_BTS-L4-L5-1-2C_Bdg5"/>
      <sheetName val="Discount_Tables5"/>
      <sheetName val="List_Price__Implementation_5"/>
      <sheetName val="Exch. rate calc."/>
      <sheetName val="mr"/>
      <sheetName val="BTS_L4_L5_1C"/>
      <sheetName val="TypeSite_AXD155_3"/>
      <sheetName val="AKI Kad 140"/>
      <sheetName val="SALES ITEMS"/>
      <sheetName val="f_minta"/>
      <sheetName val="PRICE LIST DETAIL_2"/>
      <sheetName val="AN_EL(16.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cy _ Site Names"/>
      <sheetName val="Instructions for Use"/>
      <sheetName val="Instructions for Removing Costs"/>
      <sheetName val="MU Instructions "/>
      <sheetName val="Summary"/>
      <sheetName val="Currency &amp; Site Names"/>
      <sheetName val="Discount Tables"/>
      <sheetName val="MNR6"/>
      <sheetName val="MNR7"/>
      <sheetName val="WDM"/>
      <sheetName val="Mechanics"/>
      <sheetName val="DCN"/>
      <sheetName val="SYNC"/>
      <sheetName val="MANAGEMENT"/>
      <sheetName val="SMA"/>
      <sheetName val="NWEXT"/>
      <sheetName val="Micro outdoor"/>
      <sheetName val="OFFEREXT"/>
      <sheetName val="summ"/>
      <sheetName val="Equipment"/>
      <sheetName val="Package"/>
      <sheetName val="DATA_BASE"/>
      <sheetName val="General"/>
      <sheetName val="L1-Price Summary"/>
      <sheetName val="SALES ITEMS"/>
      <sheetName val="RPF"/>
      <sheetName val="Factors"/>
      <sheetName val="Lampiran OSP ALL"/>
      <sheetName val="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
      <sheetName val="Paket 1"/>
      <sheetName val="Paket 2"/>
      <sheetName val="Paket 3"/>
      <sheetName val="RAB-1"/>
      <sheetName val="RAB-2"/>
      <sheetName val="RAB-3"/>
      <sheetName val="Sheet1"/>
      <sheetName val="DATA"/>
      <sheetName val="RESGABREV"/>
      <sheetName val="GAB2003"/>
      <sheetName val="GABPRODAKUN"/>
      <sheetName val="Currency _ Site Names"/>
      <sheetName val="DRK2001"/>
      <sheetName val="Services list"/>
      <sheetName val="Faktoren"/>
      <sheetName val="SALES ITEMS"/>
      <sheetName val="NMS Configuration"/>
      <sheetName val="Resume PO"/>
      <sheetName val="Sheet3"/>
      <sheetName val="AN_Input"/>
      <sheetName val="Global_foreign"/>
      <sheetName val="Dapur"/>
      <sheetName val="Mapping"/>
      <sheetName val="RPF"/>
      <sheetName val="EurotoolsXRates"/>
      <sheetName val="input parameters"/>
      <sheetName val="Traffic &amp; coverage bts(3FA)"/>
      <sheetName val="Traffic &amp; coverage bts"/>
      <sheetName val="Traffic &amp; coverage bts(2FA)"/>
      <sheetName val="Micro outdoor"/>
      <sheetName val="OFFEREXT"/>
      <sheetName val="scrap"/>
      <sheetName val="Macro2"/>
      <sheetName val="AM_MARGIN"/>
      <sheetName val="Cover"/>
      <sheetName val="CURRENCY"/>
      <sheetName val="AMC_99"/>
      <sheetName val="Macro1"/>
      <sheetName val="usd+lme+lamp ba drm"/>
      <sheetName val="summ"/>
      <sheetName val="DATA_BASE"/>
      <sheetName val="MNR6"/>
      <sheetName val="TP_DATABASE"/>
      <sheetName val="Coeffs"/>
      <sheetName val="L4-Info"/>
      <sheetName val="L3-AAA"/>
      <sheetName val="BoQ_Sekunder_MSAN_2009_(SPH-2"/>
      <sheetName val="NWEXT"/>
      <sheetName val="kode"/>
      <sheetName val="L3-Calculation"/>
      <sheetName val="List Price _Implementation_"/>
      <sheetName val="X_file"/>
      <sheetName val="UNITPRICE"/>
      <sheetName val="AN_EL(16.0)"/>
      <sheetName val="Summary"/>
      <sheetName val="CM"/>
      <sheetName val="Paket_1"/>
      <sheetName val="Paket_2"/>
      <sheetName val="Paket_3"/>
      <sheetName val="Currency___Site_Names"/>
      <sheetName val="Services_list"/>
      <sheetName val="SALES_ITEMS"/>
      <sheetName val="NMS_Configuration"/>
      <sheetName val="Resume_PO"/>
      <sheetName val="input_parameters"/>
      <sheetName val="Traffic_&amp;_coverage_bts(3FA)"/>
      <sheetName val="Traffic_&amp;_coverage_bts"/>
      <sheetName val="Traffic_&amp;_coverage_bts(2FA)"/>
      <sheetName val="Micro_outdoor"/>
      <sheetName val="usd+lme+lamp_ba_drm"/>
      <sheetName val="List_Price__Implementation_"/>
      <sheetName val="AN_EL(16_0)"/>
      <sheetName val="Lamp 3 BTS-L4-L5-12 Site Bdg"/>
      <sheetName val="Lamp 4 BTS-L4-L5-Cirebon 9"/>
      <sheetName val="Lamp 2 BTS-L4-L5-New 6 Sites Bd"/>
      <sheetName val="Lamp 1 BTS-L4-L5-1-2C Bdg"/>
      <sheetName val="Power"/>
      <sheetName val="Factor (3)"/>
      <sheetName val="Factors"/>
      <sheetName val="Lampiran ISP ALL"/>
      <sheetName val="BoQ Migrasi"/>
      <sheetName val="Lampiran OSP ALL"/>
      <sheetName val="MN1"/>
      <sheetName val="olt"/>
      <sheetName val="AKI Kad 140"/>
      <sheetName val="Discount Tables"/>
      <sheetName val="COEFF"/>
      <sheetName val="MEAS. EQUIP. OVERVIEW"/>
      <sheetName val="IPO BoQ"/>
      <sheetName val="CFlow"/>
      <sheetName val="MSC-L5"/>
      <sheetName val="Designator"/>
      <sheetName val="Activity"/>
      <sheetName val="32"/>
    </sheetNames>
    <sheetDataSet>
      <sheetData sheetId="0" refreshError="1">
        <row r="1">
          <cell r="B1">
            <v>12000</v>
          </cell>
        </row>
        <row r="2">
          <cell r="B2">
            <v>1</v>
          </cell>
        </row>
        <row r="3">
          <cell r="B3">
            <v>1</v>
          </cell>
        </row>
        <row r="4">
          <cell r="B4">
            <v>1</v>
          </cell>
        </row>
        <row r="6">
          <cell r="B6">
            <v>1.5971764416000001</v>
          </cell>
        </row>
        <row r="7">
          <cell r="B7">
            <v>1.4912314587</v>
          </cell>
        </row>
        <row r="8">
          <cell r="B8">
            <v>1.5602434785999999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isclaimer"/>
      <sheetName val="L3-UA5000-HB"/>
      <sheetName val="L3-UA5000 Network License"/>
      <sheetName val="OFFEREXT"/>
      <sheetName val="scrap"/>
      <sheetName val="summ po"/>
      <sheetName val="EurotoolsXRates"/>
      <sheetName val="XXX"/>
      <sheetName val="Currency _ Site Names"/>
      <sheetName val="param"/>
      <sheetName val="cek list kedalaman"/>
      <sheetName val="Lamp 3 BTS-L4-L5-12 Site Bdg"/>
      <sheetName val="Lamp 4 BTS-L4-L5-Cirebon 9"/>
      <sheetName val="Lamp 2 BTS-L4-L5-New 6 Sites Bd"/>
      <sheetName val="Lamp 1 BTS-L4-L5-1-2C Bdg"/>
      <sheetName val="I_Basic_Definitions"/>
      <sheetName val="L1-Price Summary"/>
      <sheetName val="summary Amd"/>
      <sheetName val="Data"/>
      <sheetName val="AKI Kad 140"/>
      <sheetName val="List Price _Implementation_"/>
      <sheetName val="NWEXT"/>
      <sheetName val="NMS Configuration"/>
      <sheetName val="L3-Calculation"/>
      <sheetName val="AN_EL(16.0)"/>
      <sheetName val="TypeSite_AXD155_3"/>
      <sheetName val="COEFFICIENT"/>
      <sheetName val="TP_DATABASE"/>
      <sheetName val="32"/>
      <sheetName val="MSC-L5"/>
      <sheetName val="단가"/>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NOVI"/>
      <sheetName val="SUMM SIAP BAST NOVI"/>
      <sheetName val="SUMM BLM BAST NOVI"/>
      <sheetName val="feeder_msan (2)"/>
      <sheetName val="feeder_msan_New_Item"/>
      <sheetName val="olt"/>
      <sheetName val="MigrasiMSAN"/>
      <sheetName val="feeder_msan"/>
      <sheetName val="msan"/>
      <sheetName val="HARGA BORONGAN"/>
      <sheetName val="Summary Belum Rekon"/>
      <sheetName val="ftm"/>
      <sheetName val="ftth"/>
      <sheetName val="feeder_ftth"/>
      <sheetName val="scrap"/>
      <sheetName val="tos perak"/>
      <sheetName val="ikr"/>
      <sheetName val="tenoss"/>
      <sheetName val="migrasiftth"/>
      <sheetName val="VARIABEL"/>
      <sheetName val="Sheet2"/>
      <sheetName val="Internal Summary"/>
      <sheetName val="DATA_BASE"/>
      <sheetName val="General"/>
      <sheetName val="ARPU_RK"/>
      <sheetName val="Q_Rk"/>
      <sheetName val="summary"/>
      <sheetName val="랙_기능별 물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GS"/>
      <sheetName val="PRICE LIST"/>
      <sheetName val="PRICE LIST DETAIL_1"/>
      <sheetName val="PRICE LIST DETAIL_2"/>
      <sheetName val="Single"/>
      <sheetName val="2 Room"/>
      <sheetName val="3 Room"/>
      <sheetName val="4 Room"/>
      <sheetName val="5 Room"/>
      <sheetName val="RAB_1"/>
      <sheetName val="RAB_2"/>
      <sheetName val="RAB_3"/>
      <sheetName val="RAB_4"/>
      <sheetName val="RAB_5"/>
      <sheetName val="Price List Rekap"/>
      <sheetName val="Price List Single"/>
      <sheetName val="Price List 2 Room"/>
      <sheetName val="Price List 3 Room"/>
      <sheetName val="Price List 5 Room"/>
      <sheetName val="Price List 4 Room"/>
      <sheetName val="Currency _ Site Names"/>
      <sheetName val="scrap"/>
      <sheetName val="summ po"/>
      <sheetName val="Factors"/>
      <sheetName val="A300 Std_ pricelist"/>
      <sheetName val="Cover"/>
      <sheetName val="OFFEREXT"/>
      <sheetName val="Sheet1"/>
      <sheetName val="XXX"/>
      <sheetName val="AM_MARGIN"/>
      <sheetName val="shopping_list_cme"/>
      <sheetName val="Sheet2"/>
      <sheetName val="PRICE_LIST"/>
      <sheetName val="PRICE_LIST_DETAIL_1"/>
      <sheetName val="PRICE_LIST_DETAIL_2"/>
      <sheetName val="2_Room"/>
      <sheetName val="3_Room"/>
      <sheetName val="4_Room"/>
      <sheetName val="5_Room"/>
      <sheetName val="Price_List_Rekap"/>
      <sheetName val="Price_List_Single"/>
      <sheetName val="Price_List_2_Room"/>
      <sheetName val="Price_List_3_Room"/>
      <sheetName val="Price_List_5_Room"/>
      <sheetName val="Price_List_4_Room"/>
      <sheetName val="Currency___Site_Names"/>
      <sheetName val="summ_po"/>
      <sheetName val="A300_Std__pricelist"/>
      <sheetName val="32"/>
      <sheetName val="TypeSite_AXD155_3"/>
      <sheetName val="Simple Coff."/>
      <sheetName val="MSC-L5"/>
      <sheetName val="MNR6"/>
      <sheetName val="Sum"/>
      <sheetName val="Discount Tables"/>
      <sheetName val="param"/>
      <sheetName val="BTS-L4-L5-1C"/>
      <sheetName val="inter-99"/>
    </sheetNames>
    <sheetDataSet>
      <sheetData sheetId="0"/>
      <sheetData sheetId="1"/>
      <sheetData sheetId="2">
        <row r="46">
          <cell r="E46">
            <v>1.7</v>
          </cell>
        </row>
      </sheetData>
      <sheetData sheetId="3">
        <row r="46">
          <cell r="E46">
            <v>1.7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Configuration"/>
      <sheetName val="SALES ITEMS"/>
      <sheetName val="Module1"/>
      <sheetName val="Module3"/>
      <sheetName val="TENDER"/>
      <sheetName val="Delivery Information"/>
      <sheetName val="AM-MARGIN"/>
      <sheetName val="Macro1"/>
      <sheetName val="Mat Tower"/>
      <sheetName val="NMS_Configuration"/>
      <sheetName val="SALES_ITEMS"/>
      <sheetName val="Delivery_Information"/>
      <sheetName val="Mat_Tower"/>
      <sheetName val="AMC-99"/>
      <sheetName val="Validation"/>
      <sheetName val="Rfrce"/>
      <sheetName val="Pivot"/>
      <sheetName val="Allowance"/>
      <sheetName val="June 06"/>
      <sheetName val="Currency &amp; Site Names"/>
      <sheetName val="Micro outdoor"/>
      <sheetName val="GLP-DISCOUNT"/>
      <sheetName val="BSC_UPGRADES"/>
      <sheetName val="CURRENCY"/>
      <sheetName val="Price_List"/>
      <sheetName val="DATA_BASE"/>
      <sheetName val="Currency _ Site Names"/>
      <sheetName val="Factors"/>
      <sheetName val="Const"/>
      <sheetName val="Scrap"/>
      <sheetName val="Kurs"/>
      <sheetName val="Cu"/>
      <sheetName val="SummOSP"/>
      <sheetName val="A300 Std_ pricelist"/>
      <sheetName val="US indoor vs macro outdoor"/>
      <sheetName val="Input Sheet"/>
      <sheetName val="NMS_Configuration1"/>
      <sheetName val="SALES_ITEMS1"/>
      <sheetName val="Delivery_Information1"/>
      <sheetName val="Mat_Tower1"/>
      <sheetName val="June_06"/>
      <sheetName val="Currency_&amp;_Site_Names"/>
      <sheetName val="Micro_outdoor"/>
      <sheetName val="US_indoor_vs_macro_outdoor"/>
      <sheetName val="Input_Sheet"/>
      <sheetName val="General"/>
      <sheetName val="PSPC_LE_Pnext_Current"/>
      <sheetName val="EurotoolsXRates"/>
      <sheetName val="SummTi"/>
      <sheetName val="Cover"/>
      <sheetName val="install"/>
      <sheetName val="para"/>
      <sheetName val="SPARES"/>
      <sheetName val="XXX"/>
      <sheetName val="MNR6"/>
      <sheetName val="TP_DATABASE"/>
      <sheetName val="AKI Kad 140"/>
      <sheetName val="BER CAL"/>
      <sheetName val="NMS_Configuration2"/>
      <sheetName val="SALES_ITEMS2"/>
      <sheetName val="Delivery_Information2"/>
      <sheetName val="Mat_Tower2"/>
      <sheetName val="June_061"/>
      <sheetName val="Currency_&amp;_Site_Names1"/>
      <sheetName val="Micro_outdoor1"/>
      <sheetName val="Currency___Site_Names"/>
      <sheetName val="US_indoor_vs_macro_outdoor1"/>
      <sheetName val="Input_Sheet1"/>
      <sheetName val="A300_Std__pricelist"/>
      <sheetName val="NMS_Configuration4"/>
      <sheetName val="SALES_ITEMS4"/>
      <sheetName val="Delivery_Information4"/>
      <sheetName val="Mat_Tower4"/>
      <sheetName val="June_063"/>
      <sheetName val="Currency_&amp;_Site_Names3"/>
      <sheetName val="Micro_outdoor3"/>
      <sheetName val="Currency___Site_Names2"/>
      <sheetName val="US_indoor_vs_macro_outdoor3"/>
      <sheetName val="Input_Sheet3"/>
      <sheetName val="A300_Std__pricelist2"/>
      <sheetName val="NMS_Configuration3"/>
      <sheetName val="SALES_ITEMS3"/>
      <sheetName val="Delivery_Information3"/>
      <sheetName val="Mat_Tower3"/>
      <sheetName val="June_062"/>
      <sheetName val="Currency_&amp;_Site_Names2"/>
      <sheetName val="Micro_outdoor2"/>
      <sheetName val="Currency___Site_Names1"/>
      <sheetName val="US_indoor_vs_macro_outdoor2"/>
      <sheetName val="Input_Sheet2"/>
      <sheetName val="A300_Std__pricelist1"/>
      <sheetName val="NMS_Configuration5"/>
      <sheetName val="SALES_ITEMS5"/>
      <sheetName val="Delivery_Information5"/>
      <sheetName val="Mat_Tower5"/>
      <sheetName val="June_064"/>
      <sheetName val="Currency_&amp;_Site_Names4"/>
      <sheetName val="Micro_outdoor4"/>
      <sheetName val="Currency___Site_Names3"/>
      <sheetName val="US_indoor_vs_macro_outdoor4"/>
      <sheetName val="Input_Sheet4"/>
      <sheetName val="A300_Std__pricelist3"/>
      <sheetName val="NMS_Configuration6"/>
      <sheetName val="SALES_ITEMS6"/>
      <sheetName val="Delivery_Information6"/>
      <sheetName val="Mat_Tower6"/>
      <sheetName val="June_065"/>
      <sheetName val="Currency_&amp;_Site_Names5"/>
      <sheetName val="Micro_outdoor5"/>
      <sheetName val="Currency___Site_Names4"/>
      <sheetName val="US_indoor_vs_macro_outdoor5"/>
      <sheetName val="Input_Sheet5"/>
      <sheetName val="A300_Std__pricelist4"/>
      <sheetName val="AKI_Kad_140"/>
      <sheetName val="BER_CAL"/>
      <sheetName val="DATA"/>
      <sheetName val="summ po"/>
      <sheetName val="X_file"/>
      <sheetName val="PRICE LIST DETAIL_2"/>
      <sheetName val="PRICES"/>
      <sheetName val="Macro2"/>
      <sheetName val="AM_MARGIN"/>
      <sheetName val="PC Quote"/>
      <sheetName val="General Information"/>
      <sheetName val="BoQ"/>
      <sheetName val="Data 2"/>
      <sheetName val="ARPU_RK"/>
      <sheetName val="Q_Rk"/>
      <sheetName val="DRK2001"/>
      <sheetName val="CALCUL"/>
      <sheetName val="L4_Info"/>
      <sheetName val="Assumption"/>
      <sheetName val="Mapping"/>
      <sheetName val="OFFEREXT"/>
      <sheetName val="Summary"/>
      <sheetName val="Power"/>
      <sheetName val="SPRS breakdown pricing"/>
      <sheetName val="PRICE"/>
      <sheetName val="#REF!"/>
      <sheetName val="SUPPEXT"/>
      <sheetName val=" SST72~Shelter"/>
      <sheetName val="Internal Summary"/>
      <sheetName val="NWEXT"/>
      <sheetName val="Services Breakdown"/>
      <sheetName val="PCR MAY24"/>
      <sheetName val="Lampiran OSP ALL"/>
      <sheetName val="MSC-L5"/>
      <sheetName val="AN_EL(16.0)"/>
      <sheetName val="List Price _Implementation_"/>
      <sheetName val="Lamp 3 BTS-L4-L5-12 Site Bdg"/>
      <sheetName val="Lamp 4 BTS-L4-L5-Cirebon 9"/>
      <sheetName val="Lamp 2 BTS-L4-L5-New 6 Sites Bd"/>
      <sheetName val="Lamp 1 BTS-L4-L5-1-2C Bdg"/>
      <sheetName val="Sheet2"/>
      <sheetName val="inter-99"/>
      <sheetName val="Sheet1"/>
      <sheetName val="Ref"/>
      <sheetName val="MSC_L5"/>
      <sheetName val="COEFF "/>
      <sheetName val="Simple Coff."/>
      <sheetName val="COEFFICIENTS"/>
      <sheetName val="Item Breakdown"/>
      <sheetName val="SERVICES"/>
      <sheetName val="olt"/>
      <sheetName val="Sheet16"/>
      <sheetName val="MN1"/>
      <sheetName val="Hw_2000"/>
      <sheetName val="Key"/>
      <sheetName val="Sum"/>
      <sheetName val="param"/>
      <sheetName val="F1771-II"/>
      <sheetName val="F1771-III"/>
      <sheetName val="F1771-2"/>
      <sheetName val="coeffs"/>
      <sheetName val="Training"/>
      <sheetName val="SuMM"/>
      <sheetName val="L3-Calculation"/>
      <sheetName val="NMS_Configuration8"/>
      <sheetName val="SALES_ITEMS8"/>
      <sheetName val="Delivery_Information8"/>
      <sheetName val="Mat_Tower8"/>
      <sheetName val="June_067"/>
      <sheetName val="Currency_&amp;_Site_Names7"/>
      <sheetName val="Micro_outdoor7"/>
      <sheetName val="Currency___Site_Names6"/>
      <sheetName val="A300_Std__pricelist6"/>
      <sheetName val="US_indoor_vs_macro_outdoor7"/>
      <sheetName val="Input_Sheet7"/>
      <sheetName val="AKI_Kad_1402"/>
      <sheetName val="BER_CAL2"/>
      <sheetName val="summ_po1"/>
      <sheetName val="PRICE_LIST_DETAIL_21"/>
      <sheetName val="PC_Quote1"/>
      <sheetName val="General_Information1"/>
      <sheetName val="NMS_Configuration7"/>
      <sheetName val="SALES_ITEMS7"/>
      <sheetName val="Delivery_Information7"/>
      <sheetName val="Mat_Tower7"/>
      <sheetName val="June_066"/>
      <sheetName val="Currency_&amp;_Site_Names6"/>
      <sheetName val="Micro_outdoor6"/>
      <sheetName val="Currency___Site_Names5"/>
      <sheetName val="A300_Std__pricelist5"/>
      <sheetName val="US_indoor_vs_macro_outdoor6"/>
      <sheetName val="Input_Sheet6"/>
      <sheetName val="AKI_Kad_1401"/>
      <sheetName val="BER_CAL1"/>
      <sheetName val="summ_po"/>
      <sheetName val="PRICE_LIST_DETAIL_2"/>
      <sheetName val="PC_Quote"/>
      <sheetName val="General_Information"/>
      <sheetName val="CONV_TAB"/>
      <sheetName val="TypeSite_AXD155_3"/>
      <sheetName val="NMS_Configuration9"/>
      <sheetName val="SALES_ITEMS9"/>
      <sheetName val="Delivery_Information9"/>
      <sheetName val="Mat_Tower9"/>
      <sheetName val="June_068"/>
      <sheetName val="Currency_&amp;_Site_Names8"/>
      <sheetName val="Micro_outdoor8"/>
      <sheetName val="Currency___Site_Names7"/>
      <sheetName val="A300_Std__pricelist7"/>
      <sheetName val="US_indoor_vs_macro_outdoor8"/>
      <sheetName val="Input_Sheet8"/>
      <sheetName val="AKI_Kad_1403"/>
      <sheetName val="BER_CAL3"/>
      <sheetName val="summ_po2"/>
      <sheetName val="PRICE_LIST_DETAIL_22"/>
      <sheetName val="PC_Quote2"/>
      <sheetName val="General_Information2"/>
      <sheetName val="Data_2"/>
      <sheetName val="SPRS_breakdown_pricing"/>
      <sheetName val="_SST72~Shelter"/>
      <sheetName val="Internal_Summary"/>
      <sheetName val="Services_Breakdown"/>
      <sheetName val="PCR_MAY24"/>
      <sheetName val="Lampiran_OSP_ALL"/>
      <sheetName val="AN_EL(16_0)"/>
      <sheetName val="List_Price__Implementation_"/>
      <sheetName val="Lamp_3_BTS-L4-L5-12_Site_Bdg"/>
      <sheetName val="Lamp_4_BTS-L4-L5-Cirebon_9"/>
      <sheetName val="Lamp_2_BTS-L4-L5-New_6_Sites_Bd"/>
      <sheetName val="Lamp_1_BTS-L4-L5-1-2C_Bdg"/>
      <sheetName val="NMS_Configuration10"/>
      <sheetName val="SALES_ITEMS10"/>
      <sheetName val="Delivery_Information10"/>
      <sheetName val="Mat_Tower10"/>
      <sheetName val="June_069"/>
      <sheetName val="Currency_&amp;_Site_Names9"/>
      <sheetName val="Micro_outdoor9"/>
      <sheetName val="Currency___Site_Names8"/>
      <sheetName val="A300_Std__pricelist8"/>
      <sheetName val="US_indoor_vs_macro_outdoor9"/>
      <sheetName val="Input_Sheet9"/>
      <sheetName val="AKI_Kad_1404"/>
      <sheetName val="BER_CAL4"/>
      <sheetName val="summ_po3"/>
      <sheetName val="PRICE_LIST_DETAIL_23"/>
      <sheetName val="PC_Quote3"/>
      <sheetName val="General_Information3"/>
      <sheetName val="Data_21"/>
      <sheetName val="SPRS_breakdown_pricing1"/>
      <sheetName val="_SST72~Shelter1"/>
      <sheetName val="Internal_Summary1"/>
      <sheetName val="Services_Breakdown1"/>
      <sheetName val="PCR_MAY241"/>
      <sheetName val="Lampiran_OSP_ALL1"/>
      <sheetName val="AN_EL(16_0)1"/>
      <sheetName val="List_Price__Implementation_1"/>
      <sheetName val="Lamp_3_BTS-L4-L5-12_Site_Bdg1"/>
      <sheetName val="Lamp_4_BTS-L4-L5-Cirebon_91"/>
      <sheetName val="Lamp_2_BTS-L4-L5-New_6_Sites_B1"/>
      <sheetName val="Lamp_1_BTS-L4-L5-1-2C_Bdg1"/>
      <sheetName val="NMS_Configuration12"/>
      <sheetName val="SALES_ITEMS12"/>
      <sheetName val="Delivery_Information12"/>
      <sheetName val="Mat_Tower12"/>
      <sheetName val="June_0611"/>
      <sheetName val="Currency_&amp;_Site_Names11"/>
      <sheetName val="Micro_outdoor11"/>
      <sheetName val="Currency___Site_Names10"/>
      <sheetName val="A300_Std__pricelist10"/>
      <sheetName val="US_indoor_vs_macro_outdoor11"/>
      <sheetName val="Input_Sheet11"/>
      <sheetName val="AKI_Kad_1406"/>
      <sheetName val="BER_CAL6"/>
      <sheetName val="summ_po5"/>
      <sheetName val="PRICE_LIST_DETAIL_25"/>
      <sheetName val="PC_Quote5"/>
      <sheetName val="General_Information5"/>
      <sheetName val="Data_23"/>
      <sheetName val="SPRS_breakdown_pricing3"/>
      <sheetName val="_SST72~Shelter3"/>
      <sheetName val="Internal_Summary3"/>
      <sheetName val="Services_Breakdown3"/>
      <sheetName val="PCR_MAY243"/>
      <sheetName val="Lampiran_OSP_ALL3"/>
      <sheetName val="AN_EL(16_0)3"/>
      <sheetName val="List_Price__Implementation_3"/>
      <sheetName val="Lamp_3_BTS-L4-L5-12_Site_Bdg3"/>
      <sheetName val="Lamp_4_BTS-L4-L5-Cirebon_93"/>
      <sheetName val="Lamp_2_BTS-L4-L5-New_6_Sites_B3"/>
      <sheetName val="Lamp_1_BTS-L4-L5-1-2C_Bdg3"/>
      <sheetName val="NMS_Configuration11"/>
      <sheetName val="SALES_ITEMS11"/>
      <sheetName val="Delivery_Information11"/>
      <sheetName val="Mat_Tower11"/>
      <sheetName val="June_0610"/>
      <sheetName val="Currency_&amp;_Site_Names10"/>
      <sheetName val="Micro_outdoor10"/>
      <sheetName val="Currency___Site_Names9"/>
      <sheetName val="A300_Std__pricelist9"/>
      <sheetName val="US_indoor_vs_macro_outdoor10"/>
      <sheetName val="Input_Sheet10"/>
      <sheetName val="AKI_Kad_1405"/>
      <sheetName val="BER_CAL5"/>
      <sheetName val="summ_po4"/>
      <sheetName val="PRICE_LIST_DETAIL_24"/>
      <sheetName val="PC_Quote4"/>
      <sheetName val="General_Information4"/>
      <sheetName val="Data_22"/>
      <sheetName val="SPRS_breakdown_pricing2"/>
      <sheetName val="_SST72~Shelter2"/>
      <sheetName val="Internal_Summary2"/>
      <sheetName val="Services_Breakdown2"/>
      <sheetName val="PCR_MAY242"/>
      <sheetName val="Lampiran_OSP_ALL2"/>
      <sheetName val="AN_EL(16_0)2"/>
      <sheetName val="List_Price__Implementation_2"/>
      <sheetName val="Lamp_3_BTS-L4-L5-12_Site_Bdg2"/>
      <sheetName val="Lamp_4_BTS-L4-L5-Cirebon_92"/>
      <sheetName val="Lamp_2_BTS-L4-L5-New_6_Sites_B2"/>
      <sheetName val="Lamp_1_BTS-L4-L5-1-2C_Bdg2"/>
      <sheetName val="NMS_Configuration13"/>
      <sheetName val="SALES_ITEMS13"/>
      <sheetName val="Delivery_Information13"/>
      <sheetName val="Mat_Tower13"/>
      <sheetName val="June_0612"/>
      <sheetName val="Currency_&amp;_Site_Names12"/>
      <sheetName val="Micro_outdoor12"/>
      <sheetName val="Currency___Site_Names11"/>
      <sheetName val="A300_Std__pricelist11"/>
      <sheetName val="US_indoor_vs_macro_outdoor12"/>
      <sheetName val="Input_Sheet12"/>
      <sheetName val="AKI_Kad_1407"/>
      <sheetName val="BER_CAL7"/>
      <sheetName val="summ_po6"/>
      <sheetName val="PRICE_LIST_DETAIL_26"/>
      <sheetName val="PC_Quote6"/>
      <sheetName val="General_Information6"/>
      <sheetName val="Data_24"/>
      <sheetName val="SPRS_breakdown_pricing4"/>
      <sheetName val="_SST72~Shelter4"/>
      <sheetName val="Internal_Summary4"/>
      <sheetName val="Services_Breakdown4"/>
      <sheetName val="PCR_MAY244"/>
      <sheetName val="Lampiran_OSP_ALL4"/>
      <sheetName val="AN_EL(16_0)4"/>
      <sheetName val="List_Price__Implementation_4"/>
      <sheetName val="Lamp_3_BTS-L4-L5-12_Site_Bdg4"/>
      <sheetName val="Lamp_4_BTS-L4-L5-Cirebon_94"/>
      <sheetName val="Lamp_2_BTS-L4-L5-New_6_Sites_B4"/>
      <sheetName val="Lamp_1_BTS-L4-L5-1-2C_Bdg4"/>
      <sheetName val="Sheet3"/>
      <sheetName val="PriceListAP"/>
      <sheetName val="Sheet5"/>
      <sheetName val="SEGMEN DATIN"/>
      <sheetName val="KD IPTV"/>
      <sheetName val="KD POT"/>
      <sheetName val="KDSPEEDY"/>
      <sheetName val="LIS HIT"/>
      <sheetName val="PV DATIN ALL"/>
      <sheetName val="PVDATIN MITRA"/>
      <sheetName val="PIVOT IPTVM"/>
      <sheetName val="PIVOT POT ALL"/>
      <sheetName val="PIVOT POT MITRA"/>
      <sheetName val="PIVOT ALL"/>
      <sheetName val="PIVOT MITRA"/>
      <sheetName val="KD SEGMEN T-3"/>
      <sheetName val="TU DATIN"/>
      <sheetName val="TU IPTV"/>
      <sheetName val="TU POT"/>
      <sheetName val="NMS_Configuration14"/>
      <sheetName val="SALES_ITEMS14"/>
      <sheetName val="Delivery_Information14"/>
      <sheetName val="Mat_Tower14"/>
      <sheetName val="June_0613"/>
      <sheetName val="Currency_&amp;_Site_Names13"/>
      <sheetName val="Micro_outdoor13"/>
      <sheetName val="US_indoor_vs_macro_outdoor13"/>
      <sheetName val="Input_Sheet13"/>
      <sheetName val="Currency___Site_Names12"/>
      <sheetName val="A300_Std__pricelist12"/>
      <sheetName val="AKI_Kad_1408"/>
      <sheetName val="BER_CAL8"/>
      <sheetName val="summ_po7"/>
      <sheetName val="PRICE_LIST_DETAIL_27"/>
      <sheetName val="Data_25"/>
      <sheetName val="PC_Quote7"/>
      <sheetName val="General_Information7"/>
      <sheetName val="SPRS_breakdown_pricing5"/>
      <sheetName val="_SST72~Shelter5"/>
      <sheetName val="Internal_Summary5"/>
      <sheetName val="Services_Breakdown5"/>
      <sheetName val="PCR_MAY245"/>
      <sheetName val="Lampiran_OSP_ALL5"/>
      <sheetName val="AN_EL(16_0)5"/>
      <sheetName val="List_Price__Implementation_5"/>
      <sheetName val="Lamp_3_BTS-L4-L5-12_Site_Bdg5"/>
      <sheetName val="Lamp_4_BTS-L4-L5-Cirebon_95"/>
      <sheetName val="Lamp_2_BTS-L4-L5-New_6_Sites_B5"/>
      <sheetName val="Lamp_1_BTS-L4-L5-1-2C_Bdg5"/>
      <sheetName val="BS Assum"/>
      <sheetName val="L4-Info"/>
      <sheetName val="INSTMATR"/>
      <sheetName val="NL180"/>
      <sheetName val="NL240"/>
      <sheetName val="Access Radio NL400"/>
      <sheetName val="SPARE"/>
      <sheetName val="MEAS. EQUIP. OVERVIEW"/>
      <sheetName val="anm"/>
      <sheetName val="ALL"/>
      <sheetName val="ksr_pri"/>
      <sheetName val="KODE"/>
      <sheetName val="COEFFICIENT"/>
    </sheetNames>
    <sheetDataSet>
      <sheetData sheetId="0"/>
      <sheetData sheetId="1" refreshError="1">
        <row r="2">
          <cell r="E2" t="str">
            <v>GLP</v>
          </cell>
        </row>
      </sheetData>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sheetData sheetId="421"/>
      <sheetData sheetId="422" refreshError="1"/>
      <sheetData sheetId="423" refreshError="1"/>
      <sheetData sheetId="424"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ListAP"/>
      <sheetName val="SW in keyfile"/>
      <sheetName val="PRC EPL"/>
      <sheetName val="PRC HK"/>
      <sheetName val="Example Quote"/>
      <sheetName val="Profile"/>
      <sheetName val="SWSUB_percentages"/>
      <sheetName val="New Markup"/>
      <sheetName val="KeynSWDesc"/>
      <sheetName val="Sheet3"/>
      <sheetName val="SALES ITEMS"/>
      <sheetName val="Currency _ Site Names"/>
      <sheetName val="PRICES"/>
      <sheetName val="inter-99"/>
      <sheetName val="DATA"/>
      <sheetName val="XXX"/>
      <sheetName val="L3-Phases-Normal-H"/>
      <sheetName val="NMS Configuration"/>
      <sheetName val="PRICE LIST DETAIL_2"/>
      <sheetName val="Factors"/>
      <sheetName val="MSC-L5"/>
      <sheetName val="Parameter"/>
      <sheetName val="Cover"/>
      <sheetName val="PSPC_LE_Pnext_Current"/>
      <sheetName val="AN_EL(16.0)"/>
      <sheetName val="referensi"/>
      <sheetName val="Sheet1"/>
      <sheetName val="FORM ISIAN BA"/>
      <sheetName val="FORM ISIAN LAMPIRAN"/>
      <sheetName val="SETTING JADWAL TELKOM"/>
      <sheetName val="SURAT PENAWARAN HARGA"/>
      <sheetName val="SURAT KESANGUPAN"/>
      <sheetName val="SURAT PERMOHONAN WASPANG"/>
      <sheetName val="SURAT PERMOHONAN TIM UT"/>
      <sheetName val="BA AANWZ"/>
      <sheetName val="LAMPIRAN AANWZ"/>
      <sheetName val="BA QC"/>
      <sheetName val="LAMPIRAN QC MATERIAL"/>
      <sheetName val="SURAT JALAN"/>
      <sheetName val="BAPP"/>
      <sheetName val="LAMP BAPP PESANAN"/>
      <sheetName val="LAMP BAPP PELAKSANAAN"/>
      <sheetName val="REKAP LAMP BAPP"/>
      <sheetName val="KRONOLOGIS"/>
      <sheetName val="BAUT"/>
      <sheetName val="LAMP BAUT"/>
      <sheetName val="BA TEST COMM"/>
      <sheetName val="BAST ABD"/>
      <sheetName val="BA REKON"/>
      <sheetName val="LAMP REKON PESANAN"/>
      <sheetName val="LAMP REKON PELAKSANAAN"/>
      <sheetName val="REKAP LAMP REKON"/>
      <sheetName val="SURAT JAMINAN PEMELIHARAAN"/>
      <sheetName val="MSC Dimensioner"/>
      <sheetName val="Lamp 3 BTS-L4-L5-12 Site Bdg"/>
      <sheetName val="Lamp 4 BTS-L4-L5-Cirebon 9"/>
      <sheetName val="Lamp 2 BTS-L4-L5-New 6 Sites Bd"/>
      <sheetName val="Lamp 1 BTS-L4-L5-1-2C Bdg"/>
      <sheetName val="F1771-II"/>
      <sheetName val="F1771-III"/>
      <sheetName val="MN1"/>
      <sheetName val="Equipment List"/>
      <sheetName val="NWEXT"/>
      <sheetName val="REK_DURK"/>
      <sheetName val="olt"/>
      <sheetName val="KD ND SPEEDY"/>
      <sheetName val="Sheet5"/>
      <sheetName val="GLP-DISCOUNT"/>
      <sheetName val="BSC_UPGRADES"/>
      <sheetName val="Internal Summary"/>
      <sheetName val="Key"/>
      <sheetName val="Ref"/>
      <sheetName val="Variabel"/>
      <sheetName val="RESGABREV"/>
      <sheetName val="GAB2003"/>
      <sheetName val="GABPRODAKUN"/>
      <sheetName val="param"/>
      <sheetName val="L1-Price Summary"/>
      <sheetName val="SPRS breakdown pricing"/>
      <sheetName val="List Price _Implementation_"/>
      <sheetName val="usd+lme+lamp ba drm"/>
      <sheetName val="INSTMATR"/>
      <sheetName val="NL180"/>
      <sheetName val="NL240"/>
      <sheetName val="Access Radio NL400"/>
      <sheetName val="SPARE"/>
      <sheetName val="Summary"/>
      <sheetName val="ksr_pri"/>
      <sheetName val="REK"/>
      <sheetName val="SuMM"/>
      <sheetName val="PRICESTRUCTURE"/>
      <sheetName val="SW_in_keyfile"/>
      <sheetName val="PRC_EPL"/>
      <sheetName val="PRC_HK"/>
      <sheetName val="Example_Quote"/>
      <sheetName val="New_Markup"/>
      <sheetName val="SALES_ITEMS"/>
      <sheetName val="Currency___Site_Names"/>
      <sheetName val="FORM_ISIAN_BA"/>
      <sheetName val="FORM_ISIAN_LAMPIRAN"/>
      <sheetName val="SETTING_JADWAL_TELKOM"/>
      <sheetName val="SURAT_PENAWARAN_HARGA"/>
      <sheetName val="SURAT_KESANGUPAN"/>
      <sheetName val="SURAT_PERMOHONAN_WASPANG"/>
      <sheetName val="SURAT_PERMOHONAN_TIM_UT"/>
      <sheetName val="BA_AANWZ"/>
      <sheetName val="LAMPIRAN_AANWZ"/>
      <sheetName val="BA_QC"/>
      <sheetName val="LAMPIRAN_QC_MATERIAL"/>
      <sheetName val="SURAT_JALAN"/>
      <sheetName val="LAMP_BAPP_PESANAN"/>
      <sheetName val="LAMP_BAPP_PELAKSANAAN"/>
      <sheetName val="REKAP_LAMP_BAPP"/>
      <sheetName val="LAMP_BAUT"/>
      <sheetName val="BA_TEST_COMM"/>
      <sheetName val="BAST_ABD"/>
      <sheetName val="BA_REKON"/>
      <sheetName val="LAMP_REKON_PESANAN"/>
      <sheetName val="LAMP_REKON_PELAKSANAAN"/>
      <sheetName val="REKAP_LAMP_REKON"/>
      <sheetName val="SURAT_JAMINAN_PEMELIHARAAN"/>
      <sheetName val="MSC_Dimensioner"/>
      <sheetName val="NMS_Configuration"/>
      <sheetName val="Lamp_3_BTS-L4-L5-12_Site_Bdg"/>
      <sheetName val="Lamp_4_BTS-L4-L5-Cirebon_9"/>
      <sheetName val="Lamp_2_BTS-L4-L5-New_6_Sites_Bd"/>
      <sheetName val="Lamp_1_BTS-L4-L5-1-2C_Bdg"/>
      <sheetName val="PRICE_LIST_DETAIL_2"/>
      <sheetName val="AN_EL(16_0)"/>
      <sheetName val="Equipment_List"/>
      <sheetName val="SW_in_keyfile1"/>
      <sheetName val="PRC_EPL1"/>
      <sheetName val="PRC_HK1"/>
      <sheetName val="Example_Quote1"/>
      <sheetName val="New_Markup1"/>
      <sheetName val="SALES_ITEMS1"/>
      <sheetName val="Currency___Site_Names1"/>
      <sheetName val="FORM_ISIAN_BA1"/>
      <sheetName val="FORM_ISIAN_LAMPIRAN1"/>
      <sheetName val="SETTING_JADWAL_TELKOM1"/>
      <sheetName val="SURAT_PENAWARAN_HARGA1"/>
      <sheetName val="SURAT_KESANGUPAN1"/>
      <sheetName val="SURAT_PERMOHONAN_WASPANG1"/>
      <sheetName val="SURAT_PERMOHONAN_TIM_UT1"/>
      <sheetName val="BA_AANWZ1"/>
      <sheetName val="LAMPIRAN_AANWZ1"/>
      <sheetName val="BA_QC1"/>
      <sheetName val="LAMPIRAN_QC_MATERIAL1"/>
      <sheetName val="SURAT_JALAN1"/>
      <sheetName val="LAMP_BAPP_PESANAN1"/>
      <sheetName val="LAMP_BAPP_PELAKSANAAN1"/>
      <sheetName val="REKAP_LAMP_BAPP1"/>
      <sheetName val="LAMP_BAUT1"/>
      <sheetName val="BA_TEST_COMM1"/>
      <sheetName val="BAST_ABD1"/>
      <sheetName val="BA_REKON1"/>
      <sheetName val="LAMP_REKON_PESANAN1"/>
      <sheetName val="LAMP_REKON_PELAKSANAAN1"/>
      <sheetName val="REKAP_LAMP_REKON1"/>
      <sheetName val="SURAT_JAMINAN_PEMELIHARAAN1"/>
      <sheetName val="MSC_Dimensioner1"/>
      <sheetName val="NMS_Configuration1"/>
      <sheetName val="Lamp_3_BTS-L4-L5-12_Site_Bdg1"/>
      <sheetName val="Lamp_4_BTS-L4-L5-Cirebon_91"/>
      <sheetName val="Lamp_2_BTS-L4-L5-New_6_Sites_B1"/>
      <sheetName val="Lamp_1_BTS-L4-L5-1-2C_Bdg1"/>
      <sheetName val="PRICE_LIST_DETAIL_21"/>
      <sheetName val="AN_EL(16_0)1"/>
      <sheetName val="Equipment_List1"/>
      <sheetName val="SW_in_keyfile3"/>
      <sheetName val="PRC_EPL3"/>
      <sheetName val="PRC_HK3"/>
      <sheetName val="Example_Quote3"/>
      <sheetName val="New_Markup3"/>
      <sheetName val="SALES_ITEMS3"/>
      <sheetName val="Currency___Site_Names3"/>
      <sheetName val="FORM_ISIAN_BA3"/>
      <sheetName val="FORM_ISIAN_LAMPIRAN3"/>
      <sheetName val="SETTING_JADWAL_TELKOM3"/>
      <sheetName val="SURAT_PENAWARAN_HARGA3"/>
      <sheetName val="SURAT_KESANGUPAN3"/>
      <sheetName val="SURAT_PERMOHONAN_WASPANG3"/>
      <sheetName val="SURAT_PERMOHONAN_TIM_UT3"/>
      <sheetName val="BA_AANWZ3"/>
      <sheetName val="LAMPIRAN_AANWZ3"/>
      <sheetName val="BA_QC3"/>
      <sheetName val="LAMPIRAN_QC_MATERIAL3"/>
      <sheetName val="SURAT_JALAN3"/>
      <sheetName val="LAMP_BAPP_PESANAN3"/>
      <sheetName val="LAMP_BAPP_PELAKSANAAN3"/>
      <sheetName val="REKAP_LAMP_BAPP3"/>
      <sheetName val="LAMP_BAUT3"/>
      <sheetName val="BA_TEST_COMM3"/>
      <sheetName val="BAST_ABD3"/>
      <sheetName val="BA_REKON3"/>
      <sheetName val="LAMP_REKON_PESANAN3"/>
      <sheetName val="LAMP_REKON_PELAKSANAAN3"/>
      <sheetName val="REKAP_LAMP_REKON3"/>
      <sheetName val="SURAT_JAMINAN_PEMELIHARAAN3"/>
      <sheetName val="MSC_Dimensioner3"/>
      <sheetName val="NMS_Configuration3"/>
      <sheetName val="Lamp_3_BTS-L4-L5-12_Site_Bdg3"/>
      <sheetName val="Lamp_4_BTS-L4-L5-Cirebon_93"/>
      <sheetName val="Lamp_2_BTS-L4-L5-New_6_Sites_B3"/>
      <sheetName val="Lamp_1_BTS-L4-L5-1-2C_Bdg3"/>
      <sheetName val="PRICE_LIST_DETAIL_23"/>
      <sheetName val="AN_EL(16_0)3"/>
      <sheetName val="Equipment_List3"/>
      <sheetName val="SW_in_keyfile2"/>
      <sheetName val="PRC_EPL2"/>
      <sheetName val="PRC_HK2"/>
      <sheetName val="Example_Quote2"/>
      <sheetName val="New_Markup2"/>
      <sheetName val="SALES_ITEMS2"/>
      <sheetName val="Currency___Site_Names2"/>
      <sheetName val="FORM_ISIAN_BA2"/>
      <sheetName val="FORM_ISIAN_LAMPIRAN2"/>
      <sheetName val="SETTING_JADWAL_TELKOM2"/>
      <sheetName val="SURAT_PENAWARAN_HARGA2"/>
      <sheetName val="SURAT_KESANGUPAN2"/>
      <sheetName val="SURAT_PERMOHONAN_WASPANG2"/>
      <sheetName val="SURAT_PERMOHONAN_TIM_UT2"/>
      <sheetName val="BA_AANWZ2"/>
      <sheetName val="LAMPIRAN_AANWZ2"/>
      <sheetName val="BA_QC2"/>
      <sheetName val="LAMPIRAN_QC_MATERIAL2"/>
      <sheetName val="SURAT_JALAN2"/>
      <sheetName val="LAMP_BAPP_PESANAN2"/>
      <sheetName val="LAMP_BAPP_PELAKSANAAN2"/>
      <sheetName val="REKAP_LAMP_BAPP2"/>
      <sheetName val="LAMP_BAUT2"/>
      <sheetName val="BA_TEST_COMM2"/>
      <sheetName val="BAST_ABD2"/>
      <sheetName val="BA_REKON2"/>
      <sheetName val="LAMP_REKON_PESANAN2"/>
      <sheetName val="LAMP_REKON_PELAKSANAAN2"/>
      <sheetName val="REKAP_LAMP_REKON2"/>
      <sheetName val="SURAT_JAMINAN_PEMELIHARAAN2"/>
      <sheetName val="MSC_Dimensioner2"/>
      <sheetName val="NMS_Configuration2"/>
      <sheetName val="Lamp_3_BTS-L4-L5-12_Site_Bdg2"/>
      <sheetName val="Lamp_4_BTS-L4-L5-Cirebon_92"/>
      <sheetName val="Lamp_2_BTS-L4-L5-New_6_Sites_B2"/>
      <sheetName val="Lamp_1_BTS-L4-L5-1-2C_Bdg2"/>
      <sheetName val="PRICE_LIST_DETAIL_22"/>
      <sheetName val="AN_EL(16_0)2"/>
      <sheetName val="Equipment_List2"/>
      <sheetName val="SW_in_keyfile4"/>
      <sheetName val="PRC_EPL4"/>
      <sheetName val="PRC_HK4"/>
      <sheetName val="Example_Quote4"/>
      <sheetName val="New_Markup4"/>
      <sheetName val="SALES_ITEMS4"/>
      <sheetName val="Currency___Site_Names4"/>
      <sheetName val="FORM_ISIAN_BA4"/>
      <sheetName val="FORM_ISIAN_LAMPIRAN4"/>
      <sheetName val="SETTING_JADWAL_TELKOM4"/>
      <sheetName val="SURAT_PENAWARAN_HARGA4"/>
      <sheetName val="SURAT_KESANGUPAN4"/>
      <sheetName val="SURAT_PERMOHONAN_WASPANG4"/>
      <sheetName val="SURAT_PERMOHONAN_TIM_UT4"/>
      <sheetName val="BA_AANWZ4"/>
      <sheetName val="LAMPIRAN_AANWZ4"/>
      <sheetName val="BA_QC4"/>
      <sheetName val="LAMPIRAN_QC_MATERIAL4"/>
      <sheetName val="SURAT_JALAN4"/>
      <sheetName val="LAMP_BAPP_PESANAN4"/>
      <sheetName val="LAMP_BAPP_PELAKSANAAN4"/>
      <sheetName val="REKAP_LAMP_BAPP4"/>
      <sheetName val="LAMP_BAUT4"/>
      <sheetName val="BA_TEST_COMM4"/>
      <sheetName val="BAST_ABD4"/>
      <sheetName val="BA_REKON4"/>
      <sheetName val="LAMP_REKON_PESANAN4"/>
      <sheetName val="LAMP_REKON_PELAKSANAAN4"/>
      <sheetName val="REKAP_LAMP_REKON4"/>
      <sheetName val="SURAT_JAMINAN_PEMELIHARAAN4"/>
      <sheetName val="MSC_Dimensioner4"/>
      <sheetName val="NMS_Configuration4"/>
      <sheetName val="Lamp_3_BTS-L4-L5-12_Site_Bdg4"/>
      <sheetName val="Lamp_4_BTS-L4-L5-Cirebon_94"/>
      <sheetName val="Lamp_2_BTS-L4-L5-New_6_Sites_B4"/>
      <sheetName val="Lamp_1_BTS-L4-L5-1-2C_Bdg4"/>
      <sheetName val="PRICE_LIST_DETAIL_24"/>
      <sheetName val="AN_EL(16_0)4"/>
      <sheetName val="Equipment_List4"/>
      <sheetName val="SW_in_keyfile5"/>
      <sheetName val="PRC_EPL5"/>
      <sheetName val="PRC_HK5"/>
      <sheetName val="Example_Quote5"/>
      <sheetName val="New_Markup5"/>
      <sheetName val="SALES_ITEMS5"/>
      <sheetName val="Currency___Site_Names5"/>
      <sheetName val="FORM_ISIAN_BA5"/>
      <sheetName val="FORM_ISIAN_LAMPIRAN5"/>
      <sheetName val="SETTING_JADWAL_TELKOM5"/>
      <sheetName val="SURAT_PENAWARAN_HARGA5"/>
      <sheetName val="SURAT_KESANGUPAN5"/>
      <sheetName val="SURAT_PERMOHONAN_WASPANG5"/>
      <sheetName val="SURAT_PERMOHONAN_TIM_UT5"/>
      <sheetName val="BA_AANWZ5"/>
      <sheetName val="LAMPIRAN_AANWZ5"/>
      <sheetName val="BA_QC5"/>
      <sheetName val="LAMPIRAN_QC_MATERIAL5"/>
      <sheetName val="SURAT_JALAN5"/>
      <sheetName val="LAMP_BAPP_PESANAN5"/>
      <sheetName val="LAMP_BAPP_PELAKSANAAN5"/>
      <sheetName val="REKAP_LAMP_BAPP5"/>
      <sheetName val="LAMP_BAUT5"/>
      <sheetName val="BA_TEST_COMM5"/>
      <sheetName val="BAST_ABD5"/>
      <sheetName val="BA_REKON5"/>
      <sheetName val="LAMP_REKON_PESANAN5"/>
      <sheetName val="LAMP_REKON_PELAKSANAAN5"/>
      <sheetName val="REKAP_LAMP_REKON5"/>
      <sheetName val="SURAT_JAMINAN_PEMELIHARAAN5"/>
      <sheetName val="MSC_Dimensioner5"/>
      <sheetName val="NMS_Configuration5"/>
      <sheetName val="Lamp_3_BTS-L4-L5-12_Site_Bdg5"/>
      <sheetName val="Lamp_4_BTS-L4-L5-Cirebon_95"/>
      <sheetName val="Lamp_2_BTS-L4-L5-New_6_Sites_B5"/>
      <sheetName val="Lamp_1_BTS-L4-L5-1-2C_Bdg5"/>
      <sheetName val="PRICE_LIST_DETAIL_25"/>
      <sheetName val="AN_EL(16_0)5"/>
      <sheetName val="Equipment_List5"/>
      <sheetName val="Sensititivy"/>
      <sheetName val="Coeffs"/>
      <sheetName val="coeff"/>
      <sheetName val="Input Table"/>
      <sheetName val="Medan-EQPT"/>
      <sheetName val="rekap"/>
      <sheetName val="ADM16-1"/>
      <sheetName val="ADM Compact"/>
      <sheetName val="TDM-10G INTL"/>
      <sheetName val="real_bk_gs_smt1"/>
      <sheetName val="BTS-L4-L5-1C"/>
      <sheetName val="组网图"/>
      <sheetName val="L4-NODEB3802C"/>
      <sheetName val="硬件IBM"/>
      <sheetName val="费用_技术资料_备件_培训"/>
      <sheetName val="LOCAL-COFF"/>
      <sheetName val="DRK2001"/>
      <sheetName val="Micro outdoor"/>
      <sheetName val="UNITPRICE"/>
      <sheetName val="MyPLPRC311"/>
      <sheetName val="랙_기능별 물자"/>
      <sheetName val="Discount Tables"/>
      <sheetName val="Input Sheet"/>
      <sheetName val="IPO BoQ"/>
      <sheetName val="COEFFICIENT"/>
      <sheetName val="NetPar"/>
      <sheetName val="BS Assum"/>
      <sheetName val="AKI Kad 140"/>
      <sheetName val="STATUS IMLEMENTASI"/>
      <sheetName val="D3- Price Summary"/>
      <sheetName val="Parameters"/>
      <sheetName val="32"/>
      <sheetName val="TP_DATABASE"/>
      <sheetName val="L3-Calculation"/>
      <sheetName val="KD_ND_SPEEDY"/>
      <sheetName val="Internal_Summary"/>
      <sheetName val="L1-Price_Summary"/>
      <sheetName val="SPRS_breakdown_pricing"/>
      <sheetName val="formula"/>
      <sheetName val="scrap"/>
      <sheetName val="Factor (3)"/>
      <sheetName val="Sum"/>
      <sheetName val="A300 Std_ pricelist"/>
    </sheetNames>
    <sheetDataSet>
      <sheetData sheetId="0" refreshError="1">
        <row r="2">
          <cell r="A2" t="str">
            <v>7KK1200-1BM11</v>
          </cell>
          <cell r="B2">
            <v>0</v>
          </cell>
          <cell r="C2">
            <v>3500</v>
          </cell>
          <cell r="D2">
            <v>22705</v>
          </cell>
          <cell r="E2">
            <v>5</v>
          </cell>
          <cell r="F2" t="str">
            <v>K12xx HW Unit &amp; System SW ; Protocoltester K1205 Plus with basic SW for MON appl. (7KK1205-6AB); benchtop unit (7 slots), unlimited license for mon links, Celeron CPU, TFT color, 115/230V, 1.44MB FD, SCSI-HD, WIN-NT</v>
          </cell>
          <cell r="H2">
            <v>28382</v>
          </cell>
          <cell r="I2">
            <v>219677</v>
          </cell>
        </row>
        <row r="3">
          <cell r="A3" t="str">
            <v>7KK1200-1BM41</v>
          </cell>
          <cell r="B3">
            <v>0</v>
          </cell>
          <cell r="C3">
            <v>3500</v>
          </cell>
          <cell r="D3">
            <v>12255</v>
          </cell>
          <cell r="E3">
            <v>5</v>
          </cell>
          <cell r="F3" t="str">
            <v>K12xx HW Unit &amp; System SW Upgrade; Protocoltester K12xx to K1205 benchtop (7 slots) case exchange: Celeron CPU, TFT, 115/230V, 1.44MB FD, SCSI-HD, WIN-NT; without any basic and application SW</v>
          </cell>
          <cell r="G3" t="str">
            <v>QO</v>
          </cell>
          <cell r="H3">
            <v>15319</v>
          </cell>
          <cell r="I3">
            <v>118570</v>
          </cell>
        </row>
        <row r="4">
          <cell r="A4" t="str">
            <v>7KK1200-1BT11</v>
          </cell>
          <cell r="B4">
            <v>0</v>
          </cell>
          <cell r="C4">
            <v>3500</v>
          </cell>
          <cell r="D4">
            <v>31255</v>
          </cell>
          <cell r="E4">
            <v>5</v>
          </cell>
          <cell r="F4" t="str">
            <v>K12xx HW Unit &amp; System SW ; Protocoltester K1297-G20 with basic SW for SIM &amp; MON appl. (7KK1220-0SC); benchtop unit (7 slots), AP4, license for 1 log sim link, Celeron CPU, TFT, 115/230V, 1.44MB FD, SCSI-HD, WIN-NT</v>
          </cell>
          <cell r="H4">
            <v>39069</v>
          </cell>
          <cell r="I4">
            <v>302395</v>
          </cell>
        </row>
        <row r="5">
          <cell r="A5" t="str">
            <v>7KK1200-1BT41</v>
          </cell>
          <cell r="B5">
            <v>0</v>
          </cell>
          <cell r="C5">
            <v>3500</v>
          </cell>
          <cell r="D5">
            <v>12255</v>
          </cell>
          <cell r="E5">
            <v>5</v>
          </cell>
          <cell r="F5" t="str">
            <v>K12xx HW Unit &amp; System SW Upgrade; Protocoltester K12xx to K1297 benchtop (7 slots) case exchange: Celeron CPU, TFT, 115/230V, 1.44MB FD, SCSI-HD, WIN-NT; without any basic and application SW</v>
          </cell>
          <cell r="G5" t="str">
            <v>QO</v>
          </cell>
          <cell r="H5">
            <v>15319</v>
          </cell>
          <cell r="I5">
            <v>118570</v>
          </cell>
        </row>
        <row r="6">
          <cell r="A6" t="str">
            <v>7KK1200-1BU11</v>
          </cell>
          <cell r="B6">
            <v>0</v>
          </cell>
          <cell r="C6">
            <v>3500</v>
          </cell>
          <cell r="D6">
            <v>25555</v>
          </cell>
          <cell r="E6">
            <v>5</v>
          </cell>
          <cell r="F6" t="str">
            <v>K12xx HW Unit &amp; System SW ; Protocoltester K1297-G20 with basic SW for SIM &amp; MON appl. (7KK1220-0SC); benchtop unit (7 slots), w/o AP, license for 1 log sim link, Celeron CPU, TFT, 115/230V, 1.44MB FD, SCSI-HD, WIN-NT</v>
          </cell>
          <cell r="H6">
            <v>31944</v>
          </cell>
          <cell r="I6">
            <v>247247</v>
          </cell>
        </row>
        <row r="7">
          <cell r="A7" t="str">
            <v>7KK1200-1PM11</v>
          </cell>
          <cell r="B7">
            <v>0</v>
          </cell>
          <cell r="C7">
            <v>3500</v>
          </cell>
          <cell r="D7">
            <v>17955</v>
          </cell>
          <cell r="E7">
            <v>5</v>
          </cell>
          <cell r="F7" t="str">
            <v>K12xx HW Unit &amp; System SW ; Protocoltester K1205 with basic SW for MON appl. (7KK1205-6AB); portable unit (4 slots), unlimited license for mon links, Celeron CPU, TFT color, 115/230V, 1.44MB FD, SCSI-HD, WIN-NT, transport box</v>
          </cell>
          <cell r="H7">
            <v>22444</v>
          </cell>
          <cell r="I7">
            <v>173717</v>
          </cell>
        </row>
        <row r="8">
          <cell r="A8" t="str">
            <v>7KK1200-1PM41</v>
          </cell>
          <cell r="B8">
            <v>0</v>
          </cell>
          <cell r="C8">
            <v>3500</v>
          </cell>
          <cell r="D8">
            <v>9405</v>
          </cell>
          <cell r="E8" t="str">
            <v>TBA</v>
          </cell>
          <cell r="F8" t="str">
            <v>K12xx HW Unit &amp; Operating System SW Upgrade; Protocoltester K12xx to K1205 portable (4 slots) case exchange: Celeron CPU, TFT, 115/230V, 1.44MB FD, SCSI-HD, WIN-NT, transport box; without any basic and application SW</v>
          </cell>
          <cell r="G8" t="str">
            <v>QO</v>
          </cell>
          <cell r="H8">
            <v>11757</v>
          </cell>
          <cell r="I8">
            <v>91000</v>
          </cell>
        </row>
        <row r="9">
          <cell r="A9" t="str">
            <v>7KK1200-1PT11</v>
          </cell>
          <cell r="B9">
            <v>0</v>
          </cell>
          <cell r="C9">
            <v>3500</v>
          </cell>
          <cell r="D9">
            <v>26505</v>
          </cell>
          <cell r="E9">
            <v>5</v>
          </cell>
          <cell r="F9" t="str">
            <v>K12xx HW Unit &amp; System SW ; Protocoltester K1297-G20 with basic SW for SIM &amp; MON appl. (7KK1220-0SC); portable unit (4 slots), AP4, license for 1 log sim link, Celeron CPU, TFT, 115/230V, 1.44MB FD, SCSI-HD, WIN-NT, transp.-box</v>
          </cell>
          <cell r="H9">
            <v>33132</v>
          </cell>
          <cell r="I9">
            <v>256442</v>
          </cell>
        </row>
        <row r="10">
          <cell r="A10" t="str">
            <v>7KK1200-1PT41</v>
          </cell>
          <cell r="B10">
            <v>0</v>
          </cell>
          <cell r="C10">
            <v>3500</v>
          </cell>
          <cell r="D10">
            <v>9405</v>
          </cell>
          <cell r="E10">
            <v>5</v>
          </cell>
          <cell r="F10" t="str">
            <v>K12xx HW Unit &amp; Operating System SW Upgrade; Protocoltester K12xx to K1297 portable (4 slots) case exchange: Celeron CPU, TFT, 115/230V, 1.44MB FD, SCSI-HD, WIN-NT, transport box; without any basic and application SW</v>
          </cell>
          <cell r="G10" t="str">
            <v>QO</v>
          </cell>
          <cell r="H10">
            <v>11757</v>
          </cell>
          <cell r="I10">
            <v>91000</v>
          </cell>
        </row>
        <row r="11">
          <cell r="A11" t="str">
            <v>7KK1200-1PU11</v>
          </cell>
          <cell r="B11">
            <v>0</v>
          </cell>
          <cell r="C11">
            <v>3500</v>
          </cell>
          <cell r="D11">
            <v>20805</v>
          </cell>
          <cell r="E11">
            <v>5</v>
          </cell>
          <cell r="F11" t="str">
            <v>K12xx HW Unit &amp; System SW ; Protocoltester K1297-G20 with basic SW for SIM &amp; MON appl. (7KK1220-0SC); portable unit (4 slots), w/o AP, license for 1 log sim link, Celeron CPU, TFT, 115/230V, 1.44MB FD, SCSI-HD, WIN-NT, transp.-box</v>
          </cell>
          <cell r="H11">
            <v>26007</v>
          </cell>
          <cell r="I11">
            <v>201295</v>
          </cell>
        </row>
        <row r="12">
          <cell r="A12" t="str">
            <v>7KK1200-2DD01</v>
          </cell>
          <cell r="B12">
            <v>0</v>
          </cell>
          <cell r="C12">
            <v>3500</v>
          </cell>
          <cell r="D12">
            <v>9215</v>
          </cell>
          <cell r="E12">
            <v>5</v>
          </cell>
          <cell r="F12" t="str">
            <v>K12xx HW ; DS0 interface board, 8 inputs for 4 bidirectional links; Bantam connector; ready installed</v>
          </cell>
          <cell r="G12" t="str">
            <v>CPM</v>
          </cell>
          <cell r="H12">
            <v>11519</v>
          </cell>
          <cell r="I12">
            <v>89158</v>
          </cell>
        </row>
        <row r="13">
          <cell r="A13" t="str">
            <v>7KK1200-2DD11</v>
          </cell>
          <cell r="B13">
            <v>0</v>
          </cell>
          <cell r="C13">
            <v>3500</v>
          </cell>
          <cell r="D13">
            <v>9215</v>
          </cell>
          <cell r="E13">
            <v>5</v>
          </cell>
          <cell r="F13" t="str">
            <v>K12xx HW ; DS0 interface board, 8 inputs for 4 bidirectional links; Bantam connector; separate delivery for later installation</v>
          </cell>
          <cell r="G13" t="str">
            <v>CPM</v>
          </cell>
          <cell r="H13">
            <v>11519</v>
          </cell>
          <cell r="I13">
            <v>89158</v>
          </cell>
        </row>
        <row r="14">
          <cell r="A14" t="str">
            <v>7KK1200-2EE01</v>
          </cell>
          <cell r="B14">
            <v>0</v>
          </cell>
          <cell r="C14">
            <v>3500</v>
          </cell>
          <cell r="D14">
            <v>9481</v>
          </cell>
          <cell r="E14">
            <v>5</v>
          </cell>
          <cell r="F14" t="str">
            <v>K12xx HW ; Ethernet board with two 10/100 Mbit modules (each module contains two Ethernet interfaces); English documentation and cable; ready installed</v>
          </cell>
          <cell r="H14">
            <v>11852</v>
          </cell>
          <cell r="I14">
            <v>91735</v>
          </cell>
        </row>
        <row r="15">
          <cell r="A15" t="str">
            <v>7KK1200-2EE11</v>
          </cell>
          <cell r="B15">
            <v>0</v>
          </cell>
          <cell r="C15">
            <v>3500</v>
          </cell>
          <cell r="D15">
            <v>9481</v>
          </cell>
          <cell r="E15">
            <v>5</v>
          </cell>
          <cell r="F15" t="str">
            <v>K12xx HW ; Ethernet board with two 10/100 Mbit modules (each module contains two Ethernet interfaces); English documentation, CD and cable; separate delivery for later installation</v>
          </cell>
          <cell r="H15">
            <v>11852</v>
          </cell>
          <cell r="I15">
            <v>91735</v>
          </cell>
        </row>
        <row r="16">
          <cell r="A16" t="str">
            <v>7KK1200-2MM01</v>
          </cell>
          <cell r="B16">
            <v>0</v>
          </cell>
          <cell r="C16">
            <v>3500</v>
          </cell>
          <cell r="D16">
            <v>8721</v>
          </cell>
          <cell r="E16">
            <v>5</v>
          </cell>
          <cell r="F16" t="str">
            <v>K12xx HW ; PCM board "PRIMO" for E1 / DS1 interface (2.048 Mbit/s / 1.544 Mbit/s), 4x Monitoring; cable; ready installed; Prereq.: 7KK1200-4ADxx if more than 4 DS1/E1 boards are used</v>
          </cell>
          <cell r="H16">
            <v>10902</v>
          </cell>
          <cell r="I16">
            <v>84382</v>
          </cell>
        </row>
        <row r="17">
          <cell r="A17" t="str">
            <v>7KK1200-2MM11</v>
          </cell>
          <cell r="B17">
            <v>0</v>
          </cell>
          <cell r="C17">
            <v>3500</v>
          </cell>
          <cell r="D17">
            <v>8721</v>
          </cell>
          <cell r="E17">
            <v>5</v>
          </cell>
          <cell r="F17" t="str">
            <v>K12xx HW ; PCM board "PRIMO" for E1 / DS1 interface (2.048 Mbit/s / 1.544 Mbit/s), 4x Monitoring; CD and cable; separate delivery for later installation; Prereq.: 7KK1200-4ADxx if more than 4 DS1/E1 boards are used</v>
          </cell>
          <cell r="H17">
            <v>10902</v>
          </cell>
          <cell r="I17">
            <v>84382</v>
          </cell>
        </row>
        <row r="18">
          <cell r="A18" t="str">
            <v>7KK1200-2PE01</v>
          </cell>
          <cell r="B18">
            <v>0</v>
          </cell>
          <cell r="C18">
            <v>3500</v>
          </cell>
          <cell r="D18">
            <v>10089</v>
          </cell>
          <cell r="E18">
            <v>5</v>
          </cell>
          <cell r="F18" t="str">
            <v>K12xx HW ; PCM board "PRIME" for E1 interface (2.048 Mbit/s), 4x Simulation or 2x Monitoring; cable; ready installed</v>
          </cell>
          <cell r="H18">
            <v>12612</v>
          </cell>
          <cell r="I18">
            <v>97617</v>
          </cell>
        </row>
        <row r="19">
          <cell r="A19" t="str">
            <v>7KK1200-2PE11</v>
          </cell>
          <cell r="B19">
            <v>0</v>
          </cell>
          <cell r="C19">
            <v>3500</v>
          </cell>
          <cell r="D19">
            <v>10089</v>
          </cell>
          <cell r="E19">
            <v>5</v>
          </cell>
          <cell r="F19" t="str">
            <v>K12xx HW ; PCM board "PRIME" for E1 interface (2.048 Mbit/s), 4x Simulation or 2x Monitoring; CD and cable; separate delivery for later installation</v>
          </cell>
          <cell r="H19">
            <v>12612</v>
          </cell>
          <cell r="I19">
            <v>97617</v>
          </cell>
        </row>
        <row r="20">
          <cell r="A20" t="str">
            <v>7KK1200-2PM01</v>
          </cell>
          <cell r="B20">
            <v>0</v>
          </cell>
          <cell r="C20">
            <v>3500</v>
          </cell>
          <cell r="D20">
            <v>11875</v>
          </cell>
          <cell r="E20">
            <v>5</v>
          </cell>
          <cell r="F20" t="str">
            <v>K12xx HW ; PCM board "PRIME" for E1/DS1 interface (2.048 Mbit/s / 1.544 Mbit/s), (2+2)x Simulation or (1+1)x Monitoring; cable; ready installed</v>
          </cell>
          <cell r="H20">
            <v>14844</v>
          </cell>
          <cell r="I20">
            <v>114893</v>
          </cell>
        </row>
        <row r="21">
          <cell r="A21" t="str">
            <v>7KK1200-2PM11</v>
          </cell>
          <cell r="B21">
            <v>0</v>
          </cell>
          <cell r="C21">
            <v>3500</v>
          </cell>
          <cell r="D21">
            <v>11875</v>
          </cell>
          <cell r="E21">
            <v>5</v>
          </cell>
          <cell r="F21" t="str">
            <v>K12xx HW ; PCM board "PRIME" for E1/DS1 interface (2.048 Mbit/s / 1.544 Mbit/s), (2+2)x Simulation or (1+1)x Monitoring; CD and cable; separate delivery for later installation</v>
          </cell>
          <cell r="H21">
            <v>14844</v>
          </cell>
          <cell r="I21">
            <v>114893</v>
          </cell>
        </row>
        <row r="22">
          <cell r="A22" t="str">
            <v>7KK1200-2PT01</v>
          </cell>
          <cell r="B22">
            <v>0</v>
          </cell>
          <cell r="C22">
            <v>3500</v>
          </cell>
          <cell r="D22">
            <v>10089</v>
          </cell>
          <cell r="E22">
            <v>5</v>
          </cell>
          <cell r="F22" t="str">
            <v>K12xx HW ; PCM board "PRIME" for DS1 interface (1.544 Mbit/s), 4x Simulation or 2x Monitoring; cable; ready installed</v>
          </cell>
          <cell r="H22">
            <v>12612</v>
          </cell>
          <cell r="I22">
            <v>97617</v>
          </cell>
        </row>
        <row r="23">
          <cell r="A23" t="str">
            <v>7KK1200-2PT11</v>
          </cell>
          <cell r="B23">
            <v>0</v>
          </cell>
          <cell r="C23">
            <v>3500</v>
          </cell>
          <cell r="D23">
            <v>10089</v>
          </cell>
          <cell r="E23">
            <v>5</v>
          </cell>
          <cell r="F23" t="str">
            <v>K12xx HW ; PCM board "PRIME" for DS1 interface (1.544 Mbit/s), 4x Simulation or 2x Monitoring; CD and cable; separate delivery for later installation</v>
          </cell>
          <cell r="H23">
            <v>12612</v>
          </cell>
          <cell r="I23">
            <v>97617</v>
          </cell>
        </row>
        <row r="24">
          <cell r="A24" t="str">
            <v>7KK1200-2QQ01</v>
          </cell>
          <cell r="B24">
            <v>0</v>
          </cell>
          <cell r="C24">
            <v>3500</v>
          </cell>
          <cell r="D24">
            <v>10089</v>
          </cell>
          <cell r="E24">
            <v>5</v>
          </cell>
          <cell r="F24" t="str">
            <v>K12xx HW ; ISDN BRI board with two U(2B1Q) modules combined with power module for line feeding; two slots are necessary; adapter; ready installed</v>
          </cell>
          <cell r="H24">
            <v>12612</v>
          </cell>
          <cell r="I24">
            <v>97617</v>
          </cell>
        </row>
        <row r="25">
          <cell r="A25" t="str">
            <v>7KK1200-2QQ11</v>
          </cell>
          <cell r="B25">
            <v>0</v>
          </cell>
          <cell r="C25">
            <v>3500</v>
          </cell>
          <cell r="D25">
            <v>10089</v>
          </cell>
          <cell r="E25">
            <v>4</v>
          </cell>
          <cell r="F25" t="str">
            <v>K12xx HW ; ISDN BRI board with two U(2B1Q) modules combined with power module for line feeding; two slots are necessary; CD and adapter; separate delivery for later installation</v>
          </cell>
          <cell r="H25">
            <v>12612</v>
          </cell>
          <cell r="I25">
            <v>97617</v>
          </cell>
        </row>
        <row r="26">
          <cell r="A26" t="str">
            <v>7KK1200-2SQ01</v>
          </cell>
          <cell r="B26">
            <v>0</v>
          </cell>
          <cell r="C26">
            <v>3500</v>
          </cell>
          <cell r="D26">
            <v>10089</v>
          </cell>
          <cell r="E26">
            <v>5</v>
          </cell>
          <cell r="F26" t="str">
            <v>K12xx HW ; ISDN BRI board with one U(2B1Q) and one S0 module combined with power module for line feeding; two slots are necessary; cable and adapter (for U-interface); ready installed</v>
          </cell>
          <cell r="H26">
            <v>12612</v>
          </cell>
          <cell r="I26">
            <v>97617</v>
          </cell>
        </row>
        <row r="27">
          <cell r="A27" t="str">
            <v>7KK1200-2SQ11</v>
          </cell>
          <cell r="B27">
            <v>0</v>
          </cell>
          <cell r="C27">
            <v>3500</v>
          </cell>
          <cell r="D27">
            <v>10089</v>
          </cell>
          <cell r="E27">
            <v>4</v>
          </cell>
          <cell r="F27" t="str">
            <v>K12xx HW ; ISDN BRI board with one U(2B1Q) and one S0 module combined with power module for line feeding; two slots are necessary; CD, cable and adapter (for U-interface); separate delivery for later installation</v>
          </cell>
          <cell r="H27">
            <v>12612</v>
          </cell>
          <cell r="I27">
            <v>97617</v>
          </cell>
        </row>
        <row r="28">
          <cell r="A28" t="str">
            <v>7KK1200-2SS01</v>
          </cell>
          <cell r="B28">
            <v>0</v>
          </cell>
          <cell r="C28">
            <v>3500</v>
          </cell>
          <cell r="D28">
            <v>10089</v>
          </cell>
          <cell r="E28">
            <v>5</v>
          </cell>
          <cell r="F28" t="str">
            <v>K12xx HW ; ISDN BRI board with two S0 modules combined with power module for line feeding; two slots are necessary; cable; ready installed</v>
          </cell>
          <cell r="H28">
            <v>12612</v>
          </cell>
          <cell r="I28">
            <v>97617</v>
          </cell>
        </row>
        <row r="29">
          <cell r="A29" t="str">
            <v>7KK1200-2SS11</v>
          </cell>
          <cell r="B29">
            <v>0</v>
          </cell>
          <cell r="C29">
            <v>3500</v>
          </cell>
          <cell r="D29">
            <v>10089</v>
          </cell>
          <cell r="E29">
            <v>4</v>
          </cell>
          <cell r="F29" t="str">
            <v>K12xx HW ; ISDN BRI board with two S0 modules combined with power module for line feeding; two slots are necessary; CD and cable; separate delivery for later installation</v>
          </cell>
          <cell r="H29">
            <v>12612</v>
          </cell>
          <cell r="I29">
            <v>97617</v>
          </cell>
        </row>
        <row r="30">
          <cell r="A30" t="str">
            <v>7KK1200-2VV01</v>
          </cell>
          <cell r="B30">
            <v>0</v>
          </cell>
          <cell r="C30">
            <v>3500</v>
          </cell>
          <cell r="D30">
            <v>10089</v>
          </cell>
          <cell r="E30">
            <v>5</v>
          </cell>
          <cell r="F30" t="str">
            <v>K12xx HW ; interface board with two V./X. modules; jack types: V.24, X.21, V.35; cable; ready installed</v>
          </cell>
          <cell r="H30">
            <v>12612</v>
          </cell>
          <cell r="I30">
            <v>97617</v>
          </cell>
        </row>
        <row r="31">
          <cell r="A31" t="str">
            <v>7KK1200-2VV11</v>
          </cell>
          <cell r="B31">
            <v>0</v>
          </cell>
          <cell r="C31">
            <v>3500</v>
          </cell>
          <cell r="D31">
            <v>10089</v>
          </cell>
          <cell r="E31">
            <v>4</v>
          </cell>
          <cell r="F31" t="str">
            <v>K12xx HW ; interface board with two V./X. modules; jack types: V.24, X.21, V.35; CD and cable; separate delivery for later installation</v>
          </cell>
          <cell r="H31">
            <v>12612</v>
          </cell>
          <cell r="I31">
            <v>97617</v>
          </cell>
        </row>
        <row r="32">
          <cell r="A32" t="str">
            <v>7KK1200-3CA01</v>
          </cell>
          <cell r="B32">
            <v>0</v>
          </cell>
          <cell r="C32">
            <v>3500</v>
          </cell>
          <cell r="D32">
            <v>34200</v>
          </cell>
          <cell r="E32">
            <v>5</v>
          </cell>
          <cell r="F32" t="str">
            <v>K12xx HW  ATM AAL2/5; Packet &amp; Cell Processor Board (PCE I) supporting AAL2 &amp; AAL5, OAM (FM), TM4.x (VBR, CBR, UBR); up to two Interf. Moduls are supported; ready installed in K12xx; Prereq.: 7KK1200-4AD or 4AF</v>
          </cell>
          <cell r="H32">
            <v>42750</v>
          </cell>
          <cell r="I32">
            <v>330885</v>
          </cell>
        </row>
        <row r="33">
          <cell r="A33" t="str">
            <v>7KK1200-3CA11</v>
          </cell>
          <cell r="B33">
            <v>0</v>
          </cell>
          <cell r="C33">
            <v>3500</v>
          </cell>
          <cell r="D33">
            <v>34200</v>
          </cell>
          <cell r="E33">
            <v>5</v>
          </cell>
          <cell r="F33" t="str">
            <v>K12xx HW  ATM AAL2/5; Packet &amp; Cell Processor Board (PCE I) supporting AAL2 &amp; AAL5, OAM (FM), TM4.x (VBR, CBR, UBR); up to two Interf. Moduls are supported; for later inst. in K12xx; Prereq.: current systemvers. (7KK1220-0SCxx) &amp; AP4 board</v>
          </cell>
          <cell r="H33">
            <v>42750</v>
          </cell>
          <cell r="I33">
            <v>330885</v>
          </cell>
        </row>
        <row r="34">
          <cell r="A34" t="str">
            <v>7KK1200-3CB01</v>
          </cell>
          <cell r="B34">
            <v>0</v>
          </cell>
          <cell r="C34">
            <v>3500</v>
          </cell>
          <cell r="D34">
            <v>7600</v>
          </cell>
          <cell r="E34">
            <v>5</v>
          </cell>
          <cell r="F34" t="str">
            <v>K12xx HW  ATM Line Interface; STM1/OC3 optical, 2x Rx/Tx; incl. fiber cables and connectors; ready installed in K12xx; Prereq.: 7KK1200-3CA01</v>
          </cell>
          <cell r="H34">
            <v>9500</v>
          </cell>
          <cell r="I34">
            <v>73530</v>
          </cell>
        </row>
        <row r="35">
          <cell r="A35" t="str">
            <v>7KK1200-3CB11</v>
          </cell>
          <cell r="B35">
            <v>0</v>
          </cell>
          <cell r="C35">
            <v>3500</v>
          </cell>
          <cell r="D35">
            <v>7600</v>
          </cell>
          <cell r="E35">
            <v>5</v>
          </cell>
          <cell r="F35" t="str">
            <v>K12xx HW ATM Line Interface; STM1/OC3 optical, 2x Rx/Tx; incl. fiber cables and connectors; separate delivery for later installation; Prereq.: 7KK1200-3CAxx</v>
          </cell>
          <cell r="H35">
            <v>9500</v>
          </cell>
          <cell r="I35">
            <v>73530</v>
          </cell>
        </row>
        <row r="36">
          <cell r="A36" t="str">
            <v>7KK1200-3CC01</v>
          </cell>
          <cell r="B36">
            <v>0</v>
          </cell>
          <cell r="C36">
            <v>3500</v>
          </cell>
          <cell r="D36">
            <v>7600</v>
          </cell>
          <cell r="E36">
            <v>5</v>
          </cell>
          <cell r="F36" t="str">
            <v>K12xx HW ATM Line Interface; PCE E1/T1, 4x Rx/Tx; ready installed in 7KK1200-3CAxx; w/o cable; Prereq.: 7KK1200-3CAxx &amp; systemversion &gt;=2.01 (7KK1220-0SCxx)</v>
          </cell>
          <cell r="H36">
            <v>9500</v>
          </cell>
          <cell r="I36">
            <v>73530</v>
          </cell>
        </row>
        <row r="37">
          <cell r="A37" t="str">
            <v>7KK1200-3CC11</v>
          </cell>
          <cell r="B37">
            <v>0</v>
          </cell>
          <cell r="C37">
            <v>3500</v>
          </cell>
          <cell r="D37">
            <v>7600</v>
          </cell>
          <cell r="E37">
            <v>5</v>
          </cell>
          <cell r="F37" t="str">
            <v>K12xx HW ATM Line Interface; PCE E1/T1, 4x Rx/Tx; separate delivery for later installation; w/o cable; Prereq.: 7KK1200-3CAxx &amp; systemversion &gt;=2.01 (7KK1220-0SCxx)</v>
          </cell>
          <cell r="H37">
            <v>9500</v>
          </cell>
          <cell r="I37">
            <v>73530</v>
          </cell>
        </row>
        <row r="38">
          <cell r="A38" t="str">
            <v>7KK1200-3CD01</v>
          </cell>
          <cell r="B38">
            <v>0</v>
          </cell>
          <cell r="C38">
            <v>3500</v>
          </cell>
          <cell r="D38">
            <v>8790</v>
          </cell>
          <cell r="E38">
            <v>5</v>
          </cell>
          <cell r="F38" t="str">
            <v>K12xx HW ATM Mon Line Interface; PCE E1/T1, 4x Rx/Rx; ready installed in 7KK1200-3CA01; w/o cable; Prereq.: 7KK1200-3CA01; systemversion (7KK1220-0SCxx) &gt;=2.40</v>
          </cell>
          <cell r="H38">
            <v>10988</v>
          </cell>
          <cell r="I38">
            <v>85048</v>
          </cell>
        </row>
        <row r="39">
          <cell r="A39" t="str">
            <v>7KK1200-3CD11</v>
          </cell>
          <cell r="B39">
            <v>0</v>
          </cell>
          <cell r="C39">
            <v>3500</v>
          </cell>
          <cell r="D39">
            <v>8790</v>
          </cell>
          <cell r="E39">
            <v>5</v>
          </cell>
          <cell r="F39" t="str">
            <v>K12xx HW ATM Mon Line Interface; PCE E1/DS1, 4x Rx/Rx; separate delivery for later installation; w/o cable; Prereq.: 7KK1200-3CAxx, systemversion (7KK1220-0SCxx) &gt;=2.40</v>
          </cell>
          <cell r="H39">
            <v>10988</v>
          </cell>
          <cell r="I39">
            <v>85048</v>
          </cell>
        </row>
        <row r="40">
          <cell r="A40" t="str">
            <v>7KK1200-3CE01</v>
          </cell>
          <cell r="B40">
            <v>0</v>
          </cell>
          <cell r="C40">
            <v>3500</v>
          </cell>
          <cell r="D40">
            <v>9455</v>
          </cell>
          <cell r="E40">
            <v>5</v>
          </cell>
          <cell r="F40" t="str">
            <v>K12xx HW ATM Line Interface; PCE STM1/OC3 optical, 2x Rx/Rx; incl. fiber cables and connectors; ready installed in K12xx; Prereq.: 7KK1200-3CA01, systemversion (7KK1220-0SCxx) &gt;=2.40</v>
          </cell>
          <cell r="H40">
            <v>11819</v>
          </cell>
          <cell r="I40">
            <v>91480</v>
          </cell>
        </row>
        <row r="41">
          <cell r="A41" t="str">
            <v>7KK1200-3CE11</v>
          </cell>
          <cell r="B41">
            <v>0</v>
          </cell>
          <cell r="C41">
            <v>3500</v>
          </cell>
          <cell r="D41">
            <v>9455</v>
          </cell>
          <cell r="E41">
            <v>5</v>
          </cell>
          <cell r="F41" t="str">
            <v>K12xx HW ATM Line Interface; PCE STM1/OC3 optical, 2x Rx/Rx; incl. fiber cables and connectors; separate delivery for later installation; Prereq.: 7KK1200-3CAxx; systemversion (7KK1220-0SCxx) &gt;=2.40</v>
          </cell>
          <cell r="H41">
            <v>11819</v>
          </cell>
          <cell r="I41">
            <v>91480</v>
          </cell>
        </row>
        <row r="42">
          <cell r="A42" t="str">
            <v>7KK1200-4AD01</v>
          </cell>
          <cell r="B42">
            <v>0</v>
          </cell>
          <cell r="C42">
            <v>3500</v>
          </cell>
          <cell r="D42">
            <v>6365</v>
          </cell>
          <cell r="E42">
            <v>5</v>
          </cell>
          <cell r="F42" t="str">
            <v>K12xx HW Appl. Processor Board AP-4 with 64 MB RAM; ready installed</v>
          </cell>
          <cell r="H42">
            <v>7957</v>
          </cell>
          <cell r="I42">
            <v>61588</v>
          </cell>
        </row>
        <row r="43">
          <cell r="A43" t="str">
            <v>7KK1200-4AD11</v>
          </cell>
          <cell r="B43">
            <v>0</v>
          </cell>
          <cell r="C43">
            <v>3500</v>
          </cell>
          <cell r="D43">
            <v>6365</v>
          </cell>
          <cell r="E43">
            <v>4</v>
          </cell>
          <cell r="F43" t="str">
            <v>K12xx HW Appl. Processor Board; AP-4 with 64 MB RAM; separate delivery for later installation</v>
          </cell>
          <cell r="H43">
            <v>7957</v>
          </cell>
          <cell r="I43">
            <v>61588</v>
          </cell>
        </row>
        <row r="44">
          <cell r="A44" t="str">
            <v>7KK1200-4AF01</v>
          </cell>
          <cell r="B44">
            <v>0</v>
          </cell>
          <cell r="C44">
            <v>3500</v>
          </cell>
          <cell r="D44">
            <v>10165</v>
          </cell>
          <cell r="E44">
            <v>5</v>
          </cell>
          <cell r="F44" t="str">
            <v>K12xx HW Appl. Processor Board AP-4/256 with 256 MB RAM; ready installed</v>
          </cell>
          <cell r="H44">
            <v>12707</v>
          </cell>
          <cell r="I44">
            <v>98353</v>
          </cell>
        </row>
        <row r="45">
          <cell r="A45" t="str">
            <v>7KK1200-4AF11</v>
          </cell>
          <cell r="B45">
            <v>0</v>
          </cell>
          <cell r="C45">
            <v>3500</v>
          </cell>
          <cell r="D45">
            <v>10165</v>
          </cell>
          <cell r="E45">
            <v>5</v>
          </cell>
          <cell r="F45" t="str">
            <v>K12xx HW Appl. Processor Board ; AP-4/256 with 256 MB RAM; separate delivery for later installation</v>
          </cell>
          <cell r="H45">
            <v>12707</v>
          </cell>
          <cell r="I45">
            <v>98353</v>
          </cell>
        </row>
        <row r="46">
          <cell r="A46" t="str">
            <v>7KK1200-5BG11</v>
          </cell>
          <cell r="B46">
            <v>0</v>
          </cell>
          <cell r="C46">
            <v>3500</v>
          </cell>
          <cell r="D46">
            <v>237.5</v>
          </cell>
          <cell r="E46">
            <v>5</v>
          </cell>
          <cell r="F46" t="str">
            <v>K12xx HW Acces.; carrying bag for 4-slot Unit ( K1297 and K1205 )</v>
          </cell>
          <cell r="H46">
            <v>297</v>
          </cell>
          <cell r="I46">
            <v>2299</v>
          </cell>
        </row>
        <row r="47">
          <cell r="A47" t="str">
            <v>7KK1200-5BH11</v>
          </cell>
          <cell r="B47">
            <v>0</v>
          </cell>
          <cell r="C47">
            <v>3500</v>
          </cell>
          <cell r="D47">
            <v>237.5</v>
          </cell>
          <cell r="E47">
            <v>5</v>
          </cell>
          <cell r="F47" t="str">
            <v>K12xx HW Acces.; carrying bag for 7-slot Benchtop-Unit ( K1297 and K1205 )</v>
          </cell>
          <cell r="H47">
            <v>297</v>
          </cell>
          <cell r="I47">
            <v>2299</v>
          </cell>
        </row>
        <row r="48">
          <cell r="A48" t="str">
            <v>7KK1200-5BR11</v>
          </cell>
          <cell r="B48">
            <v>0</v>
          </cell>
          <cell r="C48">
            <v>3500</v>
          </cell>
          <cell r="D48">
            <v>570</v>
          </cell>
          <cell r="E48" t="str">
            <v>TBA</v>
          </cell>
          <cell r="F48" t="str">
            <v>K12xx HW Acces.; Transport case for 4-slot Unit (K1297 and K1205)</v>
          </cell>
          <cell r="H48">
            <v>713</v>
          </cell>
          <cell r="I48">
            <v>5519</v>
          </cell>
        </row>
        <row r="49">
          <cell r="A49" t="str">
            <v>7KK1200-5BS11</v>
          </cell>
          <cell r="B49">
            <v>0</v>
          </cell>
          <cell r="C49">
            <v>3500</v>
          </cell>
          <cell r="D49">
            <v>570</v>
          </cell>
          <cell r="E49" t="str">
            <v>TBA</v>
          </cell>
          <cell r="F49" t="str">
            <v>K12xx HW Acces.; Transport case for 7-slot-Unit (K1297 and K1205)</v>
          </cell>
          <cell r="H49">
            <v>713</v>
          </cell>
          <cell r="I49">
            <v>5519</v>
          </cell>
        </row>
        <row r="50">
          <cell r="A50" t="str">
            <v>7KK1200-5CA11</v>
          </cell>
          <cell r="B50">
            <v>0</v>
          </cell>
          <cell r="C50">
            <v>3500</v>
          </cell>
          <cell r="D50">
            <v>66.5</v>
          </cell>
          <cell r="E50">
            <v>5</v>
          </cell>
          <cell r="F50" t="str">
            <v>K12xx HW Acces.; Adapter coax. BNC to DIN 1.6/5.6 (75 Ohm) for K1205 and K1297; interface: PRI; cable COAX (W73072-U3601-U1)</v>
          </cell>
          <cell r="H50">
            <v>84</v>
          </cell>
          <cell r="I50">
            <v>651</v>
          </cell>
        </row>
        <row r="51">
          <cell r="A51" t="str">
            <v>7KK1200-5CB11</v>
          </cell>
          <cell r="B51">
            <v>0</v>
          </cell>
          <cell r="C51">
            <v>3500</v>
          </cell>
          <cell r="D51">
            <v>142.5</v>
          </cell>
          <cell r="E51">
            <v>5</v>
          </cell>
          <cell r="F51" t="str">
            <v>K12xx HW Acces.; cable BANTAM (120 Ohm) for K1205 and K1297; length: 3.0 m, shielded; interface: PRI</v>
          </cell>
          <cell r="H51">
            <v>179</v>
          </cell>
          <cell r="I51">
            <v>1386</v>
          </cell>
        </row>
        <row r="52">
          <cell r="A52" t="str">
            <v>7KK1200-5CC11</v>
          </cell>
          <cell r="B52">
            <v>0</v>
          </cell>
          <cell r="C52">
            <v>3500</v>
          </cell>
          <cell r="D52">
            <v>142.5</v>
          </cell>
          <cell r="E52">
            <v>5</v>
          </cell>
          <cell r="F52" t="str">
            <v>K12xx HW Acces.; cable COAX (75 Ohm) for K1205 and K1297; length: 1.5 m, floating; interface: PRI</v>
          </cell>
          <cell r="H52">
            <v>179</v>
          </cell>
          <cell r="I52">
            <v>1386</v>
          </cell>
        </row>
        <row r="53">
          <cell r="A53" t="str">
            <v>7KK1200-5CD11</v>
          </cell>
          <cell r="B53">
            <v>0</v>
          </cell>
          <cell r="C53">
            <v>3500</v>
          </cell>
          <cell r="D53">
            <v>190</v>
          </cell>
          <cell r="E53">
            <v>5</v>
          </cell>
          <cell r="F53" t="str">
            <v>K12xx HW Acces.; cable three poles (120 Ohm) for K1205 and K1297; length: 3.0 m, shielded; interface: PRI</v>
          </cell>
          <cell r="H53">
            <v>238</v>
          </cell>
          <cell r="I53">
            <v>1843</v>
          </cell>
        </row>
        <row r="54">
          <cell r="A54" t="str">
            <v>7KK1200-5CE11</v>
          </cell>
          <cell r="B54">
            <v>0</v>
          </cell>
          <cell r="C54">
            <v>3500</v>
          </cell>
          <cell r="D54">
            <v>95</v>
          </cell>
          <cell r="E54">
            <v>5</v>
          </cell>
          <cell r="F54" t="str">
            <v>K12xx HW Acces.; cable open ends (120 Ohm) for K1205 and K1297; length: 3.0 m, shielded; interface: PRI</v>
          </cell>
          <cell r="H54">
            <v>119</v>
          </cell>
          <cell r="I54">
            <v>922</v>
          </cell>
        </row>
        <row r="55">
          <cell r="A55" t="str">
            <v>7KK1200-5CF11</v>
          </cell>
          <cell r="B55">
            <v>0</v>
          </cell>
          <cell r="C55">
            <v>3500</v>
          </cell>
          <cell r="D55">
            <v>95</v>
          </cell>
          <cell r="E55">
            <v>5</v>
          </cell>
          <cell r="F55" t="str">
            <v>K12xx HW Acces.; loop back cable for K1297; length: 0.3 m, shielded; interface: PRI</v>
          </cell>
          <cell r="H55">
            <v>119</v>
          </cell>
          <cell r="I55">
            <v>922</v>
          </cell>
        </row>
        <row r="56">
          <cell r="A56" t="str">
            <v>7KK1200-5CG11</v>
          </cell>
          <cell r="B56">
            <v>0</v>
          </cell>
          <cell r="C56">
            <v>3500</v>
          </cell>
          <cell r="D56">
            <v>114</v>
          </cell>
          <cell r="E56" t="str">
            <v>TBA</v>
          </cell>
          <cell r="F56" t="str">
            <v>K12xx HW Acces.; cable open ends; shielded (120 Ohms); length: 40ft; specified as requested by customer</v>
          </cell>
          <cell r="G56" t="str">
            <v>NPL</v>
          </cell>
          <cell r="H56">
            <v>143</v>
          </cell>
          <cell r="I56">
            <v>1107</v>
          </cell>
        </row>
        <row r="57">
          <cell r="A57" t="str">
            <v>7KK1200-5CJ11</v>
          </cell>
          <cell r="B57">
            <v>0</v>
          </cell>
          <cell r="C57">
            <v>3500</v>
          </cell>
          <cell r="D57">
            <v>142.5</v>
          </cell>
          <cell r="E57">
            <v>5</v>
          </cell>
          <cell r="F57" t="str">
            <v>K12xx HW Acces.; cable drop &amp; insert for K1297; length: 0.3 m, shielded; interface: PRI</v>
          </cell>
          <cell r="H57">
            <v>179</v>
          </cell>
          <cell r="I57">
            <v>1386</v>
          </cell>
        </row>
        <row r="58">
          <cell r="A58" t="str">
            <v>7KK1200-5CK11</v>
          </cell>
          <cell r="B58">
            <v>0</v>
          </cell>
          <cell r="C58">
            <v>3500</v>
          </cell>
          <cell r="D58">
            <v>142.5</v>
          </cell>
          <cell r="E58">
            <v>5</v>
          </cell>
          <cell r="F58" t="str">
            <v>K12xx HW Acces.; Adapter CHAMP 0.8 to DB15-EXT. B-channel; shielded; for K1205 / K1297; Interface: BAI; length: 0.2m (C73249-A97-B30)</v>
          </cell>
          <cell r="H58">
            <v>179</v>
          </cell>
          <cell r="I58">
            <v>1386</v>
          </cell>
        </row>
        <row r="59">
          <cell r="A59" t="str">
            <v>7KK1200-5CL11</v>
          </cell>
          <cell r="B59">
            <v>0</v>
          </cell>
          <cell r="C59">
            <v>3500</v>
          </cell>
          <cell r="D59">
            <v>66.5</v>
          </cell>
          <cell r="E59">
            <v>5</v>
          </cell>
          <cell r="F59" t="str">
            <v>K12xx HW Acces.; RJ45-RJ45 cable; shielded; for K1205, K1297,  K14xx; Interface: BAI; length: 1.5m; (C73249-A41-B50)</v>
          </cell>
          <cell r="H59">
            <v>84</v>
          </cell>
          <cell r="I59">
            <v>651</v>
          </cell>
        </row>
        <row r="60">
          <cell r="A60" t="str">
            <v>7KK1200-5CM11</v>
          </cell>
          <cell r="B60">
            <v>0</v>
          </cell>
          <cell r="C60">
            <v>3500</v>
          </cell>
          <cell r="D60">
            <v>66.5</v>
          </cell>
          <cell r="E60">
            <v>5</v>
          </cell>
          <cell r="F60" t="str">
            <v>K12xx HW Acces.; RJ45-RJ45 cable; shielded; for K1205, K1297, K14xx; interface: BAI; length: 3.0m (C73249-A41-B51)</v>
          </cell>
          <cell r="H60">
            <v>84</v>
          </cell>
          <cell r="I60">
            <v>651</v>
          </cell>
        </row>
        <row r="61">
          <cell r="A61" t="str">
            <v>7KK1200-5CN11</v>
          </cell>
          <cell r="B61">
            <v>0</v>
          </cell>
          <cell r="C61">
            <v>3500</v>
          </cell>
          <cell r="D61">
            <v>66.5</v>
          </cell>
          <cell r="E61">
            <v>5</v>
          </cell>
          <cell r="F61" t="str">
            <v>K12xx HW Acces.; TAE8-RJ45 cable;shielded; for K1205, K1297, K14xx; Interface: BAI; length: 1.5m (C73249-A41-B52)</v>
          </cell>
          <cell r="H61">
            <v>84</v>
          </cell>
          <cell r="I61">
            <v>651</v>
          </cell>
        </row>
        <row r="62">
          <cell r="A62" t="str">
            <v>7KK1200-5CP11</v>
          </cell>
          <cell r="B62">
            <v>0</v>
          </cell>
          <cell r="C62">
            <v>3500</v>
          </cell>
          <cell r="D62">
            <v>66.5</v>
          </cell>
          <cell r="E62">
            <v>5</v>
          </cell>
          <cell r="F62" t="str">
            <v>RJ45-two banana plugs cable; for K1404; length: 1.5m (C73249-A41-B46)</v>
          </cell>
          <cell r="H62">
            <v>84</v>
          </cell>
          <cell r="I62">
            <v>651</v>
          </cell>
        </row>
        <row r="63">
          <cell r="A63" t="str">
            <v>7KK1200-5CQ11</v>
          </cell>
          <cell r="B63">
            <v>0</v>
          </cell>
          <cell r="C63">
            <v>3500</v>
          </cell>
          <cell r="D63">
            <v>66.5</v>
          </cell>
          <cell r="E63">
            <v>5</v>
          </cell>
          <cell r="F63" t="str">
            <v>K12xx HW Acces.; Adapter CHAMP 0.8 to RJ45-BAI U(2B1Q); for K1205/K1297; interface: BAI U(2B1Q); length: 0.2m (C73249-A97-B47)</v>
          </cell>
          <cell r="H63">
            <v>84</v>
          </cell>
          <cell r="I63">
            <v>651</v>
          </cell>
        </row>
        <row r="64">
          <cell r="A64" t="str">
            <v>7KK1200-5CR11</v>
          </cell>
          <cell r="B64">
            <v>0</v>
          </cell>
          <cell r="C64">
            <v>3500</v>
          </cell>
          <cell r="D64">
            <v>66.5</v>
          </cell>
          <cell r="E64">
            <v>5</v>
          </cell>
          <cell r="F64" t="str">
            <v>TAE8 cable (TAE8 to TAE8); for K14xx; interface: BAI-S0; length: 3m (W3079-R2006-A4)</v>
          </cell>
          <cell r="H64">
            <v>84</v>
          </cell>
          <cell r="I64">
            <v>651</v>
          </cell>
        </row>
        <row r="65">
          <cell r="A65" t="str">
            <v>7KK1200-5CS11</v>
          </cell>
          <cell r="B65">
            <v>0</v>
          </cell>
          <cell r="C65">
            <v>3500</v>
          </cell>
          <cell r="D65">
            <v>190</v>
          </cell>
          <cell r="E65">
            <v>5</v>
          </cell>
          <cell r="F65" t="str">
            <v>K12xx HW Acces.; NT-monitor cable with Siemens disconnect plug; for K1205 and K1297, interface: PRI; length: 2.95m (C73249-A98-B61)</v>
          </cell>
          <cell r="H65">
            <v>238</v>
          </cell>
          <cell r="I65">
            <v>1843</v>
          </cell>
        </row>
        <row r="66">
          <cell r="A66" t="str">
            <v>7KK1200-5CT11</v>
          </cell>
          <cell r="B66">
            <v>0</v>
          </cell>
          <cell r="C66">
            <v>3500</v>
          </cell>
          <cell r="D66">
            <v>190</v>
          </cell>
          <cell r="E66">
            <v>5</v>
          </cell>
          <cell r="F66" t="str">
            <v>K12xx HW Acces.; Adapter Simulation V.35; CHAMP 0.8 to V.35; shielded; for K1205, K1297; interface: V./X.; length: 0.5m (C73249-A97-B74)</v>
          </cell>
          <cell r="H66">
            <v>238</v>
          </cell>
          <cell r="I66">
            <v>1843</v>
          </cell>
        </row>
        <row r="67">
          <cell r="A67" t="str">
            <v>7KK1200-5CU11</v>
          </cell>
          <cell r="B67">
            <v>0</v>
          </cell>
          <cell r="C67">
            <v>3500</v>
          </cell>
          <cell r="D67">
            <v>285</v>
          </cell>
          <cell r="E67">
            <v>5</v>
          </cell>
          <cell r="F67" t="str">
            <v>K12xx HW Acces.; Adapter Monitoring V.35; CHAMP 0.8 to V.35; shielded; for K1205, K1297; interface: V./X.; length: 0.5m (C73249-A97-B75)</v>
          </cell>
          <cell r="H67">
            <v>357</v>
          </cell>
          <cell r="I67">
            <v>2764</v>
          </cell>
        </row>
        <row r="68">
          <cell r="A68" t="str">
            <v>7KK1200-5CV11</v>
          </cell>
          <cell r="B68">
            <v>0</v>
          </cell>
          <cell r="C68">
            <v>3500</v>
          </cell>
          <cell r="D68">
            <v>142.5</v>
          </cell>
          <cell r="E68">
            <v>5</v>
          </cell>
          <cell r="F68" t="str">
            <v>K12xx HW Acces.; Adapter Simulation V.24; CHAMP 0.8 to V.24;  shielded; for K1205, K1297; interface: V./X.; length: 0.5m (C73249-A97-B70)</v>
          </cell>
          <cell r="H68">
            <v>179</v>
          </cell>
          <cell r="I68">
            <v>1386</v>
          </cell>
        </row>
        <row r="69">
          <cell r="A69" t="str">
            <v>7KK1200-5CW11</v>
          </cell>
          <cell r="B69">
            <v>0</v>
          </cell>
          <cell r="C69">
            <v>3500</v>
          </cell>
          <cell r="D69">
            <v>237.5</v>
          </cell>
          <cell r="E69">
            <v>5</v>
          </cell>
          <cell r="F69" t="str">
            <v>K12xx HW Acces.; Adapter Monitoring V.24; CHAMP 0.8 to V.24; shielded; for K1205, K1297; interface: V./X.; length: 0.5m (C73249-A97-B71)</v>
          </cell>
          <cell r="H69">
            <v>297</v>
          </cell>
          <cell r="I69">
            <v>2299</v>
          </cell>
        </row>
        <row r="70">
          <cell r="A70" t="str">
            <v>7KK1200-5CX11</v>
          </cell>
          <cell r="B70">
            <v>0</v>
          </cell>
          <cell r="C70">
            <v>3500</v>
          </cell>
          <cell r="D70">
            <v>142.5</v>
          </cell>
          <cell r="E70">
            <v>5</v>
          </cell>
          <cell r="F70" t="str">
            <v>K12xx HW Acces.; Adapter Simulation X.21; CHAMP 0.8 to X.21; shielded; for K1205, K1297; interface: V./X.; length: 0.5m (C73249-A97-B72)</v>
          </cell>
          <cell r="H70">
            <v>179</v>
          </cell>
          <cell r="I70">
            <v>1386</v>
          </cell>
        </row>
        <row r="71">
          <cell r="A71" t="str">
            <v>7KK1200-5CY11</v>
          </cell>
          <cell r="B71">
            <v>0</v>
          </cell>
          <cell r="C71">
            <v>3500</v>
          </cell>
          <cell r="D71">
            <v>237.5</v>
          </cell>
          <cell r="E71">
            <v>5</v>
          </cell>
          <cell r="F71" t="str">
            <v>K12xx HW Acces.; Adapter Monitoring X.21; CHAMP 0.8 to X.21; shielded; for K1205, K1297; interface: V./X.; length: 0.5m (C73249-A97-B73)</v>
          </cell>
          <cell r="H71">
            <v>297</v>
          </cell>
          <cell r="I71">
            <v>2299</v>
          </cell>
        </row>
        <row r="72">
          <cell r="A72" t="str">
            <v>7KK1200-5CZ11</v>
          </cell>
          <cell r="B72">
            <v>0</v>
          </cell>
          <cell r="C72">
            <v>3500</v>
          </cell>
          <cell r="D72">
            <v>142.5</v>
          </cell>
          <cell r="E72">
            <v>5</v>
          </cell>
          <cell r="F72" t="str">
            <v>K12xx HW Acces.; Adapter RJ45 to DSUB9; shielded; for K1103, K1205, K1297; interface: PRI.; length: 2m (C73249-A97-B48)</v>
          </cell>
          <cell r="H72">
            <v>179</v>
          </cell>
          <cell r="I72">
            <v>1386</v>
          </cell>
        </row>
        <row r="73">
          <cell r="A73" t="str">
            <v>7KK1200-5HB11</v>
          </cell>
          <cell r="B73">
            <v>0</v>
          </cell>
          <cell r="C73">
            <v>3500</v>
          </cell>
          <cell r="D73">
            <v>712.5</v>
          </cell>
          <cell r="E73">
            <v>5</v>
          </cell>
          <cell r="F73" t="str">
            <v>K12xx HW Acces.; external SCSI CD-R/W drive for K1205 and K1297; read and write capabilities</v>
          </cell>
          <cell r="H73">
            <v>891</v>
          </cell>
          <cell r="I73">
            <v>6897</v>
          </cell>
        </row>
        <row r="74">
          <cell r="A74" t="str">
            <v>7KK1200-5HM11</v>
          </cell>
          <cell r="B74">
            <v>0</v>
          </cell>
          <cell r="C74">
            <v>3500</v>
          </cell>
          <cell r="D74">
            <v>959.5</v>
          </cell>
          <cell r="E74">
            <v>6</v>
          </cell>
          <cell r="F74" t="str">
            <v>K12xx HW Acces.; Memory exchange module 32 MB for AP-1 Board  (W73089-B10-A2)</v>
          </cell>
          <cell r="H74">
            <v>1200</v>
          </cell>
          <cell r="I74">
            <v>9288</v>
          </cell>
        </row>
        <row r="75">
          <cell r="A75" t="str">
            <v>7KK1200-5HM21</v>
          </cell>
          <cell r="B75">
            <v>0</v>
          </cell>
          <cell r="C75">
            <v>3500</v>
          </cell>
          <cell r="D75">
            <v>418</v>
          </cell>
          <cell r="E75">
            <v>6</v>
          </cell>
          <cell r="F75" t="str">
            <v>K12xx HW Acces.; Memory exchange module 32 MB for PRIME and BAI Board  (W73089-B10-A2)</v>
          </cell>
          <cell r="H75">
            <v>523</v>
          </cell>
          <cell r="I75">
            <v>4049</v>
          </cell>
        </row>
        <row r="76">
          <cell r="A76" t="str">
            <v>7KK1200-5HP11</v>
          </cell>
          <cell r="B76">
            <v>0</v>
          </cell>
          <cell r="C76">
            <v>3500</v>
          </cell>
          <cell r="D76">
            <v>475</v>
          </cell>
          <cell r="E76">
            <v>5</v>
          </cell>
          <cell r="F76" t="str">
            <v>K12xx HW Acces.; Analog PCMCIA/PC-Card Modem 56K</v>
          </cell>
          <cell r="H76">
            <v>594</v>
          </cell>
          <cell r="I76">
            <v>4598</v>
          </cell>
        </row>
        <row r="77">
          <cell r="A77" t="str">
            <v>7KK1200-5HR11</v>
          </cell>
          <cell r="B77">
            <v>0</v>
          </cell>
          <cell r="C77">
            <v>3500</v>
          </cell>
          <cell r="D77">
            <v>332.5</v>
          </cell>
          <cell r="E77">
            <v>5</v>
          </cell>
          <cell r="F77" t="str">
            <v>K12xx HW Acces.; External ISDN-Modem; TAE adapter; Euro power cord</v>
          </cell>
          <cell r="H77">
            <v>416</v>
          </cell>
          <cell r="I77">
            <v>3220</v>
          </cell>
        </row>
        <row r="78">
          <cell r="A78" t="str">
            <v>7KK1200-5HS11</v>
          </cell>
          <cell r="B78">
            <v>0</v>
          </cell>
          <cell r="C78">
            <v>3500</v>
          </cell>
          <cell r="D78">
            <v>133</v>
          </cell>
          <cell r="E78">
            <v>5</v>
          </cell>
          <cell r="F78" t="str">
            <v>K12xx HW Acces.; Telephone handset for K1297; interface: PRI, BAI</v>
          </cell>
          <cell r="H78">
            <v>167</v>
          </cell>
          <cell r="I78">
            <v>1293</v>
          </cell>
        </row>
        <row r="79">
          <cell r="A79" t="str">
            <v>7KK1200-5KA11</v>
          </cell>
          <cell r="B79">
            <v>0</v>
          </cell>
          <cell r="C79">
            <v>3500</v>
          </cell>
          <cell r="D79">
            <v>285</v>
          </cell>
          <cell r="E79">
            <v>5</v>
          </cell>
          <cell r="F79" t="str">
            <v>K12xx HW Acces.; Y-cable V.35; shielded; for K1205, K1297; interface: V./X.; length: 0.5m; contents following connectors: V.35 male (via V/X monitor cable to unit) and V35 male + V.35 female (to be connected to separate V.35 line)</v>
          </cell>
          <cell r="H79">
            <v>357</v>
          </cell>
          <cell r="I79">
            <v>2764</v>
          </cell>
        </row>
        <row r="80">
          <cell r="A80" t="str">
            <v>7KK1200-5KB11</v>
          </cell>
          <cell r="B80">
            <v>0</v>
          </cell>
          <cell r="C80">
            <v>3500</v>
          </cell>
          <cell r="D80">
            <v>47.5</v>
          </cell>
          <cell r="E80">
            <v>5</v>
          </cell>
          <cell r="F80" t="str">
            <v>K12xx HW Acces.; Ethernet STP patch cable; RJ45 plug; CAT5 100 MHz; shielded; length: 2m</v>
          </cell>
          <cell r="H80">
            <v>60</v>
          </cell>
          <cell r="I80">
            <v>465</v>
          </cell>
        </row>
        <row r="81">
          <cell r="A81" t="str">
            <v>7KK1200-5KC11</v>
          </cell>
          <cell r="B81">
            <v>0</v>
          </cell>
          <cell r="C81">
            <v>3500</v>
          </cell>
          <cell r="D81">
            <v>47.5</v>
          </cell>
          <cell r="E81">
            <v>5</v>
          </cell>
          <cell r="F81" t="str">
            <v>K12xx HW Acces.; Ethernet STP crossover patch cable; RJ45 plug; CAT5 100 MHz; shielded; length: 2m</v>
          </cell>
          <cell r="H81">
            <v>60</v>
          </cell>
          <cell r="I81">
            <v>465</v>
          </cell>
        </row>
        <row r="82">
          <cell r="A82" t="str">
            <v>7KK1200-5KD11</v>
          </cell>
          <cell r="B82">
            <v>0</v>
          </cell>
          <cell r="C82">
            <v>3500</v>
          </cell>
          <cell r="D82">
            <v>100</v>
          </cell>
          <cell r="E82" t="str">
            <v>TBA</v>
          </cell>
          <cell r="F82" t="str">
            <v>K12xx HW Acces.; connection cable for DS0 Board</v>
          </cell>
          <cell r="H82">
            <v>125</v>
          </cell>
          <cell r="I82">
            <v>968</v>
          </cell>
        </row>
        <row r="83">
          <cell r="A83" t="str">
            <v>7KK1200-5KG11</v>
          </cell>
          <cell r="B83">
            <v>0</v>
          </cell>
          <cell r="C83">
            <v>3500</v>
          </cell>
          <cell r="D83">
            <v>332.5</v>
          </cell>
          <cell r="E83">
            <v>5</v>
          </cell>
          <cell r="F83" t="str">
            <v>K12xx HW Acces.; SC Connector, Singlemode fiber; contains 4 fiber cables LC-SC, SM and 4 adapters SC-SC</v>
          </cell>
          <cell r="H83">
            <v>416</v>
          </cell>
          <cell r="I83">
            <v>3220</v>
          </cell>
        </row>
        <row r="84">
          <cell r="A84" t="str">
            <v>7KK1200-5KH11</v>
          </cell>
          <cell r="B84">
            <v>0</v>
          </cell>
          <cell r="C84">
            <v>3500</v>
          </cell>
          <cell r="D84">
            <v>522.5</v>
          </cell>
          <cell r="E84">
            <v>5</v>
          </cell>
          <cell r="F84" t="str">
            <v>K12xx HW Acces.; SC Connector, Multimode fiber; contains 2 fiber SM, LC-SC and 2 fiber MM, LC-SC</v>
          </cell>
          <cell r="H84">
            <v>654</v>
          </cell>
          <cell r="I84">
            <v>5062</v>
          </cell>
        </row>
        <row r="85">
          <cell r="A85" t="str">
            <v>7KK1200-5KJ11</v>
          </cell>
          <cell r="B85">
            <v>0</v>
          </cell>
          <cell r="C85">
            <v>3500</v>
          </cell>
          <cell r="D85">
            <v>95</v>
          </cell>
          <cell r="E85">
            <v>5</v>
          </cell>
          <cell r="F85" t="str">
            <v>K12xx HW Acces.; ST Connector; contains 4 adapters SC-ST</v>
          </cell>
          <cell r="H85">
            <v>119</v>
          </cell>
          <cell r="I85">
            <v>922</v>
          </cell>
        </row>
        <row r="86">
          <cell r="A86" t="str">
            <v>7KK1200-5KK11</v>
          </cell>
          <cell r="B86">
            <v>0</v>
          </cell>
          <cell r="C86">
            <v>3500</v>
          </cell>
          <cell r="D86">
            <v>95</v>
          </cell>
          <cell r="E86">
            <v>5</v>
          </cell>
          <cell r="F86" t="str">
            <v>K12xx HW Acces.; FC/PC Connector; contains 4 adapters SC-FC/PC</v>
          </cell>
          <cell r="H86">
            <v>119</v>
          </cell>
          <cell r="I86">
            <v>922</v>
          </cell>
        </row>
        <row r="87">
          <cell r="A87" t="str">
            <v>7KK1200-5KL11</v>
          </cell>
          <cell r="B87">
            <v>0</v>
          </cell>
          <cell r="C87">
            <v>3500</v>
          </cell>
          <cell r="D87">
            <v>218.5</v>
          </cell>
          <cell r="E87">
            <v>5</v>
          </cell>
          <cell r="F87" t="str">
            <v>K12xx HW Acces.; adapter cable; balanced; 120 Ohm; SUB-D25 male to 4x SUB-D9 female; length 0.3m; shielded (012-1647-xx)</v>
          </cell>
          <cell r="H87">
            <v>274</v>
          </cell>
          <cell r="I87">
            <v>2121</v>
          </cell>
        </row>
        <row r="88">
          <cell r="A88" t="str">
            <v>7KK1200-5KM11</v>
          </cell>
          <cell r="B88">
            <v>0</v>
          </cell>
          <cell r="C88">
            <v>3500</v>
          </cell>
          <cell r="D88">
            <v>351.5</v>
          </cell>
          <cell r="E88" t="str">
            <v>TBA</v>
          </cell>
          <cell r="F88" t="str">
            <v>K12xx HW Acces.; connecting cable BANTAM; balanced; 120 Ohm; SUB-D25 male to 4x BANTAM; length 3m; shielded (012-1652-xx)</v>
          </cell>
          <cell r="H88">
            <v>440</v>
          </cell>
          <cell r="I88">
            <v>3406</v>
          </cell>
        </row>
        <row r="89">
          <cell r="A89" t="str">
            <v>7KK1200-5KN11</v>
          </cell>
          <cell r="B89">
            <v>0</v>
          </cell>
          <cell r="C89">
            <v>3500</v>
          </cell>
          <cell r="D89">
            <v>218.5</v>
          </cell>
          <cell r="E89">
            <v>5</v>
          </cell>
          <cell r="F89" t="str">
            <v>K12xx HW Acces.; connecting cable open ends; balanced; 120 Ohm; SUB-D25 male to 4x open ends; length: 3m; shielded (012-1653-xx)</v>
          </cell>
          <cell r="H89">
            <v>274</v>
          </cell>
          <cell r="I89">
            <v>2121</v>
          </cell>
        </row>
        <row r="90">
          <cell r="A90" t="str">
            <v>7KK1200-5KP11</v>
          </cell>
          <cell r="B90">
            <v>0</v>
          </cell>
          <cell r="C90">
            <v>3500</v>
          </cell>
          <cell r="D90">
            <v>351.5</v>
          </cell>
          <cell r="E90" t="str">
            <v>TBA</v>
          </cell>
          <cell r="F90" t="str">
            <v>K12xx HW Acces.; connecting cable coax; 75 Ohm; SUB-D25 male to 4x coax. 1.6/5.6; length: 3m (012-1654-xx)</v>
          </cell>
          <cell r="H90">
            <v>440</v>
          </cell>
          <cell r="I90">
            <v>3406</v>
          </cell>
        </row>
        <row r="91">
          <cell r="A91" t="str">
            <v>7KK1200-5KQ11</v>
          </cell>
          <cell r="B91">
            <v>0</v>
          </cell>
          <cell r="C91">
            <v>3500</v>
          </cell>
          <cell r="D91">
            <v>72</v>
          </cell>
          <cell r="E91" t="str">
            <v>TBA</v>
          </cell>
          <cell r="F91" t="str">
            <v>K12xx HW Acces.; SC Connector; contains 4 adapters SC-SC</v>
          </cell>
          <cell r="H91">
            <v>90</v>
          </cell>
          <cell r="I91">
            <v>697</v>
          </cell>
        </row>
        <row r="92">
          <cell r="A92" t="str">
            <v>7KK1200-5KR11</v>
          </cell>
          <cell r="B92">
            <v>0</v>
          </cell>
          <cell r="C92">
            <v>3500</v>
          </cell>
          <cell r="D92">
            <v>138</v>
          </cell>
          <cell r="E92" t="str">
            <v>TBA</v>
          </cell>
          <cell r="F92" t="str">
            <v>K12xx HW Acces.; E2000 (PC, "blue") Connector; contains 4 adapters SC-E2000</v>
          </cell>
          <cell r="H92">
            <v>173</v>
          </cell>
          <cell r="I92">
            <v>1340</v>
          </cell>
        </row>
        <row r="93">
          <cell r="A93" t="str">
            <v>7KK1200-5KS11</v>
          </cell>
          <cell r="B93">
            <v>0</v>
          </cell>
          <cell r="C93">
            <v>3500</v>
          </cell>
          <cell r="D93">
            <v>342</v>
          </cell>
          <cell r="E93" t="str">
            <v>TBA</v>
          </cell>
          <cell r="F93" t="str">
            <v>K12xx HW Acces.; Optical Coupler for Single Mode fiber (50/50, loss 4.1 dB/4.1 dB, SC/SC/SC); wavelength: 1310+-50nm/1550+50nm-100nm; includes: 1 fiber, 1 SC/SC connector, 1 optical terminator (7KK1200-5KY11)</v>
          </cell>
          <cell r="H93">
            <v>428</v>
          </cell>
          <cell r="I93">
            <v>3313</v>
          </cell>
        </row>
        <row r="94">
          <cell r="A94" t="str">
            <v>7KK1200-5KT11</v>
          </cell>
          <cell r="B94">
            <v>0</v>
          </cell>
          <cell r="C94">
            <v>3500</v>
          </cell>
          <cell r="D94">
            <v>342</v>
          </cell>
          <cell r="E94" t="str">
            <v>TBA</v>
          </cell>
          <cell r="F94" t="str">
            <v>K12xx HW Acces.; Optical Coupler for Single Mode fiber (90/10, loss 1.1 dB/12.9 dB, SC/SC/SC); wavelength: 1310+-50nm/1550+50nm-100nm; includes: 1 fiber, 1 SC/SC connector, 1 optical terminator (7KK1200-5KY11)</v>
          </cell>
          <cell r="H94">
            <v>428</v>
          </cell>
          <cell r="I94">
            <v>3313</v>
          </cell>
        </row>
        <row r="95">
          <cell r="A95" t="str">
            <v>7KK1200-5KU11</v>
          </cell>
          <cell r="B95">
            <v>0</v>
          </cell>
          <cell r="C95">
            <v>3500</v>
          </cell>
          <cell r="D95">
            <v>376</v>
          </cell>
          <cell r="E95" t="str">
            <v>TBA</v>
          </cell>
          <cell r="F95" t="str">
            <v>K12xx HW Acces.; Optical Coupler for Multimode fiber (50/50, loss 4.1 dB/4.1 dB, SC/SC/SC); wavelength: 1300+-40nm; includes: 1 fiber, 1 SC/SC connector, 1 optical terminator</v>
          </cell>
          <cell r="H95">
            <v>470</v>
          </cell>
          <cell r="I95">
            <v>3638</v>
          </cell>
        </row>
        <row r="96">
          <cell r="A96" t="str">
            <v>7KK1200-5KV11</v>
          </cell>
          <cell r="B96">
            <v>0</v>
          </cell>
          <cell r="C96">
            <v>3500</v>
          </cell>
          <cell r="D96">
            <v>376</v>
          </cell>
          <cell r="E96" t="str">
            <v>TBA</v>
          </cell>
          <cell r="F96" t="str">
            <v>K12xx HW Acces.; Optical Coupler for Multimode fiber (90/10, loss 1.1 dB/12.9 dB, SC/SC/SC); wavelength: 1300+-40nm; includes: 1 fiber, 1 SC/SC connector, 1 optical terminator</v>
          </cell>
          <cell r="H96">
            <v>470</v>
          </cell>
          <cell r="I96">
            <v>3638</v>
          </cell>
        </row>
        <row r="97">
          <cell r="A97" t="str">
            <v>7KK1200-5KW11</v>
          </cell>
          <cell r="B97">
            <v>0</v>
          </cell>
          <cell r="C97">
            <v>3500</v>
          </cell>
          <cell r="D97">
            <v>105</v>
          </cell>
          <cell r="E97" t="str">
            <v>TBA</v>
          </cell>
          <cell r="F97" t="str">
            <v>K12xx HW Acces.; adapter cable; balanced; 120 Ohm; SUB-D25 male to 2x SUB-D9 female; length 0.3m; shielded (for Monitoring with 7KK1200-3CCxx)</v>
          </cell>
          <cell r="H97">
            <v>132</v>
          </cell>
          <cell r="I97">
            <v>1022</v>
          </cell>
        </row>
        <row r="98">
          <cell r="A98" t="str">
            <v>7KK1200-5KY11</v>
          </cell>
          <cell r="B98">
            <v>0</v>
          </cell>
          <cell r="C98">
            <v>3500</v>
          </cell>
          <cell r="D98">
            <v>48</v>
          </cell>
          <cell r="E98" t="str">
            <v>TBA</v>
          </cell>
          <cell r="F98" t="str">
            <v>K12xx HW Acces.; Optical Terminator Single Mode (SC) for use with optical couplers (7KK1200-5KS, -5KT); contains 1 piece</v>
          </cell>
          <cell r="H98">
            <v>60</v>
          </cell>
          <cell r="I98">
            <v>465</v>
          </cell>
        </row>
        <row r="99">
          <cell r="A99" t="str">
            <v>7KK1200-5KZ11</v>
          </cell>
          <cell r="B99">
            <v>0</v>
          </cell>
          <cell r="C99">
            <v>3500</v>
          </cell>
          <cell r="D99">
            <v>34</v>
          </cell>
          <cell r="E99" t="str">
            <v>TBA</v>
          </cell>
          <cell r="F99" t="str">
            <v>K12xx HW Acces.; Optical Terminator Multi Mode (SC) for use with optical couplers (7KK1200-5KU, -5KV); contains 1 piece</v>
          </cell>
          <cell r="H99">
            <v>43</v>
          </cell>
          <cell r="I99">
            <v>333</v>
          </cell>
        </row>
        <row r="100">
          <cell r="A100" t="str">
            <v>7KK1200-5LA11</v>
          </cell>
          <cell r="B100">
            <v>0</v>
          </cell>
          <cell r="C100">
            <v>3500</v>
          </cell>
          <cell r="D100">
            <v>100</v>
          </cell>
          <cell r="E100" t="str">
            <v>TBA</v>
          </cell>
          <cell r="F100" t="str">
            <v>K12xx HW Acces.; Monitoring Adapter Cable balanced; 120 Ohm; 1 x SUB-D15 male (board) to 2 x Sub-D9 female (IUT); 1 piece, length: 0.2m (012-1612-xx)</v>
          </cell>
          <cell r="H100">
            <v>125</v>
          </cell>
          <cell r="I100">
            <v>968</v>
          </cell>
        </row>
        <row r="101">
          <cell r="A101" t="str">
            <v>7KK1200-5LB11</v>
          </cell>
          <cell r="B101">
            <v>0</v>
          </cell>
          <cell r="C101">
            <v>3500</v>
          </cell>
          <cell r="D101">
            <v>143</v>
          </cell>
          <cell r="E101" t="str">
            <v>TBA</v>
          </cell>
          <cell r="F101" t="str">
            <v>K12xx HW Acces.; Monitoring Cable SUB-D15 to 4 x Bantam connector; balanced; 120 Ohm; 1 piece; length: 3m (012-1629-xx)</v>
          </cell>
          <cell r="H101">
            <v>179</v>
          </cell>
          <cell r="I101">
            <v>1386</v>
          </cell>
        </row>
        <row r="102">
          <cell r="A102" t="str">
            <v>7KK1200-5LC11</v>
          </cell>
          <cell r="B102">
            <v>0</v>
          </cell>
          <cell r="C102">
            <v>3500</v>
          </cell>
          <cell r="D102">
            <v>152</v>
          </cell>
          <cell r="E102" t="str">
            <v>TBA</v>
          </cell>
          <cell r="F102" t="str">
            <v>K12xx HW Acces.; Monitoring Cable SUB-D15 to 4 x coax 1.6/5.6; 75 Ohm; length: 3m; 1 piece (012-1634-xx)</v>
          </cell>
          <cell r="H102">
            <v>190</v>
          </cell>
          <cell r="I102">
            <v>1471</v>
          </cell>
        </row>
        <row r="103">
          <cell r="A103" t="str">
            <v>7KK1200-5LD11</v>
          </cell>
          <cell r="B103">
            <v>0</v>
          </cell>
          <cell r="C103">
            <v>3500</v>
          </cell>
          <cell r="D103">
            <v>238</v>
          </cell>
          <cell r="E103" t="str">
            <v>TBA</v>
          </cell>
          <cell r="F103" t="str">
            <v>K12xx HW Acces.; Monitoring Cable SUB-D15 to 4 x Siemens connector; balanced; 120 Ohm; 1 piece; length: 3m (012-1631-xx)</v>
          </cell>
          <cell r="H103">
            <v>298</v>
          </cell>
          <cell r="I103">
            <v>2307</v>
          </cell>
        </row>
        <row r="104">
          <cell r="A104" t="str">
            <v>7KK1200-5LE11</v>
          </cell>
          <cell r="B104">
            <v>0</v>
          </cell>
          <cell r="C104">
            <v>3500</v>
          </cell>
          <cell r="D104">
            <v>95</v>
          </cell>
          <cell r="E104" t="str">
            <v>TBA</v>
          </cell>
          <cell r="F104" t="str">
            <v>K12xx HW Acces.; Monitoring Cable SUB-D15 to 4x open ends; balanced; 120 Ohm; 1 piece; length: 3m (012-1627-xx)</v>
          </cell>
          <cell r="H104">
            <v>119</v>
          </cell>
          <cell r="I104">
            <v>922</v>
          </cell>
        </row>
        <row r="105">
          <cell r="A105" t="str">
            <v>7KK1200-5LF11</v>
          </cell>
          <cell r="B105">
            <v>0</v>
          </cell>
          <cell r="C105">
            <v>3500</v>
          </cell>
          <cell r="D105">
            <v>162</v>
          </cell>
          <cell r="E105" t="str">
            <v>TBA</v>
          </cell>
          <cell r="F105" t="str">
            <v>K12xx HW Acces.; Monitoring Cable SUB-D15 to 2 x RJ45 connector; balanced; 120 Ohm; 1 piece; length: 3m (012-1635-xx)</v>
          </cell>
          <cell r="H105">
            <v>203</v>
          </cell>
          <cell r="I105">
            <v>1572</v>
          </cell>
        </row>
        <row r="106">
          <cell r="A106" t="str">
            <v>7KK1200-5LG11</v>
          </cell>
          <cell r="B106">
            <v>0</v>
          </cell>
          <cell r="C106">
            <v>3500</v>
          </cell>
          <cell r="D106">
            <v>238</v>
          </cell>
          <cell r="E106" t="str">
            <v>TBA</v>
          </cell>
          <cell r="F106" t="str">
            <v>K12xx HW Acces.; LC-SC Multimode fiber; contains 4 fibers MM; length: 2m (174-4669-xx) and 4 adapters SC-SC</v>
          </cell>
          <cell r="H106">
            <v>298</v>
          </cell>
          <cell r="I106">
            <v>2307</v>
          </cell>
        </row>
        <row r="107">
          <cell r="A107" t="str">
            <v>7KK1200-5MM11</v>
          </cell>
          <cell r="B107">
            <v>0</v>
          </cell>
          <cell r="C107">
            <v>3500</v>
          </cell>
          <cell r="D107">
            <v>285</v>
          </cell>
          <cell r="E107">
            <v>6</v>
          </cell>
          <cell r="F107" t="str">
            <v>K12xx HW Acces.; mounting set including consoles for installation of 8 slot chassis into 19'' racks ; Prereq.: 8 HU (high unit) space</v>
          </cell>
          <cell r="H107">
            <v>357</v>
          </cell>
          <cell r="I107">
            <v>2764</v>
          </cell>
        </row>
        <row r="108">
          <cell r="A108" t="str">
            <v>7KK1200-5MS11</v>
          </cell>
          <cell r="B108">
            <v>0</v>
          </cell>
          <cell r="C108">
            <v>3500</v>
          </cell>
          <cell r="D108">
            <v>190</v>
          </cell>
          <cell r="E108">
            <v>5</v>
          </cell>
          <cell r="F108" t="str">
            <v>K12xx HW Acces.; universal shelf for 19'' rack; depth 480 mm, incl. screws</v>
          </cell>
          <cell r="H108">
            <v>238</v>
          </cell>
          <cell r="I108">
            <v>1843</v>
          </cell>
        </row>
        <row r="109">
          <cell r="A109" t="str">
            <v>7KK1200-5SC11</v>
          </cell>
          <cell r="B109">
            <v>0</v>
          </cell>
          <cell r="C109">
            <v>3500</v>
          </cell>
          <cell r="D109">
            <v>285</v>
          </cell>
          <cell r="E109">
            <v>5</v>
          </cell>
          <cell r="F109" t="str">
            <v>Current K1205 SW on CD-ROM</v>
          </cell>
          <cell r="H109">
            <v>357</v>
          </cell>
          <cell r="I109">
            <v>2764</v>
          </cell>
        </row>
        <row r="110">
          <cell r="A110" t="str">
            <v>7KK1200-5SD11</v>
          </cell>
          <cell r="B110">
            <v>0</v>
          </cell>
          <cell r="C110">
            <v>3500</v>
          </cell>
          <cell r="D110">
            <v>285</v>
          </cell>
          <cell r="E110">
            <v>5</v>
          </cell>
          <cell r="F110" t="str">
            <v>Current K1297-G20 SW on CD-ROM</v>
          </cell>
          <cell r="H110">
            <v>357</v>
          </cell>
          <cell r="I110">
            <v>2764</v>
          </cell>
        </row>
        <row r="111">
          <cell r="A111" t="str">
            <v>7KK1200-5SW11</v>
          </cell>
          <cell r="B111">
            <v>0</v>
          </cell>
          <cell r="C111">
            <v>3500</v>
          </cell>
          <cell r="D111">
            <v>47.5</v>
          </cell>
          <cell r="E111">
            <v>5</v>
          </cell>
          <cell r="F111" t="str">
            <v>K12xx HW Acces.; set of data media (CD's / disks)</v>
          </cell>
          <cell r="H111">
            <v>60</v>
          </cell>
          <cell r="I111">
            <v>465</v>
          </cell>
        </row>
        <row r="112">
          <cell r="A112" t="str">
            <v>7KK1200-5UR11</v>
          </cell>
          <cell r="B112">
            <v>0</v>
          </cell>
          <cell r="C112">
            <v>3500</v>
          </cell>
          <cell r="D112">
            <v>9490.5</v>
          </cell>
          <cell r="E112" t="str">
            <v>TBA</v>
          </cell>
          <cell r="F112" t="str">
            <v>K12xx HW Acces.; 20 slot chassis including HD, 115V/ 230V power supply, English manual</v>
          </cell>
          <cell r="G112" t="str">
            <v>CPM</v>
          </cell>
          <cell r="H112">
            <v>11864</v>
          </cell>
          <cell r="I112">
            <v>91828</v>
          </cell>
        </row>
        <row r="113">
          <cell r="A113" t="str">
            <v>7KK1200-6BC11</v>
          </cell>
          <cell r="B113">
            <v>0</v>
          </cell>
          <cell r="C113">
            <v>3500</v>
          </cell>
          <cell r="D113">
            <v>6887.5</v>
          </cell>
          <cell r="E113">
            <v>6</v>
          </cell>
          <cell r="F113" t="str">
            <v>K12xx HW Upgr. Kit for Benchtop Unit; Celeron upgrade; including PC-4 board (E138), CD's, floppy disks and installation materials ; Prereq.: 12'' Display &amp; PC-3 Pentium board</v>
          </cell>
          <cell r="G113" t="str">
            <v>QO</v>
          </cell>
          <cell r="H113">
            <v>8610</v>
          </cell>
          <cell r="I113">
            <v>66642</v>
          </cell>
        </row>
        <row r="114">
          <cell r="A114" t="str">
            <v>7KK1200-6PC11</v>
          </cell>
          <cell r="B114">
            <v>0</v>
          </cell>
          <cell r="C114">
            <v>3500</v>
          </cell>
          <cell r="D114">
            <v>6887.5</v>
          </cell>
          <cell r="E114">
            <v>6</v>
          </cell>
          <cell r="F114" t="str">
            <v>K12xx HW Upgr. Kit for Portable Unit; Celeron upgrade; including PC-4 board (E138), CD's, floppy disks and installation materials ; Prereq.: 12'' Display &amp; PC-3 Pentium board</v>
          </cell>
          <cell r="G114" t="str">
            <v>QO</v>
          </cell>
          <cell r="H114">
            <v>8610</v>
          </cell>
          <cell r="I114">
            <v>66642</v>
          </cell>
        </row>
        <row r="115">
          <cell r="A115" t="str">
            <v>7KK1205-6AB41</v>
          </cell>
          <cell r="B115">
            <v>0</v>
          </cell>
          <cell r="C115">
            <v>3500</v>
          </cell>
          <cell r="D115">
            <v>2137.5</v>
          </cell>
          <cell r="E115">
            <v>4</v>
          </cell>
          <cell r="F115" t="str">
            <v>K1205 SW Mon (basic SW) Upgrade to V2.40; including protocol stack editor, trigger, filter</v>
          </cell>
          <cell r="H115">
            <v>2672</v>
          </cell>
          <cell r="I115">
            <v>20682</v>
          </cell>
        </row>
        <row r="116">
          <cell r="A116" t="str">
            <v>7KK1205-6EA11</v>
          </cell>
          <cell r="B116">
            <v>0</v>
          </cell>
          <cell r="C116">
            <v>3500</v>
          </cell>
          <cell r="D116">
            <v>2565</v>
          </cell>
          <cell r="E116">
            <v>5</v>
          </cell>
          <cell r="F116" t="str">
            <v>K1205 SW Mon GSM Abis ; MOTOROLA specific protocols incl. Abis O&amp;M for Europe and USA ; Prereq.: current systemversion (7KK1205-6ABxx) &amp; 7PK1205-6TN11</v>
          </cell>
          <cell r="H116">
            <v>3207</v>
          </cell>
          <cell r="I116">
            <v>24823</v>
          </cell>
        </row>
        <row r="117">
          <cell r="A117" t="str">
            <v>7KK1205-6EA41</v>
          </cell>
          <cell r="B117">
            <v>0</v>
          </cell>
          <cell r="C117">
            <v>3500</v>
          </cell>
          <cell r="D117">
            <v>769.5</v>
          </cell>
          <cell r="E117">
            <v>5</v>
          </cell>
          <cell r="F117" t="str">
            <v>K1205 SW Mon GSM Abis Upgrade; MOTOROLA specific protocols incl. Abis O&amp;M for Europe and USA ; Prereq.: current systemversion (7KK1205-6ABxx) &amp; 7KK1205-6EA11</v>
          </cell>
          <cell r="H117">
            <v>962</v>
          </cell>
          <cell r="I117">
            <v>7446</v>
          </cell>
        </row>
        <row r="118">
          <cell r="A118" t="str">
            <v>7KK1205-6EB11</v>
          </cell>
          <cell r="B118">
            <v>0</v>
          </cell>
          <cell r="C118">
            <v>3500</v>
          </cell>
          <cell r="D118">
            <v>2565</v>
          </cell>
          <cell r="E118">
            <v>5</v>
          </cell>
          <cell r="F118" t="str">
            <v>K1205 SW Mon GSM Abis ; NOKIA specific protocols incl. Abis O&amp;M ; Prereq.: current systemversion (7KK1205-6ABxx) &amp; 7PK1205-6TN11</v>
          </cell>
          <cell r="H118">
            <v>3207</v>
          </cell>
          <cell r="I118">
            <v>24823</v>
          </cell>
        </row>
        <row r="119">
          <cell r="A119" t="str">
            <v>7KK1205-6EB41</v>
          </cell>
          <cell r="B119">
            <v>0</v>
          </cell>
          <cell r="C119">
            <v>3500</v>
          </cell>
          <cell r="D119">
            <v>769.5</v>
          </cell>
          <cell r="E119">
            <v>5</v>
          </cell>
          <cell r="F119" t="str">
            <v>K1205 SW Mon GSM Abis Upgrade; NOKIA specific protocols incl. Abis O&amp;M ; Prereq.: current systemversion (7KK1205-6ABxx) &amp; 7KK1205-6EB11</v>
          </cell>
          <cell r="H119">
            <v>962</v>
          </cell>
          <cell r="I119">
            <v>7446</v>
          </cell>
        </row>
        <row r="120">
          <cell r="A120" t="str">
            <v>7KK1205-6EC11</v>
          </cell>
          <cell r="B120">
            <v>0</v>
          </cell>
          <cell r="C120">
            <v>3500</v>
          </cell>
          <cell r="D120">
            <v>2565</v>
          </cell>
          <cell r="E120">
            <v>5</v>
          </cell>
          <cell r="F120" t="str">
            <v>K1205 SW Mon GSM Abis ; LUCENT specific Protocols incl. Abis O&amp;M ; Prereq.: current systemversion (7KK1205-6ABxx) &amp; 7PK1205-6TN11</v>
          </cell>
          <cell r="H120">
            <v>3207</v>
          </cell>
          <cell r="I120">
            <v>24823</v>
          </cell>
        </row>
        <row r="121">
          <cell r="A121" t="str">
            <v>7KK1205-6EC41</v>
          </cell>
          <cell r="B121">
            <v>0</v>
          </cell>
          <cell r="C121">
            <v>3500</v>
          </cell>
          <cell r="D121">
            <v>769.5</v>
          </cell>
          <cell r="E121">
            <v>5</v>
          </cell>
          <cell r="F121" t="str">
            <v>K1205 SW Mon GSM Abis Upgrade; LUCENT specific Protocols incl. Abis O&amp;M ; Prereq.: current systemversion (7KK1205-6ABxx) &amp; 7KK1205-6EC11</v>
          </cell>
          <cell r="H121">
            <v>962</v>
          </cell>
          <cell r="I121">
            <v>7446</v>
          </cell>
        </row>
        <row r="122">
          <cell r="A122" t="str">
            <v>7KK1205-6ED11</v>
          </cell>
          <cell r="B122">
            <v>0</v>
          </cell>
          <cell r="C122">
            <v>3500</v>
          </cell>
          <cell r="D122">
            <v>2565</v>
          </cell>
          <cell r="E122">
            <v>5</v>
          </cell>
          <cell r="F122" t="str">
            <v>K1205 SW Mon GSM Abis ; ALCATEL specific protocols incl. Abis O&amp;M ; Prereq.: current systemversion (7KK1205-6ABxx) &amp; 7PK1205-6TN11</v>
          </cell>
          <cell r="H122">
            <v>3207</v>
          </cell>
          <cell r="I122">
            <v>24823</v>
          </cell>
        </row>
        <row r="123">
          <cell r="A123" t="str">
            <v>7KK1205-6ED41</v>
          </cell>
          <cell r="B123">
            <v>0</v>
          </cell>
          <cell r="C123">
            <v>3500</v>
          </cell>
          <cell r="D123">
            <v>769.5</v>
          </cell>
          <cell r="E123">
            <v>5</v>
          </cell>
          <cell r="F123" t="str">
            <v>K1205 SW Mon GSM Abis Upgrade; ALCATEL specific protocols incl. Abis O&amp;M ; Prereq.: current systemversion (7KK1205-6ABxx) &amp; 7KK1205-6ED11</v>
          </cell>
          <cell r="H123">
            <v>962</v>
          </cell>
          <cell r="I123">
            <v>7446</v>
          </cell>
        </row>
        <row r="124">
          <cell r="A124" t="str">
            <v>7KK1205-6EE11</v>
          </cell>
          <cell r="B124">
            <v>0</v>
          </cell>
          <cell r="C124">
            <v>3500</v>
          </cell>
          <cell r="D124">
            <v>2565</v>
          </cell>
          <cell r="E124">
            <v>5</v>
          </cell>
          <cell r="F124" t="str">
            <v>K1205 SW Mon GSM Abis ; ERICSSON specific Protocols incl. Abis O&amp;M ; Prereq.: current systemversion (7KK1205-6ABxx) &amp; 7PK1205-6TN11</v>
          </cell>
          <cell r="H124">
            <v>3207</v>
          </cell>
          <cell r="I124">
            <v>24823</v>
          </cell>
        </row>
        <row r="125">
          <cell r="A125" t="str">
            <v>7KK1205-6EE41</v>
          </cell>
          <cell r="B125">
            <v>0</v>
          </cell>
          <cell r="C125">
            <v>3500</v>
          </cell>
          <cell r="D125">
            <v>769.5</v>
          </cell>
          <cell r="E125">
            <v>5</v>
          </cell>
          <cell r="F125" t="str">
            <v>K1205 SW Mon GSM Abis Upgrade; ERICSSON specific Protocols incl. Abis O&amp;M ; Prereq.: current systemversion (7KK1205-6ABxx) &amp; 7KK1205-6EE11</v>
          </cell>
          <cell r="H125">
            <v>962</v>
          </cell>
          <cell r="I125">
            <v>7446</v>
          </cell>
        </row>
        <row r="126">
          <cell r="A126" t="str">
            <v>7KK1205-6EF11</v>
          </cell>
          <cell r="B126">
            <v>0</v>
          </cell>
          <cell r="C126">
            <v>3500</v>
          </cell>
          <cell r="D126">
            <v>2565</v>
          </cell>
          <cell r="E126">
            <v>5</v>
          </cell>
          <cell r="F126" t="str">
            <v>K1205 SW Mon GSM Abis ; MCI specific Protocols incl. ISUP ; Prereq.: current systemversion (7KK1205-6ABxx) &amp; 7PK1205-6TN11</v>
          </cell>
          <cell r="H126">
            <v>3207</v>
          </cell>
          <cell r="I126">
            <v>24823</v>
          </cell>
        </row>
        <row r="127">
          <cell r="A127" t="str">
            <v>7KK1205-6EF41</v>
          </cell>
          <cell r="B127">
            <v>0</v>
          </cell>
          <cell r="C127">
            <v>3500</v>
          </cell>
          <cell r="D127">
            <v>769.5</v>
          </cell>
          <cell r="E127">
            <v>5</v>
          </cell>
          <cell r="F127" t="str">
            <v>K1205 SW Mon GSM Abis Upgrade; MCI specific Protocols incl. ISUP ; Prereq.: current systemversion (7KK1205-6ABxx) &amp; 7KK1205-6EF11</v>
          </cell>
          <cell r="H127">
            <v>962</v>
          </cell>
          <cell r="I127">
            <v>7446</v>
          </cell>
        </row>
        <row r="128">
          <cell r="A128" t="str">
            <v>7KK1205-6EG11</v>
          </cell>
          <cell r="B128">
            <v>0</v>
          </cell>
          <cell r="C128">
            <v>3500</v>
          </cell>
          <cell r="D128">
            <v>2565</v>
          </cell>
          <cell r="E128">
            <v>5</v>
          </cell>
          <cell r="F128" t="str">
            <v>K1205 SW Mon GSM Abis ; SIEMENS specific protocols incl. Abis O&amp;M , RSL, ASUB ; Prereq.: current systemversion (7KK1205-6ABxx) &amp; 7PK1205-6TN11</v>
          </cell>
          <cell r="H128">
            <v>3207</v>
          </cell>
          <cell r="I128">
            <v>24823</v>
          </cell>
        </row>
        <row r="129">
          <cell r="A129" t="str">
            <v>7KK1205-6EG41</v>
          </cell>
          <cell r="B129">
            <v>0</v>
          </cell>
          <cell r="C129">
            <v>3500</v>
          </cell>
          <cell r="D129">
            <v>769.5</v>
          </cell>
          <cell r="E129">
            <v>5</v>
          </cell>
          <cell r="F129" t="str">
            <v>K1205 SW Mon GSM Abis Upgrade; SIEMENS specific protocols incl. Abis O&amp;M , RSL, ASUB ; Prereq.: current systemversion (7KK1205-6ABxx) &amp; 7KK1205-6EG11</v>
          </cell>
          <cell r="H129">
            <v>962</v>
          </cell>
          <cell r="I129">
            <v>7446</v>
          </cell>
        </row>
        <row r="130">
          <cell r="A130" t="str">
            <v>7KK1205-6EH11</v>
          </cell>
          <cell r="B130">
            <v>0</v>
          </cell>
          <cell r="C130">
            <v>3500</v>
          </cell>
          <cell r="D130">
            <v>2565</v>
          </cell>
          <cell r="E130">
            <v>5</v>
          </cell>
          <cell r="F130" t="str">
            <v>K1205 SW Mon GSM Abis ; NORTEL specific Protocols incl. Abis O&amp;M ; Prereq.: current systemversion (7KK1205-6ABxx) &amp; 7PK1205-6TN11</v>
          </cell>
          <cell r="H130">
            <v>3207</v>
          </cell>
          <cell r="I130">
            <v>24823</v>
          </cell>
        </row>
        <row r="131">
          <cell r="A131" t="str">
            <v>7KK1205-6PA11</v>
          </cell>
          <cell r="B131">
            <v>0</v>
          </cell>
          <cell r="C131">
            <v>3500</v>
          </cell>
          <cell r="D131">
            <v>5994.5</v>
          </cell>
          <cell r="E131">
            <v>5</v>
          </cell>
          <cell r="F131" t="str">
            <v>K1205 SW Mon GPRS/EDGE Abis ; ALCATEL specific GPRS/EDGE Abis layer incl. RLC/MAC ; Prereq.: current systemversion (7KK1205-6ABxx)</v>
          </cell>
          <cell r="H131">
            <v>7494</v>
          </cell>
          <cell r="I131">
            <v>58004</v>
          </cell>
        </row>
        <row r="132">
          <cell r="A132" t="str">
            <v>7KK1205-6PA41</v>
          </cell>
          <cell r="B132">
            <v>0</v>
          </cell>
          <cell r="C132">
            <v>3500</v>
          </cell>
          <cell r="D132">
            <v>1805</v>
          </cell>
          <cell r="E132">
            <v>5</v>
          </cell>
          <cell r="F132" t="str">
            <v>K1205 SW Mon GPRS/EDGE Abis Upgrade; ALCATEL specific GPRS/EDGE Abis layer incl. RLC/MAC ; Prereq.: current systemversion (7KK1205-6ABxx) &amp; 7KK1205-6PA11</v>
          </cell>
          <cell r="H132">
            <v>2257</v>
          </cell>
          <cell r="I132">
            <v>17470</v>
          </cell>
        </row>
        <row r="133">
          <cell r="A133" t="str">
            <v>7KK1205-6PE11</v>
          </cell>
          <cell r="B133">
            <v>0</v>
          </cell>
          <cell r="C133">
            <v>3500</v>
          </cell>
          <cell r="D133">
            <v>5994.5</v>
          </cell>
          <cell r="E133">
            <v>5</v>
          </cell>
          <cell r="F133" t="str">
            <v>K1205 SW Mon GPRS Abis ; ERICSSON specific GPRS Abis layer incl. RLC/MAC ; Prereq.: current systemversion (7KK1205-6ABxx)</v>
          </cell>
          <cell r="H133">
            <v>7494</v>
          </cell>
          <cell r="I133">
            <v>58004</v>
          </cell>
        </row>
        <row r="134">
          <cell r="A134" t="str">
            <v>7KK1205-6PE41</v>
          </cell>
          <cell r="B134">
            <v>0</v>
          </cell>
          <cell r="C134">
            <v>3500</v>
          </cell>
          <cell r="D134">
            <v>1805</v>
          </cell>
          <cell r="E134">
            <v>5</v>
          </cell>
          <cell r="F134" t="str">
            <v>K1205 SW Mon GPRS Abis Upgrade; ERICSSON specific GPRS Abis layer incl. RLC/MAC ; Prereq.: current systemversion (7KK1205-6ABxx) &amp; 7KK1205-6PE11</v>
          </cell>
          <cell r="H134">
            <v>2257</v>
          </cell>
          <cell r="I134">
            <v>17470</v>
          </cell>
        </row>
        <row r="135">
          <cell r="A135" t="str">
            <v>7KK1205-6PE71</v>
          </cell>
          <cell r="B135">
            <v>0</v>
          </cell>
          <cell r="C135">
            <v>3500</v>
          </cell>
          <cell r="D135">
            <v>828</v>
          </cell>
          <cell r="E135" t="str">
            <v>TBA</v>
          </cell>
          <cell r="F135" t="str">
            <v>K1205 SW Mon GPRS Abis PC offline upgr.; ERICSSON specific GPRS Abis layer incl. RLC/MAC ; Prereq.: current systemversion (7KK1229-4PPxx) &amp; 7KK1205-6PE81</v>
          </cell>
          <cell r="G135" t="str">
            <v>QO</v>
          </cell>
          <cell r="H135">
            <v>1035</v>
          </cell>
          <cell r="I135">
            <v>8011</v>
          </cell>
        </row>
        <row r="136">
          <cell r="A136" t="str">
            <v>7KK1205-6PL11</v>
          </cell>
          <cell r="B136">
            <v>0</v>
          </cell>
          <cell r="C136">
            <v>3500</v>
          </cell>
          <cell r="D136">
            <v>5994.5</v>
          </cell>
          <cell r="E136">
            <v>5</v>
          </cell>
          <cell r="F136" t="str">
            <v>K1205 SW Mon GPRS Abis ; LUCENT specific GPRS Abis layer incl. RLC/MAC ; Prereq.: current systemversion (7KK1205-6ABxx)</v>
          </cell>
          <cell r="H136">
            <v>7494</v>
          </cell>
          <cell r="I136">
            <v>58004</v>
          </cell>
        </row>
        <row r="137">
          <cell r="A137" t="str">
            <v>7KK1205-6PL41</v>
          </cell>
          <cell r="B137">
            <v>0</v>
          </cell>
          <cell r="C137">
            <v>3500</v>
          </cell>
          <cell r="D137">
            <v>1805</v>
          </cell>
          <cell r="E137">
            <v>5</v>
          </cell>
          <cell r="F137" t="str">
            <v>K1205 SW Mon GPRS Abis Upgrade; LUCENT specific GPRS Abis layer incl. RLC/MAC ; Prereq.: current systemversion (7KK1205-6ABxx) &amp; 7KK1205-6PL11</v>
          </cell>
          <cell r="H137">
            <v>2257</v>
          </cell>
          <cell r="I137">
            <v>17470</v>
          </cell>
        </row>
        <row r="138">
          <cell r="A138" t="str">
            <v>7KK1205-6PM11</v>
          </cell>
          <cell r="B138">
            <v>0</v>
          </cell>
          <cell r="C138">
            <v>3500</v>
          </cell>
          <cell r="D138">
            <v>5994.5</v>
          </cell>
          <cell r="E138">
            <v>5</v>
          </cell>
          <cell r="F138" t="str">
            <v>K1205 SW Mon GPRS Abis ; MOTOROLA specific GPRS Abis layer incl. RLC/MAC ; Prereq.: current systemversion (7KK1205-6ABxx)</v>
          </cell>
          <cell r="H138">
            <v>7494</v>
          </cell>
          <cell r="I138">
            <v>58004</v>
          </cell>
        </row>
        <row r="139">
          <cell r="A139" t="str">
            <v>7KK1205-6PM41</v>
          </cell>
          <cell r="B139">
            <v>0</v>
          </cell>
          <cell r="C139">
            <v>3500</v>
          </cell>
          <cell r="D139">
            <v>1805</v>
          </cell>
          <cell r="E139">
            <v>5</v>
          </cell>
          <cell r="F139" t="str">
            <v>K1205 SW Mon GPRS Abis Upgrade; MOTOROLA specific GPRS Abis layer incl. RLC/MAC ; Prereq.: current systemversion (7KK1205-6ABxx) &amp; 7KK1205-6PM11</v>
          </cell>
          <cell r="H139">
            <v>2257</v>
          </cell>
          <cell r="I139">
            <v>17470</v>
          </cell>
        </row>
        <row r="140">
          <cell r="A140" t="str">
            <v>7KK1205-6PN11</v>
          </cell>
          <cell r="B140">
            <v>0</v>
          </cell>
          <cell r="C140">
            <v>3500</v>
          </cell>
          <cell r="D140">
            <v>5994.5</v>
          </cell>
          <cell r="E140">
            <v>5</v>
          </cell>
          <cell r="F140" t="str">
            <v>K1205 SW Mon GPRS Abis ; NOKIA specific GPRS Abis layer incl. RLC/MAC ; Prereq.: current systemversion (7KK1205-6ABxx)</v>
          </cell>
          <cell r="H140">
            <v>7494</v>
          </cell>
          <cell r="I140">
            <v>58004</v>
          </cell>
        </row>
        <row r="141">
          <cell r="A141" t="str">
            <v>7KK1205-6PN41</v>
          </cell>
          <cell r="B141">
            <v>0</v>
          </cell>
          <cell r="C141">
            <v>3500</v>
          </cell>
          <cell r="D141">
            <v>1805</v>
          </cell>
          <cell r="E141">
            <v>5</v>
          </cell>
          <cell r="F141" t="str">
            <v>K1205 SW Mon GPRS Abis Upgrade; NOKIA specific GPRS Abis layer incl. RLC/MAC ; Prereq.: current systemversion (7KK1205-6ABxx) &amp; 7KK1205-6PN11</v>
          </cell>
          <cell r="H141">
            <v>2257</v>
          </cell>
          <cell r="I141">
            <v>17470</v>
          </cell>
        </row>
        <row r="142">
          <cell r="A142" t="str">
            <v>7KK1205-6PS11</v>
          </cell>
          <cell r="B142">
            <v>0</v>
          </cell>
          <cell r="C142">
            <v>3500</v>
          </cell>
          <cell r="D142">
            <v>5994.5</v>
          </cell>
          <cell r="E142">
            <v>5</v>
          </cell>
          <cell r="F142" t="str">
            <v>K1205 SW Mon GPRS Abis ; SIEMENS specific GPRS Abis layer incl. RLC/MAC ; Prereq.: current systemversion (7KK1205-6ABxx)</v>
          </cell>
          <cell r="H142">
            <v>7494</v>
          </cell>
          <cell r="I142">
            <v>58004</v>
          </cell>
        </row>
        <row r="143">
          <cell r="A143" t="str">
            <v>7KK1205-6PS41</v>
          </cell>
          <cell r="B143">
            <v>0</v>
          </cell>
          <cell r="C143">
            <v>3500</v>
          </cell>
          <cell r="D143">
            <v>1805</v>
          </cell>
          <cell r="E143">
            <v>5</v>
          </cell>
          <cell r="F143" t="str">
            <v>K1205 SW Mon GPRS Abis Upgrade; SIEMENS specific GPRS Abis layer incl. RLC/MAC ; Prereq.: current systemversion (7KK1205-6ABxx) &amp; 7KK1205-6PS11</v>
          </cell>
          <cell r="H143">
            <v>2257</v>
          </cell>
          <cell r="I143">
            <v>17470</v>
          </cell>
        </row>
        <row r="144">
          <cell r="A144" t="str">
            <v>7KK1205-6PT11</v>
          </cell>
          <cell r="B144">
            <v>0</v>
          </cell>
          <cell r="C144">
            <v>3500</v>
          </cell>
          <cell r="D144">
            <v>5994.5</v>
          </cell>
          <cell r="E144">
            <v>5</v>
          </cell>
          <cell r="F144" t="str">
            <v>K1205 SW Mon GPRS Abis ; NORTEL specific GPRS Abis layer incl. RLC/MAC ; Prereq.: current systemversion (7KK1205-6ABxx)</v>
          </cell>
          <cell r="H144">
            <v>7494</v>
          </cell>
          <cell r="I144">
            <v>58004</v>
          </cell>
        </row>
        <row r="145">
          <cell r="A145" t="str">
            <v>7KK1205-6PT41</v>
          </cell>
          <cell r="B145">
            <v>0</v>
          </cell>
          <cell r="C145">
            <v>3500</v>
          </cell>
          <cell r="D145">
            <v>1805</v>
          </cell>
          <cell r="E145">
            <v>5</v>
          </cell>
          <cell r="F145" t="str">
            <v>K1205 SW Mon GPRS Abis Upgrade; NORTEL specific GPRS Abis layer incl. RLC/MAC ; Prereq.: current systemversion (7KK1205-6ABxx) &amp; 7KK1205-6PT11</v>
          </cell>
          <cell r="H145">
            <v>2257</v>
          </cell>
          <cell r="I145">
            <v>17470</v>
          </cell>
        </row>
        <row r="146">
          <cell r="A146" t="str">
            <v>7KK1205-6RA11</v>
          </cell>
          <cell r="B146">
            <v>0</v>
          </cell>
          <cell r="C146">
            <v>3500</v>
          </cell>
          <cell r="D146">
            <v>10450</v>
          </cell>
          <cell r="E146" t="str">
            <v>TBA</v>
          </cell>
          <cell r="F146" t="str">
            <v>K1205 SW MON; GSM+ BUNDLE CONTAINING: GSM BUNDLE PLUS ALL VENDOR SPECIFIC GSM ABIS SW; PREREQ.: RECON UNIT WITH CURRENT SYSTEMVERSION (7KK1205-6ABXX) AND PRIMO BOARD</v>
          </cell>
          <cell r="H146">
            <v>13063</v>
          </cell>
          <cell r="I146">
            <v>101108</v>
          </cell>
        </row>
        <row r="147">
          <cell r="A147" t="str">
            <v>7KK1205-6SA11</v>
          </cell>
          <cell r="B147">
            <v>0</v>
          </cell>
          <cell r="C147">
            <v>3500</v>
          </cell>
          <cell r="D147">
            <v>4968.5</v>
          </cell>
          <cell r="E147">
            <v>5</v>
          </cell>
          <cell r="F147" t="str">
            <v>K1205 SW Mon Access Bundle; containing: transport, ISDN + V5.x; Prereq.: current systemversion (7KK1205-6ABxx)</v>
          </cell>
          <cell r="H147">
            <v>6211</v>
          </cell>
          <cell r="I147">
            <v>48074</v>
          </cell>
        </row>
        <row r="148">
          <cell r="A148" t="str">
            <v>7KK1205-6SA41</v>
          </cell>
          <cell r="B148">
            <v>0</v>
          </cell>
          <cell r="C148">
            <v>3500</v>
          </cell>
          <cell r="D148">
            <v>1491.5</v>
          </cell>
          <cell r="E148">
            <v>5</v>
          </cell>
          <cell r="F148" t="str">
            <v>K1205 SW Mon Access Bundle Upgrade; containing: transport, ISDN + V5.x; Prereq.: current systemversion (7KK1205-6ABxx) &amp; 7KK1205-6SA11</v>
          </cell>
          <cell r="H148">
            <v>1865</v>
          </cell>
          <cell r="I148">
            <v>14436</v>
          </cell>
        </row>
        <row r="149">
          <cell r="A149" t="str">
            <v>7KK1205-6SC11</v>
          </cell>
          <cell r="B149">
            <v>0</v>
          </cell>
          <cell r="C149">
            <v>3500</v>
          </cell>
          <cell r="D149">
            <v>3980.5</v>
          </cell>
          <cell r="E149">
            <v>5</v>
          </cell>
          <cell r="F149" t="str">
            <v>K1205 SW Mon Core &amp; IN Bundle; containing: SS#7, SCCP, TCAP, ISUP, IN; Prereq.: current systemversion (7KK1205-6ABxx)</v>
          </cell>
          <cell r="H149">
            <v>4976</v>
          </cell>
          <cell r="I149">
            <v>38515</v>
          </cell>
        </row>
        <row r="150">
          <cell r="A150" t="str">
            <v>7KK1205-6SC41</v>
          </cell>
          <cell r="B150">
            <v>0</v>
          </cell>
          <cell r="C150">
            <v>3500</v>
          </cell>
          <cell r="D150">
            <v>1197</v>
          </cell>
          <cell r="E150">
            <v>5</v>
          </cell>
          <cell r="F150" t="str">
            <v>K1205 SW Mon Core &amp; IN Bundle Upgrade; containing: SS#7, SCCP, TCAP, ISUP, IN; Prereq.: current systemversion (7KK1205-6ABxx) &amp; 7KK1205-6SC11</v>
          </cell>
          <cell r="H150">
            <v>1497</v>
          </cell>
          <cell r="I150">
            <v>11587</v>
          </cell>
        </row>
        <row r="151">
          <cell r="A151" t="str">
            <v>7KK1205-6SE11</v>
          </cell>
          <cell r="B151">
            <v>0</v>
          </cell>
          <cell r="C151">
            <v>3500</v>
          </cell>
          <cell r="D151">
            <v>8550</v>
          </cell>
          <cell r="E151">
            <v>5</v>
          </cell>
          <cell r="F151" t="str">
            <v>K1205 SW Mon GSM Bundle; containing: transport, ISUP, BSSMAP, CAP, DTAP/DMTAP, MAP, SMS, SUPS, LCS; Prereq.: current systemversion (7KK1205-6ABxx)</v>
          </cell>
          <cell r="H151">
            <v>10688</v>
          </cell>
          <cell r="I151">
            <v>82726</v>
          </cell>
        </row>
        <row r="152">
          <cell r="A152" t="str">
            <v>7KK1205-6SE41</v>
          </cell>
          <cell r="B152">
            <v>0</v>
          </cell>
          <cell r="C152">
            <v>3500</v>
          </cell>
          <cell r="D152">
            <v>2565</v>
          </cell>
          <cell r="E152">
            <v>5</v>
          </cell>
          <cell r="F152" t="str">
            <v>K1205 SW Mon GSM Bundle Upgrade; containing: transport, ISUP, BSSMAP, CAP, DTAP/DMTAP, MAP, SMS, SUPS, LCS; Prereq.: current systemversion (7KK1205-6ABxx) &amp; 7KK1205-6SE11 or 7KK1205-6SM11</v>
          </cell>
          <cell r="H152">
            <v>3207</v>
          </cell>
          <cell r="I152">
            <v>24823</v>
          </cell>
        </row>
        <row r="153">
          <cell r="A153" t="str">
            <v>7KK1205-6SF11</v>
          </cell>
          <cell r="B153">
            <v>0</v>
          </cell>
          <cell r="C153">
            <v>3500</v>
          </cell>
          <cell r="D153">
            <v>5130</v>
          </cell>
          <cell r="E153">
            <v>5</v>
          </cell>
          <cell r="F153" t="str">
            <v>K1205 SW Mon CDMA Bundle; containing: transport, ISUP, TCAP, BSSMAP, DTAP, SMS; Prereq.: current systemversion (7KK1205-6ABxx)</v>
          </cell>
          <cell r="H153">
            <v>6413</v>
          </cell>
          <cell r="I153">
            <v>49637</v>
          </cell>
        </row>
        <row r="154">
          <cell r="A154" t="str">
            <v>7KK1205-6SF41</v>
          </cell>
          <cell r="B154">
            <v>0</v>
          </cell>
          <cell r="C154">
            <v>3500</v>
          </cell>
          <cell r="D154">
            <v>1539</v>
          </cell>
          <cell r="E154">
            <v>5</v>
          </cell>
          <cell r="F154" t="str">
            <v>K1205 SW Mon CDMA Bundle Upgrade; containing: transport, ISUP, TCAP, BSSMAP, DTAP, SMS; Prereq.: current systemversion (7KK1205-6ABxx) &amp; 7KK1205-6SF11 or -6SM11</v>
          </cell>
          <cell r="H154">
            <v>1924</v>
          </cell>
          <cell r="I154">
            <v>14892</v>
          </cell>
        </row>
        <row r="155">
          <cell r="A155" t="str">
            <v>7KK1205-6SG11</v>
          </cell>
          <cell r="B155">
            <v>0</v>
          </cell>
          <cell r="C155">
            <v>3500</v>
          </cell>
          <cell r="D155">
            <v>13775</v>
          </cell>
          <cell r="E155">
            <v>5</v>
          </cell>
          <cell r="F155" t="str">
            <v>K1205 GSM/GPRS GERAN Mon SW bundle, contains: A- and Gb-interface SW, IP application SW; Prereq.: current systemversion (7KK1205-6ABxx)</v>
          </cell>
          <cell r="H155">
            <v>17219</v>
          </cell>
          <cell r="I155">
            <v>133276</v>
          </cell>
        </row>
        <row r="156">
          <cell r="A156" t="str">
            <v>7KK1205-6SP11</v>
          </cell>
          <cell r="B156">
            <v>0</v>
          </cell>
          <cell r="C156">
            <v>3500</v>
          </cell>
          <cell r="D156">
            <v>13775</v>
          </cell>
          <cell r="E156">
            <v>5</v>
          </cell>
          <cell r="F156" t="str">
            <v>K1205 SW Mon GPRS Bundle; containing: transport, Gb, Gi, Gn, Gs, Gc, Gd, Gf, Gr, Ga, MAP, SMS, IP, WAP; Prereq.: current systemversion (7KK1205-6ABxx)</v>
          </cell>
          <cell r="H156">
            <v>17219</v>
          </cell>
          <cell r="I156">
            <v>133276</v>
          </cell>
        </row>
        <row r="157">
          <cell r="A157" t="str">
            <v>7KK1205-6SP41</v>
          </cell>
          <cell r="B157">
            <v>0</v>
          </cell>
          <cell r="C157">
            <v>3500</v>
          </cell>
          <cell r="D157">
            <v>4132.5</v>
          </cell>
          <cell r="E157">
            <v>5</v>
          </cell>
          <cell r="F157" t="str">
            <v>K1205 SW Mon GPRS Bundle Upgrade; containing: transport, Gb, Gi, Gn, Gs, Gc, Gd, Gf, Gr, Ga, MAP, SMS, IP, WAP; Prereq.: current systemversion (7KK1205-6ABxx) &amp; 7KK1205-6SP11</v>
          </cell>
          <cell r="H157">
            <v>5166</v>
          </cell>
          <cell r="I157">
            <v>39985</v>
          </cell>
        </row>
        <row r="158">
          <cell r="A158" t="str">
            <v>7KK1205-6SQ11</v>
          </cell>
          <cell r="B158">
            <v>0</v>
          </cell>
          <cell r="C158">
            <v>3500</v>
          </cell>
          <cell r="D158">
            <v>19950</v>
          </cell>
          <cell r="E158">
            <v>5</v>
          </cell>
          <cell r="F158" t="str">
            <v>K1205 SW Mon GSM &amp; GPRS; Containing: 7PK1205-6TC &amp; -6TN &amp; -6TP &amp; -6CS &amp; -6MB &amp; -6MG &amp; -6ML &amp; -6MM &amp; -6MP &amp; -6MS &amp; -6GB &amp; -6GN &amp; -6GS &amp; -6JJ &amp; -6PP; Prereq.: current systemversion (7KK1205-6ABxx)</v>
          </cell>
          <cell r="H158">
            <v>24938</v>
          </cell>
          <cell r="I158">
            <v>193021</v>
          </cell>
        </row>
        <row r="159">
          <cell r="A159" t="str">
            <v>7KK1205-6SQ41</v>
          </cell>
          <cell r="B159">
            <v>0</v>
          </cell>
          <cell r="C159">
            <v>3500</v>
          </cell>
          <cell r="D159">
            <v>5985</v>
          </cell>
          <cell r="E159">
            <v>5</v>
          </cell>
          <cell r="F159" t="str">
            <v>K1205 SW Mon GSM &amp; GPRS Upgrade; Containing: 7PK1205-6TC &amp; -6TN &amp; -6TP &amp; -6CS &amp; -6MB &amp; -6MG &amp; -6ML &amp; -6MM &amp; -6MP &amp; -6MS &amp; -6GB &amp; -6GN &amp; -6GS &amp; -6JJ &amp; -6PP; Prereq.: 7KK1205-6SQ11 or -6SP11 &amp; (7KK1205-6SM11 or 7PK1205-6MG11)</v>
          </cell>
          <cell r="H159">
            <v>7482</v>
          </cell>
          <cell r="I159">
            <v>57911</v>
          </cell>
        </row>
        <row r="160">
          <cell r="A160" t="str">
            <v>7KK1210-4CS11</v>
          </cell>
          <cell r="B160">
            <v>0</v>
          </cell>
          <cell r="C160">
            <v>3500</v>
          </cell>
          <cell r="D160">
            <v>1</v>
          </cell>
          <cell r="E160" t="str">
            <v>TBA</v>
          </cell>
          <cell r="F160" t="str">
            <v>Professional Services; all Customer Specific Consultancies/Trainings which do not fit into the technology or handling category; price is defined by unit</v>
          </cell>
          <cell r="G160" t="str">
            <v>QO</v>
          </cell>
          <cell r="H160">
            <v>1</v>
          </cell>
          <cell r="I160">
            <v>1</v>
          </cell>
        </row>
        <row r="161">
          <cell r="A161" t="str">
            <v>7KK1210-4HC11</v>
          </cell>
          <cell r="B161">
            <v>0</v>
          </cell>
          <cell r="C161">
            <v>3500</v>
          </cell>
          <cell r="D161">
            <v>1</v>
          </cell>
          <cell r="E161" t="str">
            <v>TBA</v>
          </cell>
          <cell r="F161" t="str">
            <v>Professional Services; handling of the K1297-Classic on practical examples; price is defined by unit</v>
          </cell>
          <cell r="G161" t="str">
            <v>QO</v>
          </cell>
          <cell r="H161">
            <v>1</v>
          </cell>
          <cell r="I161">
            <v>1</v>
          </cell>
        </row>
        <row r="162">
          <cell r="A162" t="str">
            <v>7KK1210-4HG11</v>
          </cell>
          <cell r="B162">
            <v>0</v>
          </cell>
          <cell r="C162">
            <v>3500</v>
          </cell>
          <cell r="D162">
            <v>1</v>
          </cell>
          <cell r="E162" t="str">
            <v>TBA</v>
          </cell>
          <cell r="F162" t="str">
            <v>Professional Services; handling of the K1297-G20 on practical examples; price is defined by unit</v>
          </cell>
          <cell r="G162" t="str">
            <v>QO</v>
          </cell>
          <cell r="H162">
            <v>1</v>
          </cell>
          <cell r="I162">
            <v>1</v>
          </cell>
        </row>
        <row r="163">
          <cell r="A163" t="str">
            <v>7KK1210-4HM11</v>
          </cell>
          <cell r="B163">
            <v>0</v>
          </cell>
          <cell r="C163">
            <v>3500</v>
          </cell>
          <cell r="D163">
            <v>1</v>
          </cell>
          <cell r="E163" t="str">
            <v>TBA</v>
          </cell>
          <cell r="F163" t="str">
            <v>Professional Services; on-site handling of the K1205 on practical examples (introduction); price is defined by unit</v>
          </cell>
          <cell r="G163" t="str">
            <v>QO</v>
          </cell>
          <cell r="H163">
            <v>1</v>
          </cell>
          <cell r="I163">
            <v>1</v>
          </cell>
        </row>
        <row r="164">
          <cell r="A164" t="str">
            <v>7KK1210-4HM41</v>
          </cell>
          <cell r="B164">
            <v>0</v>
          </cell>
          <cell r="C164">
            <v>3500</v>
          </cell>
          <cell r="D164">
            <v>1</v>
          </cell>
          <cell r="E164" t="str">
            <v>TBA</v>
          </cell>
          <cell r="F164" t="str">
            <v>Professional Services; on-site handling of the K1205 on practical (sophisticated) examples; price is defined by unit</v>
          </cell>
          <cell r="G164" t="str">
            <v>QO</v>
          </cell>
          <cell r="H164">
            <v>1</v>
          </cell>
          <cell r="I164">
            <v>1</v>
          </cell>
        </row>
        <row r="165">
          <cell r="A165" t="str">
            <v>7KK1210-4JG11</v>
          </cell>
          <cell r="B165">
            <v>0</v>
          </cell>
          <cell r="C165">
            <v>3500</v>
          </cell>
          <cell r="D165">
            <v>1520</v>
          </cell>
          <cell r="E165" t="str">
            <v>TBA</v>
          </cell>
          <cell r="F165" t="str">
            <v>Professional Services; Training Course "GPRS A-Z" performed by INACON; duration: 2 days, max. number of participants: 12; the general Tektronix Training Conditions shall apply</v>
          </cell>
          <cell r="G165" t="str">
            <v>QO</v>
          </cell>
          <cell r="H165">
            <v>1900</v>
          </cell>
          <cell r="I165">
            <v>14706</v>
          </cell>
        </row>
        <row r="166">
          <cell r="A166" t="str">
            <v>7KK1210-4JM11</v>
          </cell>
          <cell r="B166">
            <v>0</v>
          </cell>
          <cell r="C166">
            <v>3500</v>
          </cell>
          <cell r="D166">
            <v>1140</v>
          </cell>
          <cell r="E166" t="str">
            <v>TBA</v>
          </cell>
          <cell r="F166" t="str">
            <v>Professional Services ; Training Course "Signaling and Protocol Analysis in GSM" performed by INACON; duration: 2 days, max. number of participants: 12; the general Tektronix Training Conditions shall apply</v>
          </cell>
          <cell r="G166" t="str">
            <v>QO</v>
          </cell>
          <cell r="H166">
            <v>1425</v>
          </cell>
          <cell r="I166">
            <v>11030</v>
          </cell>
        </row>
        <row r="167">
          <cell r="A167" t="str">
            <v>7KK1210-4PG11</v>
          </cell>
          <cell r="B167">
            <v>0</v>
          </cell>
          <cell r="C167">
            <v>3500</v>
          </cell>
          <cell r="D167">
            <v>1</v>
          </cell>
          <cell r="E167" t="str">
            <v>TBA</v>
          </cell>
          <cell r="F167" t="str">
            <v>Professional Services; GPRS Protocol Training Course; for detailed description of contents see Tektronix MPT Training Course brochure; price is defined by unit</v>
          </cell>
          <cell r="G167" t="str">
            <v>QO</v>
          </cell>
          <cell r="H167">
            <v>1</v>
          </cell>
          <cell r="I167">
            <v>1</v>
          </cell>
        </row>
        <row r="168">
          <cell r="A168" t="str">
            <v>7KK1210-4PM11</v>
          </cell>
          <cell r="B168">
            <v>0</v>
          </cell>
          <cell r="C168">
            <v>3500</v>
          </cell>
          <cell r="D168">
            <v>1</v>
          </cell>
          <cell r="E168" t="str">
            <v>TBA</v>
          </cell>
          <cell r="F168" t="str">
            <v>Professional Services; GSM Protocol Training Course; for detailed description of contents see Tektronix MPT Training Course brochure; price is defined by unit</v>
          </cell>
          <cell r="G168" t="str">
            <v>QO</v>
          </cell>
          <cell r="H168">
            <v>1</v>
          </cell>
          <cell r="I168">
            <v>1</v>
          </cell>
        </row>
        <row r="169">
          <cell r="A169" t="str">
            <v>7KK1210-4PP11</v>
          </cell>
          <cell r="B169">
            <v>0</v>
          </cell>
          <cell r="C169">
            <v>3500</v>
          </cell>
          <cell r="D169">
            <v>1</v>
          </cell>
          <cell r="E169" t="str">
            <v>TBA</v>
          </cell>
          <cell r="F169" t="str">
            <v>Professional Services; Voice over Packet Switched Protocols (e.g. IP/SS7, VoIP) Training Course; for detailed description of contents see Tektronix MPT Training Course brochure; price is defined by unit</v>
          </cell>
          <cell r="G169" t="str">
            <v>QO</v>
          </cell>
          <cell r="H169">
            <v>1</v>
          </cell>
          <cell r="I169">
            <v>1</v>
          </cell>
        </row>
        <row r="170">
          <cell r="A170" t="str">
            <v>7KK1210-4PS11</v>
          </cell>
          <cell r="B170">
            <v>0</v>
          </cell>
          <cell r="C170">
            <v>3500</v>
          </cell>
          <cell r="D170">
            <v>1</v>
          </cell>
          <cell r="E170" t="str">
            <v>TBA</v>
          </cell>
          <cell r="F170" t="str">
            <v>Professional Services; CCS#7 Protocol Training Course; for detailed description of contents see Tektronix MPT Training Course brochure; price is defined by unit</v>
          </cell>
          <cell r="G170" t="str">
            <v>QO</v>
          </cell>
          <cell r="H170">
            <v>1</v>
          </cell>
          <cell r="I170">
            <v>1</v>
          </cell>
        </row>
        <row r="171">
          <cell r="A171" t="str">
            <v>7KK1210-4PS41</v>
          </cell>
          <cell r="B171">
            <v>0</v>
          </cell>
          <cell r="C171">
            <v>3500</v>
          </cell>
          <cell r="D171">
            <v>1</v>
          </cell>
          <cell r="E171" t="str">
            <v>TBA</v>
          </cell>
          <cell r="F171" t="str">
            <v>Professional Services; INAP Training Course in addition to the CCS#7 training; for detailed description of contents see Tektronix MPT Training Course brochure; price is defined by unit</v>
          </cell>
          <cell r="G171" t="str">
            <v>QO</v>
          </cell>
          <cell r="H171">
            <v>1</v>
          </cell>
          <cell r="I171">
            <v>1</v>
          </cell>
        </row>
        <row r="172">
          <cell r="A172" t="str">
            <v>7KK1210-4PU11</v>
          </cell>
          <cell r="B172">
            <v>0</v>
          </cell>
          <cell r="C172">
            <v>3500</v>
          </cell>
          <cell r="D172">
            <v>1</v>
          </cell>
          <cell r="E172" t="str">
            <v>TBA</v>
          </cell>
          <cell r="F172" t="str">
            <v>Professional Services; UMTS Protocol Training Course; for detailed description of contents see Tektronix MPT Training Course brochure; price is defined by unit</v>
          </cell>
          <cell r="G172" t="str">
            <v>QO</v>
          </cell>
          <cell r="H172">
            <v>1</v>
          </cell>
          <cell r="I172">
            <v>1</v>
          </cell>
        </row>
        <row r="173">
          <cell r="A173" t="str">
            <v>7KK1210-5EA11</v>
          </cell>
          <cell r="B173">
            <v>0</v>
          </cell>
          <cell r="C173">
            <v>3500</v>
          </cell>
          <cell r="D173">
            <v>1377.5</v>
          </cell>
          <cell r="E173" t="str">
            <v>TBA</v>
          </cell>
          <cell r="F173" t="str">
            <v>1 Day Customer Support: Development and Technical Assistance</v>
          </cell>
          <cell r="G173" t="str">
            <v>CPM</v>
          </cell>
          <cell r="H173">
            <v>1722</v>
          </cell>
          <cell r="I173">
            <v>13329</v>
          </cell>
        </row>
        <row r="174">
          <cell r="A174" t="str">
            <v>7KK1210-SWSUB</v>
          </cell>
          <cell r="B174">
            <v>0</v>
          </cell>
          <cell r="C174">
            <v>3500</v>
          </cell>
          <cell r="D174">
            <v>1</v>
          </cell>
          <cell r="E174" t="str">
            <v>TBA</v>
          </cell>
          <cell r="F174" t="str">
            <v>SW-Subscription for K12XX series SW; Delivery of all updates &amp; upgrades that become available for SW under this subscription during 1 year after initial order</v>
          </cell>
          <cell r="G174" t="str">
            <v>QO</v>
          </cell>
          <cell r="H174">
            <v>1</v>
          </cell>
          <cell r="I174">
            <v>1</v>
          </cell>
        </row>
        <row r="175">
          <cell r="A175" t="str">
            <v>7KK1220-0LB11</v>
          </cell>
          <cell r="B175">
            <v>0</v>
          </cell>
          <cell r="C175">
            <v>3500</v>
          </cell>
          <cell r="D175">
            <v>1007</v>
          </cell>
          <cell r="E175">
            <v>5</v>
          </cell>
          <cell r="F175" t="str">
            <v>K1297-G20 SW System Link Licence for 2 logical SIM links ; Prereq.: 7KK1220-0SCxx with no licence extension</v>
          </cell>
          <cell r="H175">
            <v>1259</v>
          </cell>
          <cell r="I175">
            <v>9745</v>
          </cell>
        </row>
        <row r="176">
          <cell r="A176" t="str">
            <v>7KK1220-0LB41</v>
          </cell>
          <cell r="B176">
            <v>0</v>
          </cell>
          <cell r="C176">
            <v>3500</v>
          </cell>
          <cell r="D176">
            <v>1007</v>
          </cell>
          <cell r="E176">
            <v>5</v>
          </cell>
          <cell r="F176" t="str">
            <v>K1297-G20 SW System Upgrade; from 1 link license to 2 logical SIM links; Prereq.: current systemversion (7KK1220-0SCxx)</v>
          </cell>
          <cell r="H176">
            <v>1259</v>
          </cell>
          <cell r="I176">
            <v>9745</v>
          </cell>
        </row>
        <row r="177">
          <cell r="A177" t="str">
            <v>7KK1220-0LD11</v>
          </cell>
          <cell r="B177">
            <v>0</v>
          </cell>
          <cell r="C177">
            <v>3500</v>
          </cell>
          <cell r="D177">
            <v>2004.5</v>
          </cell>
          <cell r="E177">
            <v>5</v>
          </cell>
          <cell r="F177" t="str">
            <v>K1297-G20 SW System Link Licences for 4 logical SIM links ; Prereq.: 7KK1220-0SCxx with no licence extension</v>
          </cell>
          <cell r="H177">
            <v>2506</v>
          </cell>
          <cell r="I177">
            <v>19397</v>
          </cell>
        </row>
        <row r="178">
          <cell r="A178" t="str">
            <v>7KK1220-0LD41</v>
          </cell>
          <cell r="B178">
            <v>0</v>
          </cell>
          <cell r="C178">
            <v>3500</v>
          </cell>
          <cell r="D178">
            <v>1007</v>
          </cell>
          <cell r="E178">
            <v>5</v>
          </cell>
          <cell r="F178" t="str">
            <v>K1297-G20 SW System Upgrade: from 2 Link Licences to 4 logical SIM links ; Prereq.: 7KK1220-0SCxx and 7KK1220-0LB11</v>
          </cell>
          <cell r="H178">
            <v>1259</v>
          </cell>
          <cell r="I178">
            <v>9745</v>
          </cell>
        </row>
        <row r="179">
          <cell r="A179" t="str">
            <v>7KK1220-0LH11</v>
          </cell>
          <cell r="B179">
            <v>0</v>
          </cell>
          <cell r="C179">
            <v>3500</v>
          </cell>
          <cell r="D179">
            <v>9984.5</v>
          </cell>
          <cell r="E179">
            <v>5</v>
          </cell>
          <cell r="F179" t="str">
            <v>K1297-G20 SW System: Link Licences for 8 logical SIM links ; Prereq.: 7KK1220-0SCxx with no licence extension</v>
          </cell>
          <cell r="H179">
            <v>12481</v>
          </cell>
          <cell r="I179">
            <v>96603</v>
          </cell>
        </row>
        <row r="180">
          <cell r="A180" t="str">
            <v>7KK1220-0LH41</v>
          </cell>
          <cell r="B180">
            <v>0</v>
          </cell>
          <cell r="C180">
            <v>3500</v>
          </cell>
          <cell r="D180">
            <v>7989.5</v>
          </cell>
          <cell r="E180">
            <v>5</v>
          </cell>
          <cell r="F180" t="str">
            <v>K1297-G20 S/W System Upgrade from 4 Link Licences to 8 logical SIM links ; Prereq.: 7KK1220-0SCxx and 7KK1220-0LDx1</v>
          </cell>
          <cell r="H180">
            <v>9987</v>
          </cell>
          <cell r="I180">
            <v>77300</v>
          </cell>
        </row>
        <row r="181">
          <cell r="A181" t="str">
            <v>7KK1220-0LR11</v>
          </cell>
          <cell r="B181">
            <v>0</v>
          </cell>
          <cell r="C181">
            <v>3500</v>
          </cell>
          <cell r="D181">
            <v>12977</v>
          </cell>
          <cell r="E181">
            <v>5</v>
          </cell>
          <cell r="F181" t="str">
            <v>K1297-G20 S/W System Link Licences for 16 logical SIM links (up to 8 ATM signalling links) ; Prereq.: 7KK1220-0SCxx with no licence extension</v>
          </cell>
          <cell r="H181">
            <v>16222</v>
          </cell>
          <cell r="I181">
            <v>125559</v>
          </cell>
        </row>
        <row r="182">
          <cell r="A182" t="str">
            <v>7KK1220-0LR41</v>
          </cell>
          <cell r="B182">
            <v>0</v>
          </cell>
          <cell r="C182">
            <v>3500</v>
          </cell>
          <cell r="D182">
            <v>3002</v>
          </cell>
          <cell r="E182">
            <v>5</v>
          </cell>
          <cell r="F182" t="str">
            <v>K1297-G20 S/W System Upgrade from 8 Link Licences to 16 logical SIM links (up to. 8 ATM signalling links) ; Prereq.: 7KK1220-0SCxx and 7KK1220-0LHx1</v>
          </cell>
          <cell r="H182">
            <v>3753</v>
          </cell>
          <cell r="I182">
            <v>29049</v>
          </cell>
        </row>
        <row r="183">
          <cell r="A183" t="str">
            <v>7KK1220-0LX11</v>
          </cell>
          <cell r="B183">
            <v>0</v>
          </cell>
          <cell r="C183">
            <v>3500</v>
          </cell>
          <cell r="D183">
            <v>21460.5</v>
          </cell>
          <cell r="E183">
            <v>5</v>
          </cell>
          <cell r="F183" t="str">
            <v>K1297-G20 S/W System: Link Licences for unlimited logical SIM links (up to 8 ATM signalling links) ; Prereq.: 7KK1220-0SCxx with no licence extension</v>
          </cell>
          <cell r="H183">
            <v>26826</v>
          </cell>
          <cell r="I183">
            <v>207634</v>
          </cell>
        </row>
        <row r="184">
          <cell r="A184" t="str">
            <v>7KK1220-0LX41</v>
          </cell>
          <cell r="B184">
            <v>0</v>
          </cell>
          <cell r="C184">
            <v>3500</v>
          </cell>
          <cell r="D184">
            <v>8493</v>
          </cell>
          <cell r="E184">
            <v>5</v>
          </cell>
          <cell r="F184" t="str">
            <v>K1297-G20 SW System Upgrade: from 16 Link Licences to unlimited logical SIM links (up to 8 ATM signalling links) ; Prereq.: 7KK1220-0SCxx and 7KK1220-0LRx1</v>
          </cell>
          <cell r="H184">
            <v>10617</v>
          </cell>
          <cell r="I184">
            <v>82176</v>
          </cell>
        </row>
        <row r="185">
          <cell r="A185" t="str">
            <v>7KK1220-0SC41</v>
          </cell>
          <cell r="B185">
            <v>0</v>
          </cell>
          <cell r="C185">
            <v>3500</v>
          </cell>
          <cell r="D185">
            <v>3524.5</v>
          </cell>
          <cell r="E185">
            <v>5</v>
          </cell>
          <cell r="F185" t="str">
            <v>K1297-G20 SW System Upgrade; MSC, MBS, ESE, PSE, unlim Mon link license, K1297-Classic compatibility; version V2.40; Prereq.: System SW (7KK1220-0SCxx)</v>
          </cell>
          <cell r="H185">
            <v>4406</v>
          </cell>
          <cell r="I185">
            <v>34103</v>
          </cell>
        </row>
        <row r="186">
          <cell r="A186" t="str">
            <v>7KK1220-0SC61</v>
          </cell>
          <cell r="B186">
            <v>0</v>
          </cell>
          <cell r="C186">
            <v>3500</v>
          </cell>
          <cell r="D186">
            <v>4408</v>
          </cell>
          <cell r="E186" t="str">
            <v>TBA</v>
          </cell>
          <cell r="F186" t="str">
            <v>K1297-G20 SW System Upgr. from K1205; MSC, MBS, ESE, PSE, unlim Mon link license, K1297-Classic compatibility; version V2.40; Prereq.: 7KK1205-6ABxx appropr. version, suitable hardware</v>
          </cell>
          <cell r="H186">
            <v>5510</v>
          </cell>
          <cell r="I186">
            <v>42648</v>
          </cell>
        </row>
        <row r="187">
          <cell r="A187" t="str">
            <v>7KK1220-0SL11</v>
          </cell>
          <cell r="B187">
            <v>0</v>
          </cell>
          <cell r="C187">
            <v>3500</v>
          </cell>
          <cell r="D187">
            <v>11742</v>
          </cell>
          <cell r="E187">
            <v>5</v>
          </cell>
          <cell r="F187" t="str">
            <v>K1297-G20 SW System ; Driver Package for Advanced AAL2/AAL5 Simulation ; Prereq.: PCE board (7KK1200-3Cxxx)</v>
          </cell>
          <cell r="H187">
            <v>14678</v>
          </cell>
          <cell r="I187">
            <v>113608</v>
          </cell>
        </row>
        <row r="188">
          <cell r="A188" t="str">
            <v>7KK1221-6RB11</v>
          </cell>
          <cell r="B188">
            <v>0</v>
          </cell>
          <cell r="C188">
            <v>3500</v>
          </cell>
          <cell r="D188">
            <v>4275</v>
          </cell>
          <cell r="E188" t="str">
            <v>TBA</v>
          </cell>
          <cell r="F188" t="str">
            <v>K1297-G20 SW bundle Mon HSL; Containing: BB transport, SCCP transport, GSM/PCS, BISUP, INAP/TCAP, 2.5 MAP; Prereq.: Recon unit with current systemversion (7KK1220-0SCxx), Power AAL Board, E1/DS1 LIF</v>
          </cell>
          <cell r="H188">
            <v>5344</v>
          </cell>
          <cell r="I188">
            <v>41363</v>
          </cell>
        </row>
        <row r="189">
          <cell r="A189" t="str">
            <v>7KK1221-6SA11</v>
          </cell>
          <cell r="B189">
            <v>0</v>
          </cell>
          <cell r="C189">
            <v>3500</v>
          </cell>
          <cell r="D189">
            <v>4968.5</v>
          </cell>
          <cell r="E189">
            <v>5</v>
          </cell>
          <cell r="F189" t="str">
            <v>K1297-G20 SW bundle Mon Access; containing: transport, ISDN + V5.x; Prereq.: current systemversion (7KK1220-0SCxx)</v>
          </cell>
          <cell r="H189">
            <v>6211</v>
          </cell>
          <cell r="I189">
            <v>48074</v>
          </cell>
        </row>
        <row r="190">
          <cell r="A190" t="str">
            <v>7KK1221-6SA41</v>
          </cell>
          <cell r="B190">
            <v>0</v>
          </cell>
          <cell r="C190">
            <v>3500</v>
          </cell>
          <cell r="D190">
            <v>1491.5</v>
          </cell>
          <cell r="E190">
            <v>5</v>
          </cell>
          <cell r="F190" t="str">
            <v>K1297-G20 SW bundle Mon Access Upgrade; containing: transport, ISDN + V5.x; Prereq.: current systemversion (7KK1220-0SCxx) &amp; 7KK1221-6SA11</v>
          </cell>
          <cell r="H190">
            <v>1865</v>
          </cell>
          <cell r="I190">
            <v>14436</v>
          </cell>
        </row>
        <row r="191">
          <cell r="A191" t="str">
            <v>7KK1221-6SC11</v>
          </cell>
          <cell r="B191">
            <v>0</v>
          </cell>
          <cell r="C191">
            <v>3500</v>
          </cell>
          <cell r="D191">
            <v>3980.5</v>
          </cell>
          <cell r="E191">
            <v>5</v>
          </cell>
          <cell r="F191" t="str">
            <v>K1297-G20 SW bundle Mon Core &amp; IN; containing: SS#7, SCCP, ISUP, IN incl. country variants; Prereq.: current systemversion (7KK1220-0SCxx)</v>
          </cell>
          <cell r="H191">
            <v>4976</v>
          </cell>
          <cell r="I191">
            <v>38515</v>
          </cell>
        </row>
        <row r="192">
          <cell r="A192" t="str">
            <v>7KK1221-6SC41</v>
          </cell>
          <cell r="B192">
            <v>0</v>
          </cell>
          <cell r="C192">
            <v>3500</v>
          </cell>
          <cell r="D192">
            <v>1197</v>
          </cell>
          <cell r="E192">
            <v>5</v>
          </cell>
          <cell r="F192" t="str">
            <v>K1297-G20 SW bundle Mon Core &amp; IN Upgrade; containing: SS#7, SCCP, ISUP, IN incl. country variants; Prereq.: current systemversion (7Kk1220-0SCxx) &amp; 7KK1221-6SC11</v>
          </cell>
          <cell r="H192">
            <v>1497</v>
          </cell>
          <cell r="I192">
            <v>11587</v>
          </cell>
        </row>
        <row r="193">
          <cell r="A193" t="str">
            <v>7KK1221-6SE11</v>
          </cell>
          <cell r="B193">
            <v>0</v>
          </cell>
          <cell r="C193">
            <v>3500</v>
          </cell>
          <cell r="D193">
            <v>8550</v>
          </cell>
          <cell r="E193">
            <v>5</v>
          </cell>
          <cell r="F193" t="str">
            <v>K1297-G20 SW bundle Mon GSM; containing: transport, ISUP, BSSMAP, CAP, DTAP/DMTAP, MAP, SMS, SUPS, LCS; Prereq.: current systemversion (7KK1220-0SCxx)</v>
          </cell>
          <cell r="H193">
            <v>10688</v>
          </cell>
          <cell r="I193">
            <v>82726</v>
          </cell>
        </row>
        <row r="194">
          <cell r="A194" t="str">
            <v>7KK1221-6SE41</v>
          </cell>
          <cell r="B194">
            <v>0</v>
          </cell>
          <cell r="C194">
            <v>3500</v>
          </cell>
          <cell r="D194">
            <v>2565</v>
          </cell>
          <cell r="E194">
            <v>5</v>
          </cell>
          <cell r="F194" t="str">
            <v>K1297-G20 SW bundle Mon GSM Upgrade; containing: transport, ISUP, BSSMAP, CAP, DTAP/DMTAP, MAP, SMS, SUPS, LCS; Prereq.: 7KK1221-6SE11 or 7KK1221-6SM11</v>
          </cell>
          <cell r="H194">
            <v>3207</v>
          </cell>
          <cell r="I194">
            <v>24823</v>
          </cell>
        </row>
        <row r="195">
          <cell r="A195" t="str">
            <v>7KK1221-6SF11</v>
          </cell>
          <cell r="B195">
            <v>0</v>
          </cell>
          <cell r="C195">
            <v>3500</v>
          </cell>
          <cell r="D195">
            <v>5130</v>
          </cell>
          <cell r="E195">
            <v>5</v>
          </cell>
          <cell r="F195" t="str">
            <v>K1297-G20 SW bundle Mon CDMA; containing: transport, ISUP, TCAP, BSSMAP, DTAP, SMS; Prereq.: current systemversion (7KK1220-0SCxx)</v>
          </cell>
          <cell r="H195">
            <v>6413</v>
          </cell>
          <cell r="I195">
            <v>49637</v>
          </cell>
        </row>
        <row r="196">
          <cell r="A196" t="str">
            <v>7KK1221-6SF41</v>
          </cell>
          <cell r="B196">
            <v>0</v>
          </cell>
          <cell r="C196">
            <v>3500</v>
          </cell>
          <cell r="D196">
            <v>1539</v>
          </cell>
          <cell r="E196">
            <v>5</v>
          </cell>
          <cell r="F196" t="str">
            <v>K1297-G20 SW bundle Mon CDMA Upgrade; containing: transport, ISUP, TCAP, BSSMAP, DTAP, SMS; Prereq.: 7KK1221-6SF11 or 7KK1221-6SM11</v>
          </cell>
          <cell r="H196">
            <v>1924</v>
          </cell>
          <cell r="I196">
            <v>14892</v>
          </cell>
        </row>
        <row r="197">
          <cell r="A197" t="str">
            <v>7KK1221-6SG11</v>
          </cell>
          <cell r="B197">
            <v>0</v>
          </cell>
          <cell r="C197">
            <v>3500</v>
          </cell>
          <cell r="D197">
            <v>13775</v>
          </cell>
          <cell r="E197">
            <v>5</v>
          </cell>
          <cell r="F197" t="str">
            <v>K1297-G20 SW bundle Mon GSM/GPRS GERAN; contains: A- and Gb-interface SW, IP application SW; Prereq.: current systemversion (7KK1220-0SCxx)</v>
          </cell>
          <cell r="H197">
            <v>17219</v>
          </cell>
          <cell r="I197">
            <v>133276</v>
          </cell>
        </row>
        <row r="198">
          <cell r="A198" t="str">
            <v>7KK1221-6SP11</v>
          </cell>
          <cell r="B198">
            <v>0</v>
          </cell>
          <cell r="C198">
            <v>3500</v>
          </cell>
          <cell r="D198">
            <v>13775</v>
          </cell>
          <cell r="E198">
            <v>5</v>
          </cell>
          <cell r="F198" t="str">
            <v>K1297-G20 SW bundle Mon GPRS; containing: transport, Gb, Gi, Gn, Gs, Gc, Gd, Gf, Gr, Ga, MAP, SMS, IP, WAP; Prereq.: current systemversion (7KK1220-0SCxx)</v>
          </cell>
          <cell r="H198">
            <v>17219</v>
          </cell>
          <cell r="I198">
            <v>133276</v>
          </cell>
        </row>
        <row r="199">
          <cell r="A199" t="str">
            <v>7KK1221-6SP41</v>
          </cell>
          <cell r="B199">
            <v>0</v>
          </cell>
          <cell r="C199">
            <v>3500</v>
          </cell>
          <cell r="D199">
            <v>4132.5</v>
          </cell>
          <cell r="E199">
            <v>5</v>
          </cell>
          <cell r="F199" t="str">
            <v>K1297-G20 SW bundle Mon GPRS Upgrade; containing: transport, Gb, Gi, Gn, Gs, Gc, Gd, Gf, Gr, Ga, MAP, SMS, IP, WAP; Prereq.: current systemversion (7KK1220-0SCxx) &amp; 7KK1221-6SP11</v>
          </cell>
          <cell r="H199">
            <v>5166</v>
          </cell>
          <cell r="I199">
            <v>39985</v>
          </cell>
        </row>
        <row r="200">
          <cell r="A200" t="str">
            <v>7KK1221-6SQ11</v>
          </cell>
          <cell r="B200">
            <v>0</v>
          </cell>
          <cell r="C200">
            <v>3500</v>
          </cell>
          <cell r="D200">
            <v>19950</v>
          </cell>
          <cell r="E200">
            <v>5</v>
          </cell>
          <cell r="F200" t="str">
            <v>K1297-G20 SW bundle Mon GSM &amp; GPRS; containing: transport, ISUP, BSSMAP, MAP, CAP, DTAP/DMTAP, SMS, SUPS, LCS, Gb, Gi, Gn, Gs, Gc, Gd, Gf, Gr, Ga, WAP, IP; Prereq.: current systemversion (7KK1220-0SCxx)</v>
          </cell>
          <cell r="H200">
            <v>24938</v>
          </cell>
          <cell r="I200">
            <v>193021</v>
          </cell>
        </row>
        <row r="201">
          <cell r="A201" t="str">
            <v>7KK1221-6SQ41</v>
          </cell>
          <cell r="B201">
            <v>0</v>
          </cell>
          <cell r="C201">
            <v>3500</v>
          </cell>
          <cell r="D201">
            <v>5985</v>
          </cell>
          <cell r="E201">
            <v>5</v>
          </cell>
          <cell r="F201" t="str">
            <v>K1297-G20 SW bundle Mon GSM &amp; GPRS Upgrade; containing: transport, ISUP, BSSMAP, MAP, CAP, DTAP/DMTAP, SMS, SUPS, LCS, Gb, Gi, Gn, Gs, Gc, Gd, Gf, Gr, Ga, WAP, IP; Prereq.: 7KK1221-6SQ11 or 7KK1221-6SP11 &amp; (7KK1221-6SM11 or 7PK1221-6MG11)</v>
          </cell>
          <cell r="H201">
            <v>7482</v>
          </cell>
          <cell r="I201">
            <v>57911</v>
          </cell>
        </row>
        <row r="202">
          <cell r="A202" t="str">
            <v>7KK1221-6SU11</v>
          </cell>
          <cell r="B202">
            <v>0</v>
          </cell>
          <cell r="C202">
            <v>3500</v>
          </cell>
          <cell r="D202">
            <v>29070</v>
          </cell>
          <cell r="E202">
            <v>5</v>
          </cell>
          <cell r="F202" t="str">
            <v>K1297-G20 SW bundle Mon UMTS UTRAN; containing: Iu-CS, Iu-PS, Iub, Iur SW; Prereq.: current systemversion (7KK1220-0SCxx)</v>
          </cell>
          <cell r="H202">
            <v>36338</v>
          </cell>
          <cell r="I202">
            <v>281257</v>
          </cell>
        </row>
        <row r="203">
          <cell r="A203" t="str">
            <v>7KK1221-6SU41</v>
          </cell>
          <cell r="B203">
            <v>0</v>
          </cell>
          <cell r="C203">
            <v>3500</v>
          </cell>
          <cell r="D203">
            <v>8721</v>
          </cell>
          <cell r="E203">
            <v>5</v>
          </cell>
          <cell r="F203" t="str">
            <v>K1297-G20 SW bundle Mon UMTS UTRAN Upgrade; containing: Iu-CS, Iu-PS, Iub, Iur SW; Prereq.: current systemvers. (7KK1220-0SCxx) &amp; 7KK1221-6SU11</v>
          </cell>
          <cell r="H203">
            <v>10902</v>
          </cell>
          <cell r="I203">
            <v>84382</v>
          </cell>
        </row>
        <row r="204">
          <cell r="A204" t="str">
            <v>7KK1221-6SV11</v>
          </cell>
          <cell r="B204">
            <v>0</v>
          </cell>
          <cell r="C204">
            <v>3500</v>
          </cell>
          <cell r="D204">
            <v>43491</v>
          </cell>
          <cell r="E204">
            <v>5</v>
          </cell>
          <cell r="F204" t="str">
            <v>K1297-G20 SW bundle Mon GSM &amp; GPRS &amp; UMTS; incl.: transport, ISUP, BSSMAP, MAP, CAP, DTAP/DMTAP, SMS, SUPS, LCS, Gb, Gi, Gn, Gs, Gc, Gd, Gf, Gr, Ga, WAP, IP, Iu-CS, Iu-PS, Iub, Iur; Prereq.: current systemversion (7KK1220-0SCxx)</v>
          </cell>
          <cell r="H204">
            <v>54364</v>
          </cell>
          <cell r="I204">
            <v>420778</v>
          </cell>
        </row>
        <row r="205">
          <cell r="A205" t="str">
            <v>7KK1221-6SV41</v>
          </cell>
          <cell r="B205">
            <v>0</v>
          </cell>
          <cell r="C205">
            <v>3500</v>
          </cell>
          <cell r="D205">
            <v>13053</v>
          </cell>
          <cell r="E205">
            <v>5</v>
          </cell>
          <cell r="F205" t="str">
            <v>K1297-G20 SW bundle Mon GSM &amp; GPRS &amp; UMTS Upgrade; transp., ISUP, BSSMAP, MAP, CAP, DTAP/DMTAP, SMS, SUPS, LCS, Gb, Gi, Gn, Gs, Gc, Gd, Gf, Gr, Ga, WAP, IP, Iu-CS, Iu-PS, Iub, Iur; Prereq.: current systemvers (7KK1220-0SCxx) &amp; 7KK1221-6SV11</v>
          </cell>
          <cell r="H205">
            <v>16317</v>
          </cell>
          <cell r="I205">
            <v>126294</v>
          </cell>
        </row>
        <row r="206">
          <cell r="A206" t="str">
            <v>7KK1221-7SA11</v>
          </cell>
          <cell r="B206">
            <v>0</v>
          </cell>
          <cell r="C206">
            <v>3500</v>
          </cell>
          <cell r="D206">
            <v>19038</v>
          </cell>
          <cell r="E206" t="str">
            <v>TBA</v>
          </cell>
          <cell r="F206" t="str">
            <v>K1297-G20 SW bundle Mon/Sim/Emu Access; containing: transport, ISDN + V5.x; Prereq.: current systemversion (7KK1220-0SCxx)</v>
          </cell>
          <cell r="G206" t="str">
            <v>CPM</v>
          </cell>
          <cell r="H206">
            <v>23798</v>
          </cell>
          <cell r="I206">
            <v>184197</v>
          </cell>
        </row>
        <row r="207">
          <cell r="A207" t="str">
            <v>7KK1221-7SA41</v>
          </cell>
          <cell r="B207">
            <v>0</v>
          </cell>
          <cell r="C207">
            <v>3500</v>
          </cell>
          <cell r="D207">
            <v>5719</v>
          </cell>
          <cell r="E207" t="str">
            <v>TBA</v>
          </cell>
          <cell r="F207" t="str">
            <v>K1297-G20 SW bundle Mon/Sim/Emu Access Upgrade; containing: transport, ISDN + V5.x; Prereq.: current systemversion (7KK1220-0SCxx) &amp; 7KK1221-7SA11</v>
          </cell>
          <cell r="G207" t="str">
            <v>CPM</v>
          </cell>
          <cell r="H207">
            <v>7149</v>
          </cell>
          <cell r="I207">
            <v>55334</v>
          </cell>
        </row>
        <row r="208">
          <cell r="A208" t="str">
            <v>7KK1221-7SC11</v>
          </cell>
          <cell r="B208">
            <v>0</v>
          </cell>
          <cell r="C208">
            <v>3500</v>
          </cell>
          <cell r="D208">
            <v>21527</v>
          </cell>
          <cell r="E208">
            <v>5</v>
          </cell>
          <cell r="F208" t="str">
            <v>K1297-G20 SW bundle Mon/Sim/Emu Core &amp; IN; containing: SS#7, SCCP, ISUP, IN incl. country variants; Prereq.: current systemversion (7KK1220-0SCxx)</v>
          </cell>
          <cell r="H208">
            <v>26909</v>
          </cell>
          <cell r="I208">
            <v>208276</v>
          </cell>
        </row>
        <row r="209">
          <cell r="A209" t="str">
            <v>7KK1221-7SC41</v>
          </cell>
          <cell r="B209">
            <v>0</v>
          </cell>
          <cell r="C209">
            <v>3500</v>
          </cell>
          <cell r="D209">
            <v>6460</v>
          </cell>
          <cell r="E209">
            <v>5</v>
          </cell>
          <cell r="F209" t="str">
            <v>K1297-G20 SW bundle Mon/Sim/Emu Core &amp; IN Upgrade; containing: SS#7, SCCP, ISUP, IN incl. country variants; Prereq.: current systemversion (7KK1220-0SCxx) &amp; 7KK1221-7SC11</v>
          </cell>
          <cell r="H209">
            <v>8075</v>
          </cell>
          <cell r="I209">
            <v>62501</v>
          </cell>
        </row>
        <row r="210">
          <cell r="A210" t="str">
            <v>7KK1221-7SJ11</v>
          </cell>
          <cell r="B210">
            <v>0</v>
          </cell>
          <cell r="C210">
            <v>3500</v>
          </cell>
          <cell r="D210">
            <v>8388.5</v>
          </cell>
          <cell r="E210" t="str">
            <v>TBA</v>
          </cell>
          <cell r="F210" t="str">
            <v>K1297-G20 SW bundle Mon/Sim/Emu ISDN; containing: ISDN L2 + L3 emulations; Prereq.: current systemversion (7KK1220-0SCxx)</v>
          </cell>
          <cell r="G210" t="str">
            <v>CPM</v>
          </cell>
          <cell r="H210">
            <v>10486</v>
          </cell>
          <cell r="I210">
            <v>81162</v>
          </cell>
        </row>
        <row r="211">
          <cell r="A211" t="str">
            <v>7KK1221-7SP11</v>
          </cell>
          <cell r="B211">
            <v>0</v>
          </cell>
          <cell r="C211">
            <v>3500</v>
          </cell>
          <cell r="D211">
            <v>79258.5</v>
          </cell>
          <cell r="E211">
            <v>5</v>
          </cell>
          <cell r="F211" t="str">
            <v>K1297-G20 SW bundle Mon/Sim/Emu GPRS; containing: transport, Gb, Gi, Gn, Gs, Gc, Gd, Gf, Gr, Ga, MAP, SMS &amp; HLR/VLR emu, SMS-MSC emu, AMR test tool; Prereq.: current systemversion (7KK1220-0SCxx) &amp; AP-4 (7KK1200-4ADxx)</v>
          </cell>
          <cell r="H211">
            <v>99074</v>
          </cell>
          <cell r="I211">
            <v>766833</v>
          </cell>
        </row>
        <row r="212">
          <cell r="A212" t="str">
            <v>7KK1221-7SP41</v>
          </cell>
          <cell r="B212">
            <v>0</v>
          </cell>
          <cell r="C212">
            <v>3500</v>
          </cell>
          <cell r="D212">
            <v>23778.5</v>
          </cell>
          <cell r="E212" t="str">
            <v>TBA</v>
          </cell>
          <cell r="F212" t="str">
            <v>K1297-G20 SW bundle Mon/Sim/Emu GPRS Upgrade; containing: transport, Gb, Gi, Gn, Gs, Gc, Gd, Gf, Gr, Ga, MAP, SMS &amp; HLR/VLR emu, SMS-MSC emu, AMR test tool; Prereq.: current systemversion (7KK1220-0SCxx)</v>
          </cell>
          <cell r="H212">
            <v>29724</v>
          </cell>
          <cell r="I212">
            <v>230064</v>
          </cell>
        </row>
        <row r="213">
          <cell r="A213" t="str">
            <v>7KK1223-8GH11</v>
          </cell>
          <cell r="B213">
            <v>0</v>
          </cell>
          <cell r="C213">
            <v>3500</v>
          </cell>
          <cell r="D213">
            <v>10763.5</v>
          </cell>
          <cell r="E213">
            <v>5</v>
          </cell>
          <cell r="F213" t="str">
            <v>K1297-G20 Emu entity Network Element Mobile; HLR/VLR (GSM+GPRS+CDMA); Prereq.: current systemversion (7KK1220-0SCxx) &amp; 7PK1221-7MC11 or -7MM11 or -7GS</v>
          </cell>
          <cell r="H213">
            <v>13455</v>
          </cell>
          <cell r="I213">
            <v>104142</v>
          </cell>
        </row>
        <row r="214">
          <cell r="A214" t="str">
            <v>7KK1223-8GH41</v>
          </cell>
          <cell r="B214">
            <v>0</v>
          </cell>
          <cell r="C214">
            <v>3500</v>
          </cell>
          <cell r="D214">
            <v>3230</v>
          </cell>
          <cell r="E214">
            <v>5</v>
          </cell>
          <cell r="F214" t="str">
            <v>K1297-G20 Emu entity Network Element Mobile Upgrade; HLR/VLR (GSM+GPRS+CDMA); Prereq.: current systemversion (7KK1220-0SCxx) &amp; 7KK1223-8GH11</v>
          </cell>
          <cell r="H214">
            <v>4038</v>
          </cell>
          <cell r="I214">
            <v>31255</v>
          </cell>
        </row>
        <row r="215">
          <cell r="A215" t="str">
            <v>7KK1223-8JS11</v>
          </cell>
          <cell r="B215">
            <v>0</v>
          </cell>
          <cell r="C215">
            <v>3500</v>
          </cell>
          <cell r="D215">
            <v>8806.5</v>
          </cell>
          <cell r="E215">
            <v>5</v>
          </cell>
          <cell r="F215" t="str">
            <v>K1297-G20 Emu entity Network Element Core&amp;Intelligent Network (SCP); for CAMEL Ph1 and ETSI Core INAP CS-1; Prereq.: current systemversion (7KK1220-0SCxx) &amp; 7PK1221-7CJ11 or -7UY11</v>
          </cell>
          <cell r="H215">
            <v>11009</v>
          </cell>
          <cell r="I215">
            <v>85210</v>
          </cell>
        </row>
        <row r="216">
          <cell r="A216" t="str">
            <v>7KK1223-8MC11</v>
          </cell>
          <cell r="B216">
            <v>0</v>
          </cell>
          <cell r="C216">
            <v>3500</v>
          </cell>
          <cell r="D216">
            <v>7828</v>
          </cell>
          <cell r="E216">
            <v>5</v>
          </cell>
          <cell r="F216" t="str">
            <v>K1297-G20 Emu entity Network Element Mobile (CDMA) ; for MSC and BSS ; Prereq.: current systemversion (7KK1220-0SCxx) &amp; 7PK1221-7MC11</v>
          </cell>
          <cell r="H216">
            <v>9785</v>
          </cell>
          <cell r="I216">
            <v>75736</v>
          </cell>
        </row>
        <row r="217">
          <cell r="A217" t="str">
            <v>7KK1223-8MC41</v>
          </cell>
          <cell r="B217">
            <v>0</v>
          </cell>
          <cell r="C217">
            <v>3500</v>
          </cell>
          <cell r="D217">
            <v>2356</v>
          </cell>
          <cell r="E217">
            <v>5</v>
          </cell>
          <cell r="F217" t="str">
            <v>K1297-G20 Emu entity Network Element Mobile (CDMA) Upgrade; for MSC and BSS ; Prereq.: current systemversion (7KK1220-0SCxx) &amp; 7KK1223-8MC11</v>
          </cell>
          <cell r="H217">
            <v>2945</v>
          </cell>
          <cell r="I217">
            <v>22795</v>
          </cell>
        </row>
        <row r="218">
          <cell r="A218" t="str">
            <v>7KK1223-8MG11</v>
          </cell>
          <cell r="B218">
            <v>0</v>
          </cell>
          <cell r="C218">
            <v>3500</v>
          </cell>
          <cell r="D218">
            <v>7828</v>
          </cell>
          <cell r="E218">
            <v>5</v>
          </cell>
          <cell r="F218" t="str">
            <v>K1297-G20 Emu entity Network Element 2G Mobile; MSC/BSS (GPRS &amp; GSM &amp; CDMA); Prereq.: current systemversion (7KK1220-0SCxx) &amp; 7PK1221-7MG11</v>
          </cell>
          <cell r="H218">
            <v>9785</v>
          </cell>
          <cell r="I218">
            <v>75736</v>
          </cell>
        </row>
        <row r="219">
          <cell r="A219" t="str">
            <v>7KK1223-8MS11</v>
          </cell>
          <cell r="B219">
            <v>0</v>
          </cell>
          <cell r="C219">
            <v>3500</v>
          </cell>
          <cell r="D219">
            <v>7828</v>
          </cell>
          <cell r="E219">
            <v>5</v>
          </cell>
          <cell r="F219" t="str">
            <v>K1297-G20 Emu entity Network Element Mobile; SMS Service Center; Prereq.: current systemversion (7KK1220-0SCxx) &amp; 7PK1221-7MS11 &amp; 7PK1221-7MM11</v>
          </cell>
          <cell r="H219">
            <v>9785</v>
          </cell>
          <cell r="I219">
            <v>75736</v>
          </cell>
        </row>
        <row r="220">
          <cell r="A220" t="str">
            <v>7KK1223-9UA11</v>
          </cell>
          <cell r="B220">
            <v>0</v>
          </cell>
          <cell r="C220">
            <v>3500</v>
          </cell>
          <cell r="D220">
            <v>4892.5</v>
          </cell>
          <cell r="E220">
            <v>5</v>
          </cell>
          <cell r="F220" t="str">
            <v>K1297-G20 Emu entity Traffic Generator UMTS; AMR Simulator/Recorder; Prereq.: current systemversion (7KK1220-0SCxx) &amp; 7PK1221-7UX11</v>
          </cell>
          <cell r="H220">
            <v>6116</v>
          </cell>
          <cell r="I220">
            <v>47338</v>
          </cell>
        </row>
        <row r="221">
          <cell r="A221" t="str">
            <v>7KK1223-9UJ11</v>
          </cell>
          <cell r="B221">
            <v>0</v>
          </cell>
          <cell r="C221">
            <v>3500</v>
          </cell>
          <cell r="D221">
            <v>3429.5</v>
          </cell>
          <cell r="E221">
            <v>5</v>
          </cell>
          <cell r="F221" t="str">
            <v>K1297-G20 Emu entity Traffic Generator UMTS; Iu CS/PS: Mobile originated Call for RNC and CN Simulation; Prereq.: current systemversion (7KK1220-0SCxx) &amp; 7PK1221-7UY11</v>
          </cell>
          <cell r="H221">
            <v>4287</v>
          </cell>
          <cell r="I221">
            <v>33182</v>
          </cell>
        </row>
        <row r="222">
          <cell r="A222" t="str">
            <v>7KK1223-9UJ41</v>
          </cell>
          <cell r="B222">
            <v>0</v>
          </cell>
          <cell r="C222">
            <v>3500</v>
          </cell>
          <cell r="D222">
            <v>1035.5</v>
          </cell>
          <cell r="E222">
            <v>5</v>
          </cell>
          <cell r="F222" t="str">
            <v>K1297-G20 Emu entity Traffic Generator UMTS Upgrade; Iu CS/PS: Mobile originated Call for RNC and CN Simulation; Prereq.: current systemversion (7KK1220-0SCxx) &amp; 7KK1223-9UJ11</v>
          </cell>
          <cell r="H222">
            <v>1295</v>
          </cell>
          <cell r="I222">
            <v>10024</v>
          </cell>
        </row>
        <row r="223">
          <cell r="A223" t="str">
            <v>7KK1225-6CM11</v>
          </cell>
          <cell r="B223">
            <v>0</v>
          </cell>
          <cell r="C223">
            <v>3500</v>
          </cell>
          <cell r="D223">
            <v>2565</v>
          </cell>
          <cell r="E223">
            <v>5</v>
          </cell>
          <cell r="F223" t="str">
            <v>K1297-G20 Manuf. spec. Prot. Mon GSM Abis ; MCI specific Protocols incl. ISUP ; Prereq.: current systemversion (7KK1220-0SCxx) &amp; 7PK1221-6/7TN11</v>
          </cell>
          <cell r="H223">
            <v>3207</v>
          </cell>
          <cell r="I223">
            <v>24823</v>
          </cell>
        </row>
        <row r="224">
          <cell r="A224" t="str">
            <v>7KK1225-6CM41</v>
          </cell>
          <cell r="B224">
            <v>0</v>
          </cell>
          <cell r="C224">
            <v>3500</v>
          </cell>
          <cell r="D224">
            <v>769.5</v>
          </cell>
          <cell r="E224">
            <v>5</v>
          </cell>
          <cell r="F224" t="str">
            <v>K1297-G20 Manuf. spec. Prot. Mon GSM Abis Upgrade; MCI specific Protocols incl. ISUP ; Prereq.: current systemversion (7KK1220-0SCxx) &amp; 7KK1221-6CM11</v>
          </cell>
          <cell r="H224">
            <v>962</v>
          </cell>
          <cell r="I224">
            <v>7446</v>
          </cell>
        </row>
        <row r="225">
          <cell r="A225" t="str">
            <v>7KK1225-6MA11</v>
          </cell>
          <cell r="B225">
            <v>0</v>
          </cell>
          <cell r="C225">
            <v>3500</v>
          </cell>
          <cell r="D225">
            <v>2565</v>
          </cell>
          <cell r="E225">
            <v>5</v>
          </cell>
          <cell r="F225" t="str">
            <v>K1297-G20 Manuf. spec. Prot. Mon GSM Abis ; ALCATEL specific Protocols incl. Abis O&amp;M ; Prereq.: current systemversion (7KK1220-0SCxx) &amp; 7PK1221-6/7TN11</v>
          </cell>
          <cell r="H225">
            <v>3207</v>
          </cell>
          <cell r="I225">
            <v>24823</v>
          </cell>
        </row>
        <row r="226">
          <cell r="A226" t="str">
            <v>7KK1225-6MA41</v>
          </cell>
          <cell r="B226">
            <v>0</v>
          </cell>
          <cell r="C226">
            <v>3500</v>
          </cell>
          <cell r="D226">
            <v>769.5</v>
          </cell>
          <cell r="E226">
            <v>5</v>
          </cell>
          <cell r="F226" t="str">
            <v>K1297-G20 Manuf. spec. Prot. Mon GSM Abis Upgrade; ALCATEL specific Protocols incl. Abis O&amp;M ; Prereq.: current systemversion (7KK1220-0SCxx) &amp; 7KK1225-6MA11</v>
          </cell>
          <cell r="H226">
            <v>962</v>
          </cell>
          <cell r="I226">
            <v>7446</v>
          </cell>
        </row>
        <row r="227">
          <cell r="A227" t="str">
            <v>7KK1225-6ME11</v>
          </cell>
          <cell r="B227">
            <v>0</v>
          </cell>
          <cell r="C227">
            <v>3500</v>
          </cell>
          <cell r="D227">
            <v>2565</v>
          </cell>
          <cell r="E227">
            <v>5</v>
          </cell>
          <cell r="F227" t="str">
            <v>K1297-G20 Manuf. spec. Prot. Mon GSM Abis ; ERICSSON specific Protocols incl. Abis O&amp;M ; Prereq.: current systemversion (7KK1220-0SCxx) &amp; 7PK1221-6/7TN11</v>
          </cell>
          <cell r="H227">
            <v>3207</v>
          </cell>
          <cell r="I227">
            <v>24823</v>
          </cell>
        </row>
        <row r="228">
          <cell r="A228" t="str">
            <v>7KK1225-6ME41</v>
          </cell>
          <cell r="B228">
            <v>0</v>
          </cell>
          <cell r="C228">
            <v>3500</v>
          </cell>
          <cell r="D228">
            <v>769.5</v>
          </cell>
          <cell r="E228">
            <v>5</v>
          </cell>
          <cell r="F228" t="str">
            <v>K1297-G20 Manuf. spec. Prot. Mon GSM Abis Upgrade; ERICSSON specific Protocols incl. Abis O&amp;M ; Prereq.: current systemversion (7KK1220-0SCxx) &amp; 7KK1225-6ME11</v>
          </cell>
          <cell r="H228">
            <v>962</v>
          </cell>
          <cell r="I228">
            <v>7446</v>
          </cell>
        </row>
        <row r="229">
          <cell r="A229" t="str">
            <v>7KK1225-6ML11</v>
          </cell>
          <cell r="B229">
            <v>0</v>
          </cell>
          <cell r="C229">
            <v>3500</v>
          </cell>
          <cell r="D229">
            <v>2565</v>
          </cell>
          <cell r="E229">
            <v>5</v>
          </cell>
          <cell r="F229" t="str">
            <v>K1297-G20 Manuf. spec. Prot. Mon GSM Abis ; LUCENT specific Protocols incl. Abis O&amp;M ; Prereq.: current systemversion (7KK1220-0SCxx) &amp; 7PK1221-6/7TN11</v>
          </cell>
          <cell r="H229">
            <v>3207</v>
          </cell>
          <cell r="I229">
            <v>24823</v>
          </cell>
        </row>
        <row r="230">
          <cell r="A230" t="str">
            <v>7KK1225-6ML41</v>
          </cell>
          <cell r="B230">
            <v>0</v>
          </cell>
          <cell r="C230">
            <v>3500</v>
          </cell>
          <cell r="D230">
            <v>769.5</v>
          </cell>
          <cell r="E230">
            <v>5</v>
          </cell>
          <cell r="F230" t="str">
            <v>K1297-G20 Manuf. spec. Prot. Mon GSM Abis Upgrade; LUCENT specific Protocols incl. Abis O&amp;M ; Prereq.: current systemversion (7KK1220-0SCxx) &amp; 7KK1225-6ML11</v>
          </cell>
          <cell r="H230">
            <v>962</v>
          </cell>
          <cell r="I230">
            <v>7446</v>
          </cell>
        </row>
        <row r="231">
          <cell r="A231" t="str">
            <v>7KK1225-6MM11</v>
          </cell>
          <cell r="B231">
            <v>0</v>
          </cell>
          <cell r="C231">
            <v>3500</v>
          </cell>
          <cell r="D231">
            <v>2565</v>
          </cell>
          <cell r="E231">
            <v>5</v>
          </cell>
          <cell r="F231" t="str">
            <v>K1297-G20 Manuf. spec. Prot. Mon GSM Abis ; MOTOROLA specific Protocols incl. Abis O&amp;M ; Prereq.: current systemversion (7KK1220-0SCxx) &amp; 7PK1221-6/7TN11</v>
          </cell>
          <cell r="H231">
            <v>3207</v>
          </cell>
          <cell r="I231">
            <v>24823</v>
          </cell>
        </row>
        <row r="232">
          <cell r="A232" t="str">
            <v>7KK1225-6MM41</v>
          </cell>
          <cell r="B232">
            <v>0</v>
          </cell>
          <cell r="C232">
            <v>3500</v>
          </cell>
          <cell r="D232">
            <v>769.5</v>
          </cell>
          <cell r="E232">
            <v>5</v>
          </cell>
          <cell r="F232" t="str">
            <v>K1297-G20 Manuf. spec. Prot. Mon GSM Abis Upgrade; MOTOROLA specific Protocols incl. Abis O&amp;M ; Prereq.: current systemversion (7KK1220-0SCxx) &amp; 7KK1225-6MM11</v>
          </cell>
          <cell r="H232">
            <v>962</v>
          </cell>
          <cell r="I232">
            <v>7446</v>
          </cell>
        </row>
        <row r="233">
          <cell r="A233" t="str">
            <v>7KK1225-6MN11</v>
          </cell>
          <cell r="B233">
            <v>0</v>
          </cell>
          <cell r="C233">
            <v>3500</v>
          </cell>
          <cell r="D233">
            <v>2565</v>
          </cell>
          <cell r="E233">
            <v>5</v>
          </cell>
          <cell r="F233" t="str">
            <v>K1297-G20 Manuf. spec. Prot. Mon GSM Abis ; NOKIA specific Protocols incl. Abis O&amp;M ; Prereq.: current systemversion (7KK1220-0SCxx) &amp; 7PK1221-6/7TN11</v>
          </cell>
          <cell r="H233">
            <v>3207</v>
          </cell>
          <cell r="I233">
            <v>24823</v>
          </cell>
        </row>
        <row r="234">
          <cell r="A234" t="str">
            <v>7KK1225-6MN41</v>
          </cell>
          <cell r="B234">
            <v>0</v>
          </cell>
          <cell r="C234">
            <v>3500</v>
          </cell>
          <cell r="D234">
            <v>769.5</v>
          </cell>
          <cell r="E234">
            <v>5</v>
          </cell>
          <cell r="F234" t="str">
            <v>K1297-G20 Manuf. spec. Prot. Mon GSM Abis Upgrade; NOKIA specific Protocols incl. Abis O&amp;M ; Prereq.: current systemversion (7KK1220-0SCxx) &amp; 7KK1225-6MN11</v>
          </cell>
          <cell r="H234">
            <v>962</v>
          </cell>
          <cell r="I234">
            <v>7446</v>
          </cell>
        </row>
        <row r="235">
          <cell r="A235" t="str">
            <v>7KK1225-6MS11</v>
          </cell>
          <cell r="B235">
            <v>0</v>
          </cell>
          <cell r="C235">
            <v>3500</v>
          </cell>
          <cell r="D235">
            <v>2565</v>
          </cell>
          <cell r="E235">
            <v>5</v>
          </cell>
          <cell r="F235" t="str">
            <v>K1297-G20 Manuf. spec. Prot. Mon GSM Abis ; SIEMENS specific Protocols incl. Abis O&amp;M ; Prereq.: current systemversion (7KK1220-0SCxx) &amp; 7PK1221-6/7TN11</v>
          </cell>
          <cell r="H235">
            <v>3207</v>
          </cell>
          <cell r="I235">
            <v>24823</v>
          </cell>
        </row>
        <row r="236">
          <cell r="A236" t="str">
            <v>7KK1225-6MS41</v>
          </cell>
          <cell r="B236">
            <v>0</v>
          </cell>
          <cell r="C236">
            <v>3500</v>
          </cell>
          <cell r="D236">
            <v>769.5</v>
          </cell>
          <cell r="E236">
            <v>5</v>
          </cell>
          <cell r="F236" t="str">
            <v>K1297-G20 Manuf. spec. Prot. Mon GSM Abis Upgrade; SIEMENS specific Protocols incl. Abis O&amp;M ; Prereq.: current systemversion (7KK1220-0SCxx) &amp; 7KK1221-6MS11</v>
          </cell>
          <cell r="H236">
            <v>962</v>
          </cell>
          <cell r="I236">
            <v>7446</v>
          </cell>
        </row>
        <row r="237">
          <cell r="A237" t="str">
            <v>7KK1225-6MT11</v>
          </cell>
          <cell r="B237">
            <v>0</v>
          </cell>
          <cell r="C237">
            <v>3500</v>
          </cell>
          <cell r="D237">
            <v>2565</v>
          </cell>
          <cell r="E237">
            <v>5</v>
          </cell>
          <cell r="F237" t="str">
            <v>K1297-G20 Manuf. spec. Prot. Mon GSM Abis ; NORTEL specific Protocols incl. Abis O&amp;M ; Prereq.: current systemversion (7KK1220-0SCxx) &amp; 7PK1221-6/7TN11</v>
          </cell>
          <cell r="H237">
            <v>3207</v>
          </cell>
          <cell r="I237">
            <v>24823</v>
          </cell>
        </row>
        <row r="238">
          <cell r="A238" t="str">
            <v>7KK1225-6MT41</v>
          </cell>
          <cell r="B238">
            <v>0</v>
          </cell>
          <cell r="C238">
            <v>3500</v>
          </cell>
          <cell r="D238">
            <v>769.5</v>
          </cell>
          <cell r="E238">
            <v>5</v>
          </cell>
          <cell r="F238" t="str">
            <v>K1297-G20 Manuf. spec. Prot. Mon GSM Abis Upgrade; NORTEL specific Protocols incl. Abis O&amp;M ; Prereq.: current systemversion (7KK1220-0SCxx) &amp; 7KK1225-6MT11</v>
          </cell>
          <cell r="H238">
            <v>962</v>
          </cell>
          <cell r="I238">
            <v>7446</v>
          </cell>
        </row>
        <row r="239">
          <cell r="A239" t="str">
            <v>7KK1225-6PA11</v>
          </cell>
          <cell r="B239">
            <v>0</v>
          </cell>
          <cell r="C239">
            <v>3500</v>
          </cell>
          <cell r="D239">
            <v>5994.5</v>
          </cell>
          <cell r="E239">
            <v>5</v>
          </cell>
          <cell r="F239" t="str">
            <v>K1297-G20 Manuf. spec. Prot. Mon GPRS/EDGE Abis ; ALCATEL specific GPRS/EDGE Abis layer incl. RLC/MAC ; Prereq.: current systemversion (7KK1220-0SCxx)</v>
          </cell>
          <cell r="H239">
            <v>7494</v>
          </cell>
          <cell r="I239">
            <v>58004</v>
          </cell>
        </row>
        <row r="240">
          <cell r="A240" t="str">
            <v>7KK1225-6PA41</v>
          </cell>
          <cell r="B240">
            <v>0</v>
          </cell>
          <cell r="C240">
            <v>3500</v>
          </cell>
          <cell r="D240">
            <v>1805</v>
          </cell>
          <cell r="E240">
            <v>5</v>
          </cell>
          <cell r="F240" t="str">
            <v>K1297-G20 Manuf. spec. Prot. Mon GPRS/EDGE Abis Upgrade; ALCATEL specific GPRS/EDGE Abis layer incl. RLC/MAC ; Prereq.: current systemversion (7KK1220-0SCxx) &amp; 7KK1225-6PA11</v>
          </cell>
          <cell r="H240">
            <v>2257</v>
          </cell>
          <cell r="I240">
            <v>17470</v>
          </cell>
        </row>
        <row r="241">
          <cell r="A241" t="str">
            <v>7KK1225-6PE11</v>
          </cell>
          <cell r="B241">
            <v>0</v>
          </cell>
          <cell r="C241">
            <v>3500</v>
          </cell>
          <cell r="D241">
            <v>5994.5</v>
          </cell>
          <cell r="E241">
            <v>5</v>
          </cell>
          <cell r="F241" t="str">
            <v>K1297-G20 Manuf. spec. Prot. Mon GPRS Abis ; ERICSSON specific GPRS Abis layer incl. RLC/MAC ; Prereq.: current systemversion (7KK1220-0SCxx)</v>
          </cell>
          <cell r="H241">
            <v>7494</v>
          </cell>
          <cell r="I241">
            <v>58004</v>
          </cell>
        </row>
        <row r="242">
          <cell r="A242" t="str">
            <v>7KK1225-6PE41</v>
          </cell>
          <cell r="B242">
            <v>0</v>
          </cell>
          <cell r="C242">
            <v>3500</v>
          </cell>
          <cell r="D242">
            <v>1805</v>
          </cell>
          <cell r="E242">
            <v>5</v>
          </cell>
          <cell r="F242" t="str">
            <v>K1297-G20 Manuf. spec. Prot. Mon GPRS Abis Upgrade; ERICSSON specific GPRS Abis layer incl. RLC/MAC ; Prereq.: current systemversion (7KK1220-0SCxx) &amp; 7KK1225-6PE11</v>
          </cell>
          <cell r="H242">
            <v>2257</v>
          </cell>
          <cell r="I242">
            <v>17470</v>
          </cell>
        </row>
        <row r="243">
          <cell r="A243" t="str">
            <v>7KK1225-6PL11</v>
          </cell>
          <cell r="B243">
            <v>0</v>
          </cell>
          <cell r="C243">
            <v>3500</v>
          </cell>
          <cell r="D243">
            <v>5994.5</v>
          </cell>
          <cell r="E243">
            <v>5</v>
          </cell>
          <cell r="F243" t="str">
            <v>K1297-G20 Manuf. spec. Prot. Mon GPRS Abis ; LUCENT specific GPRS Abis layer incl. RLC/MAC ; Prereq.: current systemversion (7KK1220-0SCxx)</v>
          </cell>
          <cell r="H243">
            <v>7494</v>
          </cell>
          <cell r="I243">
            <v>58004</v>
          </cell>
        </row>
        <row r="244">
          <cell r="A244" t="str">
            <v>7KK1225-6PL41</v>
          </cell>
          <cell r="B244">
            <v>0</v>
          </cell>
          <cell r="C244">
            <v>3500</v>
          </cell>
          <cell r="D244">
            <v>1805</v>
          </cell>
          <cell r="E244">
            <v>5</v>
          </cell>
          <cell r="F244" t="str">
            <v>K1297-G20 Manuf. spec. Prot. Mon GPRS Abis Upgrade; LUCENT specific GPRS Abis layer incl. RLC/MAC ; Prereq.: current systemversion (7KK1220-0SCxx) &amp; 7KK1225-6PL11</v>
          </cell>
          <cell r="H244">
            <v>2257</v>
          </cell>
          <cell r="I244">
            <v>17470</v>
          </cell>
        </row>
        <row r="245">
          <cell r="A245" t="str">
            <v>7KK1225-6PM11</v>
          </cell>
          <cell r="B245">
            <v>0</v>
          </cell>
          <cell r="C245">
            <v>3500</v>
          </cell>
          <cell r="D245">
            <v>5994.5</v>
          </cell>
          <cell r="E245">
            <v>5</v>
          </cell>
          <cell r="F245" t="str">
            <v>K1297-G20 Manuf. spec. Prot. Mon GPRS Abis ; MOTOROLA specific GPRS Abis layer incl. RLC/MAC ; Prereq.: current systemversion (7KK1220-0SCxx)</v>
          </cell>
          <cell r="H245">
            <v>7494</v>
          </cell>
          <cell r="I245">
            <v>58004</v>
          </cell>
        </row>
        <row r="246">
          <cell r="A246" t="str">
            <v>7KK1225-6PM41</v>
          </cell>
          <cell r="B246">
            <v>0</v>
          </cell>
          <cell r="C246">
            <v>3500</v>
          </cell>
          <cell r="D246">
            <v>1805</v>
          </cell>
          <cell r="E246" t="str">
            <v>TBA</v>
          </cell>
          <cell r="F246" t="str">
            <v>K1297-G20 Manuf. spec. Prot. Mon GPRS Abis Upgrade; MOTOROLA specific GPRS Abis layer incl. RLC/MAC ; Prereq.: current systemversion (7KK1220-0SCxx) &amp; 7KK1225-6PM11</v>
          </cell>
          <cell r="H246">
            <v>2257</v>
          </cell>
          <cell r="I246">
            <v>17470</v>
          </cell>
        </row>
        <row r="247">
          <cell r="A247" t="str">
            <v>7KK1225-6PN11</v>
          </cell>
          <cell r="B247">
            <v>0</v>
          </cell>
          <cell r="C247">
            <v>3500</v>
          </cell>
          <cell r="D247">
            <v>5994.5</v>
          </cell>
          <cell r="E247">
            <v>5</v>
          </cell>
          <cell r="F247" t="str">
            <v>K1297-G20 Manuf. spec. Prot. Mon GPRS Abis ; NOKIA specific GPRS Abis layer incl. RLC/MAC ; Prereq.: current systemversion (7KK1220-0SCxx)</v>
          </cell>
          <cell r="H247">
            <v>7494</v>
          </cell>
          <cell r="I247">
            <v>58004</v>
          </cell>
        </row>
        <row r="248">
          <cell r="A248" t="str">
            <v>7KK1225-6PN41</v>
          </cell>
          <cell r="B248">
            <v>0</v>
          </cell>
          <cell r="C248">
            <v>3500</v>
          </cell>
          <cell r="D248">
            <v>1805</v>
          </cell>
          <cell r="E248">
            <v>5</v>
          </cell>
          <cell r="F248" t="str">
            <v>K1297-G20 Manuf. spec. Prot. Mon GPRS Abis Upgrade; NOKIA specific GPRS Abis layer incl. RLC/MAC ; Prereq.: current systemversion (7KK1220-0SCxx) &amp; 7KK1225-6PN11</v>
          </cell>
          <cell r="H248">
            <v>2257</v>
          </cell>
          <cell r="I248">
            <v>17470</v>
          </cell>
        </row>
        <row r="249">
          <cell r="A249" t="str">
            <v>7KK1225-6PS11</v>
          </cell>
          <cell r="B249">
            <v>0</v>
          </cell>
          <cell r="C249">
            <v>3500</v>
          </cell>
          <cell r="D249">
            <v>5994.5</v>
          </cell>
          <cell r="E249">
            <v>5</v>
          </cell>
          <cell r="F249" t="str">
            <v>K1297-G20 Manuf. spec. Prot. Mon GPRS Abis ; SIEMENS specific GPRS Abis layer incl. RLC/MAC ; Prereq.: current systemversion (7KK1220-0SCxx)</v>
          </cell>
          <cell r="H249">
            <v>7494</v>
          </cell>
          <cell r="I249">
            <v>58004</v>
          </cell>
        </row>
        <row r="250">
          <cell r="A250" t="str">
            <v>7KK1225-6PS41</v>
          </cell>
          <cell r="B250">
            <v>0</v>
          </cell>
          <cell r="C250">
            <v>3500</v>
          </cell>
          <cell r="D250">
            <v>1805</v>
          </cell>
          <cell r="E250">
            <v>5</v>
          </cell>
          <cell r="F250" t="str">
            <v>K1297-G20 Manuf. spec. Prot. Mon GPRS Abis Upgrade; SIEMENS specific GPRS Abis layer incl. RLC/MAC ; Prereq.: current systemversion (7KK1220-0SCxx) &amp; 7KK1225-6PS11</v>
          </cell>
          <cell r="H250">
            <v>2257</v>
          </cell>
          <cell r="I250">
            <v>17470</v>
          </cell>
        </row>
        <row r="251">
          <cell r="A251" t="str">
            <v>7KK1225-6PT11</v>
          </cell>
          <cell r="B251">
            <v>0</v>
          </cell>
          <cell r="C251">
            <v>3500</v>
          </cell>
          <cell r="D251">
            <v>5994.5</v>
          </cell>
          <cell r="E251">
            <v>5</v>
          </cell>
          <cell r="F251" t="str">
            <v>K1297-G20 Manuf. spec. Prot. Mon GPRS Abis ; NORTEL specific GPRS Abis layer incl. RLC/MAC ; Prereq.: current systemversion (7KK1220-0SCxx)</v>
          </cell>
          <cell r="H251">
            <v>7494</v>
          </cell>
          <cell r="I251">
            <v>58004</v>
          </cell>
        </row>
        <row r="252">
          <cell r="A252" t="str">
            <v>7KK1225-6PT41</v>
          </cell>
          <cell r="B252">
            <v>0</v>
          </cell>
          <cell r="C252">
            <v>3500</v>
          </cell>
          <cell r="D252">
            <v>1805</v>
          </cell>
          <cell r="E252">
            <v>5</v>
          </cell>
          <cell r="F252" t="str">
            <v>K1297-G20 Manuf. spec. Prot. Mon GPRS Abis Upgrade; NORTEL specific GPRS Abis layer incl. RLC/MAC ; Prereq.: current systemversion (7KK1220-0SCxx) &amp; 7KK1225-6PT11</v>
          </cell>
          <cell r="H252">
            <v>2257</v>
          </cell>
          <cell r="I252">
            <v>17470</v>
          </cell>
        </row>
        <row r="253">
          <cell r="A253" t="str">
            <v>7KK1225-7ME11</v>
          </cell>
          <cell r="B253">
            <v>0</v>
          </cell>
          <cell r="C253">
            <v>3500</v>
          </cell>
          <cell r="D253">
            <v>7989.5</v>
          </cell>
          <cell r="E253">
            <v>5</v>
          </cell>
          <cell r="F253" t="str">
            <v>K1297-G20 Manuf. spec. Prot. Mon/Sim/Emu GSM Abis ; ERICSSON specific protocols incl. Abis O&amp;M ; Prereq.: current systemversion (7KK1220-0SCxx) &amp; 7Pk1221-7TN11</v>
          </cell>
          <cell r="H253">
            <v>9987</v>
          </cell>
          <cell r="I253">
            <v>77300</v>
          </cell>
        </row>
        <row r="254">
          <cell r="A254" t="str">
            <v>7KK1225-7MS11</v>
          </cell>
          <cell r="B254">
            <v>0</v>
          </cell>
          <cell r="C254">
            <v>3500</v>
          </cell>
          <cell r="D254">
            <v>7989.5</v>
          </cell>
          <cell r="E254">
            <v>5</v>
          </cell>
          <cell r="F254" t="str">
            <v>K1297-G20 Manuf. spec. Prot. Mon/Sim/Emu GSM Abis ; SIEMENS specific protocols incl. Abis O&amp;M, RSL, ASUB ; Prereq.: current systemversion (7KK1220-0SCxx) &amp; 7PK1221-7TN11</v>
          </cell>
          <cell r="H254">
            <v>9987</v>
          </cell>
          <cell r="I254">
            <v>77300</v>
          </cell>
        </row>
        <row r="255">
          <cell r="A255" t="str">
            <v>7KK1225-7RS11</v>
          </cell>
          <cell r="B255">
            <v>0</v>
          </cell>
          <cell r="C255">
            <v>3500</v>
          </cell>
          <cell r="D255">
            <v>23094.5</v>
          </cell>
          <cell r="E255">
            <v>5</v>
          </cell>
          <cell r="F255" t="str">
            <v>K1297-G20 Manuf. spec. Prot. Emu GPRS/EDGE Abis; Siemens specific protocols, incl. RLC/MAC; Prereq.: current systemversion (7KK1220-0SCxx)</v>
          </cell>
          <cell r="H255">
            <v>28869</v>
          </cell>
          <cell r="I255">
            <v>223447</v>
          </cell>
        </row>
        <row r="256">
          <cell r="A256" t="str">
            <v>7KK1226-7GG11</v>
          </cell>
          <cell r="B256">
            <v>0</v>
          </cell>
          <cell r="C256">
            <v>3500</v>
          </cell>
          <cell r="D256">
            <v>9785</v>
          </cell>
          <cell r="E256">
            <v>5</v>
          </cell>
          <cell r="F256" t="str">
            <v>K1297-G20 Interw. Tests GPRS; End-to-End Test; Prereq.: current systemversion (7KK1220-0SCxx) &amp; 7KK1226-9GA &amp; 7PK1221-7GB or -7GN or -7TP</v>
          </cell>
          <cell r="H256">
            <v>12232</v>
          </cell>
          <cell r="I256">
            <v>94676</v>
          </cell>
        </row>
        <row r="257">
          <cell r="A257" t="str">
            <v>7KK1226-7MR11</v>
          </cell>
          <cell r="B257">
            <v>0</v>
          </cell>
          <cell r="C257">
            <v>3500</v>
          </cell>
          <cell r="D257">
            <v>4408</v>
          </cell>
          <cell r="E257">
            <v>5</v>
          </cell>
          <cell r="F257" t="str">
            <v>K1297-G20 Interw. Tests 2G Mobile; IR.32, End-to-End Test Suite for Inter-PLMN CAMEL-Roaming (CAMEL Phase 1); Prereq.: current systemversion (7KK1220-0SCxx) &amp; 7PK1221-7MM11 &amp; -7TC11 &amp; -7TN11</v>
          </cell>
          <cell r="H257">
            <v>5510</v>
          </cell>
          <cell r="I257">
            <v>42648</v>
          </cell>
        </row>
        <row r="258">
          <cell r="A258" t="str">
            <v>7KK1226-8GM11</v>
          </cell>
          <cell r="B258">
            <v>0</v>
          </cell>
          <cell r="C258">
            <v>3500</v>
          </cell>
          <cell r="D258">
            <v>62700</v>
          </cell>
          <cell r="E258">
            <v>5</v>
          </cell>
          <cell r="F258" t="str">
            <v>K1297-G20 Conf. Tests UMTS Iu PS; GMM/SM (TS24.008) towards SGSN; Prereq.: current systemversion (7KK1220-0SCxx) &amp; 7PK1221-7TB &amp; -7UY &amp; -7UZ &amp; 7KK1229-9TE</v>
          </cell>
          <cell r="H258">
            <v>78375</v>
          </cell>
          <cell r="I258">
            <v>606623</v>
          </cell>
        </row>
        <row r="259">
          <cell r="A259" t="str">
            <v>7KK1226-8GN11</v>
          </cell>
          <cell r="B259">
            <v>0</v>
          </cell>
          <cell r="C259">
            <v>3500</v>
          </cell>
          <cell r="D259">
            <v>53295</v>
          </cell>
          <cell r="E259" t="str">
            <v>TBA</v>
          </cell>
          <cell r="F259" t="str">
            <v>K1297-G20 Conf. Tests GPRS GTP to GGSN; IUT is GGSN; Prereq.: 7PK1221-6/7GN &amp; 7PK1221-6/7TP &amp; 7KK1229-9TE</v>
          </cell>
          <cell r="G259" t="str">
            <v>NPL</v>
          </cell>
          <cell r="H259">
            <v>66619</v>
          </cell>
          <cell r="I259">
            <v>515632</v>
          </cell>
        </row>
        <row r="260">
          <cell r="A260" t="str">
            <v>7KK1226-8GP11</v>
          </cell>
          <cell r="B260">
            <v>0</v>
          </cell>
          <cell r="C260">
            <v>3500</v>
          </cell>
          <cell r="D260">
            <v>53295</v>
          </cell>
          <cell r="E260" t="str">
            <v>TBA</v>
          </cell>
          <cell r="F260" t="str">
            <v>K1297-G20 Conf. Tests; GTP to SGSN (for UMTS); IUT is SGSN; Prereq.: current systemversion (7KK1220-0SCxx) &amp; 7KK1229-9TE &amp; 7PK1221-7GN &amp; -7TB &amp; -7TP &amp; -7UY &amp; -7UZ</v>
          </cell>
          <cell r="G260" t="str">
            <v>NPL</v>
          </cell>
          <cell r="H260">
            <v>66619</v>
          </cell>
          <cell r="I260">
            <v>515632</v>
          </cell>
        </row>
        <row r="261">
          <cell r="A261" t="str">
            <v>7KK1226-8GU11</v>
          </cell>
          <cell r="B261">
            <v>0</v>
          </cell>
          <cell r="C261">
            <v>3500</v>
          </cell>
          <cell r="D261">
            <v>38000</v>
          </cell>
          <cell r="E261" t="str">
            <v>TBA</v>
          </cell>
          <cell r="F261" t="str">
            <v>K1297-G20 Tests for Conformance; UMTS GTP-U for SGSN; Prereq.: current systemversion (7KK1220-0SCxx) &amp; 7KK1229-9TE &amp; 7PK1221-7GN &amp; -7TP &amp; -7UX</v>
          </cell>
          <cell r="G261" t="str">
            <v>NPL</v>
          </cell>
          <cell r="H261">
            <v>47500</v>
          </cell>
          <cell r="I261">
            <v>367650</v>
          </cell>
        </row>
        <row r="262">
          <cell r="A262" t="str">
            <v>7KK1226-8TB11</v>
          </cell>
          <cell r="B262">
            <v>0</v>
          </cell>
          <cell r="C262">
            <v>3500</v>
          </cell>
          <cell r="D262">
            <v>22990</v>
          </cell>
          <cell r="E262">
            <v>5</v>
          </cell>
          <cell r="F262" t="str">
            <v>K1297-G20 Tests for Conformance Broadband ; MTP3b (Q.2210) ; Prereq.: current systemversion (7KK1220-0SCxx) &amp; 7PK1221-7TB11 &amp; 7KK1229-9TE11</v>
          </cell>
          <cell r="H262">
            <v>28738</v>
          </cell>
          <cell r="I262">
            <v>222433</v>
          </cell>
        </row>
        <row r="263">
          <cell r="A263" t="str">
            <v>7KK1226-8UG11</v>
          </cell>
          <cell r="B263">
            <v>0</v>
          </cell>
          <cell r="C263">
            <v>3500</v>
          </cell>
          <cell r="D263">
            <v>12540</v>
          </cell>
          <cell r="E263">
            <v>5</v>
          </cell>
          <cell r="F263" t="str">
            <v>K1297-G20 Conf. Tests Broadband; SSCOP (Q.2110) and SSCF (Q.2140); Prereq.: current systemversion (7KK1220-0SCxx) &amp; 7PK1221-6/7TB11 &amp; 7KK1229-9TE11</v>
          </cell>
          <cell r="H263">
            <v>15675</v>
          </cell>
          <cell r="I263">
            <v>121325</v>
          </cell>
        </row>
        <row r="264">
          <cell r="A264" t="str">
            <v>7KK1226-8UP11</v>
          </cell>
          <cell r="B264">
            <v>0</v>
          </cell>
          <cell r="C264">
            <v>3500</v>
          </cell>
          <cell r="D264">
            <v>31350</v>
          </cell>
          <cell r="E264">
            <v>5</v>
          </cell>
          <cell r="F264" t="str">
            <v>K1297-G20 Conf. Tests UMTS ALCAP; AAL2 Layer 3 (Q.2630.1) Conformance Test Suite and STC (Q.2150.1 and Q.2510.2) Emulation; Prereq.: current systemversion (7KK1220-0SCxx) &amp; 7PK1221-7TB11&amp; -6/7UT11 &amp; 7KK1229-9TE11</v>
          </cell>
          <cell r="G264" t="str">
            <v>CPM</v>
          </cell>
          <cell r="H264">
            <v>39188</v>
          </cell>
          <cell r="I264">
            <v>303316</v>
          </cell>
        </row>
        <row r="265">
          <cell r="A265" t="str">
            <v>7KK1226-8UR11</v>
          </cell>
          <cell r="B265">
            <v>0</v>
          </cell>
          <cell r="C265">
            <v>3500</v>
          </cell>
          <cell r="D265">
            <v>71060</v>
          </cell>
          <cell r="E265" t="str">
            <v>TBA</v>
          </cell>
          <cell r="F265" t="str">
            <v>K1297-G20 Tests for Conformance UMTS Iu PS; RANAP (TS25.413), system under test=UMSC PS; Prereq.: current systemversion (7KK1220-0SCxx) &amp; 7PK1221-7TB &amp; -7TC &amp; -7UZ &amp; -7UY &amp; 7KK1229-9TE11</v>
          </cell>
          <cell r="G265" t="str">
            <v>NPL</v>
          </cell>
          <cell r="H265">
            <v>88825</v>
          </cell>
          <cell r="I265">
            <v>687506</v>
          </cell>
        </row>
        <row r="266">
          <cell r="A266" t="str">
            <v>7KK1226-8UR41</v>
          </cell>
          <cell r="B266">
            <v>0</v>
          </cell>
          <cell r="C266">
            <v>3500</v>
          </cell>
          <cell r="D266">
            <v>11742</v>
          </cell>
          <cell r="E266" t="str">
            <v>TBA</v>
          </cell>
          <cell r="F266" t="str">
            <v>K1297-G20 Tests for Conformance UMTS Iu PS Upgrade; RANAP (TS25.413), system under test=UMSC PS; Prereq.: current systemversion (7KK1220-0SCxx) &amp; 7KK1226-8UR11</v>
          </cell>
          <cell r="G266" t="str">
            <v>NPL</v>
          </cell>
          <cell r="H266">
            <v>14678</v>
          </cell>
          <cell r="I266">
            <v>113608</v>
          </cell>
        </row>
        <row r="267">
          <cell r="A267" t="str">
            <v>7KK1226-8US11</v>
          </cell>
          <cell r="B267">
            <v>0</v>
          </cell>
          <cell r="C267">
            <v>3500</v>
          </cell>
          <cell r="D267">
            <v>57000</v>
          </cell>
          <cell r="E267" t="str">
            <v>TBA</v>
          </cell>
          <cell r="F267" t="str">
            <v>K1297-G20 Conf. Tests UMTS Iu PS customized version; RANAP (TS25.413) SUT=RNC PS; Prereq.: current systemversion (7KK1220-0SC) &amp; 7PK1221-7GN &amp; 7TC &amp; 7UY &amp; 7UZ &amp; 7KK1229-4MC</v>
          </cell>
          <cell r="G267" t="str">
            <v>NPL</v>
          </cell>
          <cell r="H267">
            <v>71250</v>
          </cell>
          <cell r="I267">
            <v>551475</v>
          </cell>
        </row>
        <row r="268">
          <cell r="A268" t="str">
            <v>7KK1226-9GA11</v>
          </cell>
          <cell r="B268">
            <v>0</v>
          </cell>
          <cell r="C268">
            <v>3500</v>
          </cell>
          <cell r="D268">
            <v>9785</v>
          </cell>
          <cell r="E268">
            <v>5</v>
          </cell>
          <cell r="F268" t="str">
            <v>K1297-G20 Traffic Generation 2.5G and 3G Mobile Gn, Gb, Gi,  Iu-PS; IP Packet generator and comparator; IP-Gate; Prereq.: current systemversion (7KK1220-0SCxx) &amp; 7PK1221-7TP11</v>
          </cell>
          <cell r="H268">
            <v>12232</v>
          </cell>
          <cell r="I268">
            <v>94676</v>
          </cell>
        </row>
        <row r="269">
          <cell r="A269" t="str">
            <v>7KK1226-9GA41</v>
          </cell>
          <cell r="B269">
            <v>0</v>
          </cell>
          <cell r="C269">
            <v>3500</v>
          </cell>
          <cell r="D269">
            <v>2935.5</v>
          </cell>
          <cell r="E269">
            <v>5</v>
          </cell>
          <cell r="F269" t="str">
            <v>K1297-G20 Traffic Generation 2.5G and 3G Mobile Gn, Gb, Gi, Iu-PS Upgrade; IP Packet generator and comparator; IP-Gate; Prereq.: current systemversion (7KK1220-0SCxx) &amp; 7KK1226-9GA11</v>
          </cell>
          <cell r="H269">
            <v>3670</v>
          </cell>
          <cell r="I269">
            <v>28406</v>
          </cell>
        </row>
        <row r="270">
          <cell r="A270" t="str">
            <v>7KK1226-9GJ11</v>
          </cell>
          <cell r="B270">
            <v>0</v>
          </cell>
          <cell r="C270">
            <v>3500</v>
          </cell>
          <cell r="D270">
            <v>9785</v>
          </cell>
          <cell r="E270" t="str">
            <v>TBA</v>
          </cell>
          <cell r="F270" t="str">
            <v>K1297-G20 Traffic Generation 2.5G and 3G Mobile Gn, Gb, Gi, Iu-PS; IPv6 Packet generator and comparator; IPv6-Gate; Prereq.: current systemversion (7KK1220-0SCxx) &amp; 7PK1221-7TP11</v>
          </cell>
          <cell r="H270">
            <v>12232</v>
          </cell>
          <cell r="I270">
            <v>94676</v>
          </cell>
        </row>
        <row r="271">
          <cell r="A271" t="str">
            <v>7KK1229-1AA11</v>
          </cell>
          <cell r="B271">
            <v>0</v>
          </cell>
          <cell r="C271">
            <v>3500</v>
          </cell>
          <cell r="D271">
            <v>9148.5</v>
          </cell>
          <cell r="E271">
            <v>5</v>
          </cell>
          <cell r="F271" t="str">
            <v>Cell Analyzer Software for K12xx; one user license; No Key Dongle provided</v>
          </cell>
          <cell r="G271" t="str">
            <v>CPM</v>
          </cell>
          <cell r="H271">
            <v>11436</v>
          </cell>
          <cell r="I271">
            <v>88515</v>
          </cell>
        </row>
        <row r="272">
          <cell r="A272" t="str">
            <v>7KK1229-1AB11</v>
          </cell>
          <cell r="B272">
            <v>0</v>
          </cell>
          <cell r="C272">
            <v>3500</v>
          </cell>
          <cell r="D272">
            <v>9148.5</v>
          </cell>
          <cell r="E272" t="str">
            <v>TBA</v>
          </cell>
          <cell r="F272" t="str">
            <v>Cell Analyzer Software for PC (Windows 95, Windows 98, Windows NT); one user license; Key Dongle provided</v>
          </cell>
          <cell r="G272" t="str">
            <v>CPM</v>
          </cell>
          <cell r="H272">
            <v>11436</v>
          </cell>
          <cell r="I272">
            <v>88515</v>
          </cell>
        </row>
        <row r="273">
          <cell r="A273" t="str">
            <v>7KK1229-3FT11</v>
          </cell>
          <cell r="B273">
            <v>0</v>
          </cell>
          <cell r="C273">
            <v>3500</v>
          </cell>
          <cell r="D273">
            <v>532</v>
          </cell>
          <cell r="E273">
            <v>5</v>
          </cell>
          <cell r="F273" t="str">
            <v>Tool for Mon Progr. ; record file C-API for K1103, K1205 &amp; K1297 record files; C-library offers functionality to read and write record files from K1103, K1205 &amp; K1297</v>
          </cell>
          <cell r="H273">
            <v>665</v>
          </cell>
          <cell r="I273">
            <v>5148</v>
          </cell>
        </row>
        <row r="274">
          <cell r="A274" t="str">
            <v>7KK1229-3FT41</v>
          </cell>
          <cell r="B274">
            <v>0</v>
          </cell>
          <cell r="C274">
            <v>3500</v>
          </cell>
          <cell r="D274">
            <v>161.5</v>
          </cell>
          <cell r="E274">
            <v>5</v>
          </cell>
          <cell r="F274" t="str">
            <v>Tool for Mon Progr. Upgrade; record file C-API for K1103, K1205 &amp; K1297 record files; C-library offers functionality to read record files from K1103, K1205 &amp; K1297 ; Prereq.: 7KK1229-3FT11</v>
          </cell>
          <cell r="H274">
            <v>202</v>
          </cell>
          <cell r="I274">
            <v>1564</v>
          </cell>
        </row>
        <row r="275">
          <cell r="A275" t="str">
            <v>7KK1229-4CT11</v>
          </cell>
          <cell r="B275">
            <v>0</v>
          </cell>
          <cell r="C275">
            <v>3500</v>
          </cell>
          <cell r="D275">
            <v>7343.5</v>
          </cell>
          <cell r="E275">
            <v>5</v>
          </cell>
          <cell r="F275" t="str">
            <v>Tool for Remote Operation; CORBA is supported; not functional on it's own.Prereq.: current systemversion (7KK1220-0SCxx)</v>
          </cell>
          <cell r="H275">
            <v>9180</v>
          </cell>
          <cell r="I275">
            <v>71054</v>
          </cell>
        </row>
        <row r="276">
          <cell r="A276" t="str">
            <v>7KK1229-4CT41</v>
          </cell>
          <cell r="B276">
            <v>0</v>
          </cell>
          <cell r="C276">
            <v>3500</v>
          </cell>
          <cell r="D276">
            <v>2204</v>
          </cell>
          <cell r="E276">
            <v>5</v>
          </cell>
          <cell r="F276" t="str">
            <v>Upgrade; Tool for Remote Operation; CORBA is supported; not functional on it's own.Prereq.: current systemversion (7KK1220-0SCxx) &amp; 7KK1229-4CT11</v>
          </cell>
          <cell r="H276">
            <v>2755</v>
          </cell>
          <cell r="I276">
            <v>21324</v>
          </cell>
        </row>
        <row r="277">
          <cell r="A277" t="str">
            <v>7KK1229-4MA11</v>
          </cell>
          <cell r="B277">
            <v>0</v>
          </cell>
          <cell r="C277">
            <v>3500</v>
          </cell>
          <cell r="D277">
            <v>15656</v>
          </cell>
          <cell r="E277">
            <v>5</v>
          </cell>
          <cell r="F277" t="str">
            <v>Tool for automated testing of MSC test cases; Test Management System supports generation, execution and reporting of test sessions, change management supported; Prereq.: current systemversion (7KK1220-0SCxx) &amp; 7KK1229-4CT11</v>
          </cell>
          <cell r="H277">
            <v>19570</v>
          </cell>
          <cell r="I277">
            <v>151472</v>
          </cell>
        </row>
        <row r="278">
          <cell r="A278" t="str">
            <v>7KK1229-4MC11</v>
          </cell>
          <cell r="B278">
            <v>0</v>
          </cell>
          <cell r="C278">
            <v>3500</v>
          </cell>
          <cell r="D278">
            <v>15656</v>
          </cell>
          <cell r="E278">
            <v>4</v>
          </cell>
          <cell r="F278" t="str">
            <v>Tool for local automated testing of MSC test cases; Test Management System that supports the generation, execution and reporting of test sessions, change management  supported ; Prereq.: current systemversion (7KK1220-0SCxx)</v>
          </cell>
          <cell r="H278">
            <v>19570</v>
          </cell>
          <cell r="I278">
            <v>151472</v>
          </cell>
        </row>
        <row r="279">
          <cell r="A279" t="str">
            <v>7KK1229-4MC41</v>
          </cell>
          <cell r="B279">
            <v>0</v>
          </cell>
          <cell r="C279">
            <v>3500</v>
          </cell>
          <cell r="D279">
            <v>4702.5</v>
          </cell>
          <cell r="E279">
            <v>5</v>
          </cell>
          <cell r="F279" t="str">
            <v>Upgrade; Tool for remote automated testing of MSC test cases; Prereq.: current systemversion (7KK1220-0SCxx) &amp; 7KK1229-4MC11</v>
          </cell>
          <cell r="H279">
            <v>5879</v>
          </cell>
          <cell r="I279">
            <v>45504</v>
          </cell>
        </row>
        <row r="280">
          <cell r="A280" t="str">
            <v>7KK1229-4MD11</v>
          </cell>
          <cell r="B280">
            <v>0</v>
          </cell>
          <cell r="C280">
            <v>3500</v>
          </cell>
          <cell r="D280">
            <v>21527</v>
          </cell>
          <cell r="E280">
            <v>5</v>
          </cell>
          <cell r="F280" t="str">
            <v>Tool for remote automated testing of MSC test cases; Bundle that equipes one PC and one G20; Supports the generation, execution and reporting of test sessions, change management  supported; Prereq.: current systemversion (7KK1220-0SCxx)</v>
          </cell>
          <cell r="H280">
            <v>26909</v>
          </cell>
          <cell r="I280">
            <v>208276</v>
          </cell>
        </row>
        <row r="281">
          <cell r="A281" t="str">
            <v>7KK1229-4MD41</v>
          </cell>
          <cell r="B281">
            <v>0</v>
          </cell>
          <cell r="C281">
            <v>3500</v>
          </cell>
          <cell r="D281">
            <v>6460</v>
          </cell>
          <cell r="E281">
            <v>5</v>
          </cell>
          <cell r="F281" t="str">
            <v>Upgrade; Tool for remote automated testing of MSC test cases; Bundle that equipes one PC and one G20; Supports the generation, execution and reporting of test sessions, change management  supported; Prereq.: 7KK1229-4MD11</v>
          </cell>
          <cell r="H281">
            <v>8075</v>
          </cell>
          <cell r="I281">
            <v>62501</v>
          </cell>
        </row>
        <row r="282">
          <cell r="A282" t="str">
            <v>7KK1229-4PP11</v>
          </cell>
          <cell r="B282">
            <v>0</v>
          </cell>
          <cell r="C282">
            <v>3500</v>
          </cell>
          <cell r="D282">
            <v>4940</v>
          </cell>
          <cell r="E282">
            <v>5</v>
          </cell>
          <cell r="F282" t="str">
            <v>Tool for Offline: Record play back; aligned to WINDOWS NT/2000 (engl.); analysis and play back of K1103, K1205 and K1297 record files, incl. zoom, filter, statistics and application programs; version V2.40</v>
          </cell>
          <cell r="H282">
            <v>6175</v>
          </cell>
          <cell r="I282">
            <v>47795</v>
          </cell>
        </row>
        <row r="283">
          <cell r="A283" t="str">
            <v>7KK1229-4PP41</v>
          </cell>
          <cell r="B283">
            <v>0</v>
          </cell>
          <cell r="C283">
            <v>3500</v>
          </cell>
          <cell r="D283">
            <v>1482</v>
          </cell>
          <cell r="E283">
            <v>5</v>
          </cell>
          <cell r="F283" t="str">
            <v>Tool for Offline: Record play back Upgrade; aligned to WINDOWS NT/2000 (engl.); analysis and play back of K1103, K1205 and K1297 record files, incl. zoom, filter, statistics and application programs; version V2.40; Prereq.: 7KK1229-4PP11</v>
          </cell>
          <cell r="H283">
            <v>1853</v>
          </cell>
          <cell r="I283">
            <v>14343</v>
          </cell>
        </row>
        <row r="284">
          <cell r="A284" t="str">
            <v>7KK1229-4PV11</v>
          </cell>
          <cell r="B284">
            <v>0</v>
          </cell>
          <cell r="C284">
            <v>3500</v>
          </cell>
          <cell r="D284">
            <v>1985.5</v>
          </cell>
          <cell r="E284">
            <v>5</v>
          </cell>
          <cell r="F284" t="str">
            <v>Tool for Offline: Record Viewer; aligned to WINDOWS NT/2000 (engl.); analysis of K1103, K1205 and K1297 record files; version V2.40</v>
          </cell>
          <cell r="H284">
            <v>2482</v>
          </cell>
          <cell r="I284">
            <v>19211</v>
          </cell>
        </row>
        <row r="285">
          <cell r="A285" t="str">
            <v>7KK1229-4PV41</v>
          </cell>
          <cell r="B285">
            <v>0</v>
          </cell>
          <cell r="C285">
            <v>3500</v>
          </cell>
          <cell r="D285">
            <v>598.5</v>
          </cell>
          <cell r="E285">
            <v>5</v>
          </cell>
          <cell r="F285" t="str">
            <v>Tool for Offline: Record Viewer Upgrade; aligned to WINDOWS NT/2000 (engl.); analysis of K1103, K1205 and K1297 record files; version V2.40; Prereq.: 7KK1229-4PV11</v>
          </cell>
          <cell r="H285">
            <v>749</v>
          </cell>
          <cell r="I285">
            <v>5798</v>
          </cell>
        </row>
        <row r="286">
          <cell r="A286" t="str">
            <v>7KK1229-4RR11</v>
          </cell>
          <cell r="B286">
            <v>0</v>
          </cell>
          <cell r="C286">
            <v>3500</v>
          </cell>
          <cell r="D286">
            <v>161.5</v>
          </cell>
          <cell r="E286" t="str">
            <v>TBA</v>
          </cell>
          <cell r="F286" t="str">
            <v>Remote operation reachout SW with English manual on CD</v>
          </cell>
          <cell r="G286" t="str">
            <v>LS</v>
          </cell>
          <cell r="H286">
            <v>202</v>
          </cell>
          <cell r="I286">
            <v>1564</v>
          </cell>
        </row>
        <row r="287">
          <cell r="A287" t="str">
            <v>7KK1229-8PE11</v>
          </cell>
          <cell r="B287">
            <v>0</v>
          </cell>
          <cell r="C287">
            <v>3500</v>
          </cell>
          <cell r="D287">
            <v>7790</v>
          </cell>
          <cell r="E287">
            <v>5</v>
          </cell>
          <cell r="F287" t="str">
            <v>Tool for Mon/Sim/Emu offline; K1297-G20 developm. env., offl. Mon, offl. test program./config./eval., vers. V2.40; add. Prot. Packages needed; NO ACTIVE TEST CASE EXECUTION; Prereq.: WIN NT SP5 or 2000, Pentium, 200MB disk space, 64 MB RAM</v>
          </cell>
          <cell r="H287">
            <v>9738</v>
          </cell>
          <cell r="I287">
            <v>75373</v>
          </cell>
        </row>
        <row r="288">
          <cell r="A288" t="str">
            <v>7KK1229-8PE41</v>
          </cell>
          <cell r="B288">
            <v>0</v>
          </cell>
          <cell r="C288">
            <v>3500</v>
          </cell>
          <cell r="D288">
            <v>2337</v>
          </cell>
          <cell r="E288">
            <v>5</v>
          </cell>
          <cell r="F288" t="str">
            <v>Tool for Mon/Sim/Emu offline Upgrade; K1297-G20 developm. env., offl. Mon, offl. test program./config./eval., vers. V2.40; add. Prot. Packages needed; NO ACTIVE TEST CASE EXECUTION; Prereq.: 7KK1229-8PE11</v>
          </cell>
          <cell r="H288">
            <v>2922</v>
          </cell>
          <cell r="I288">
            <v>22617</v>
          </cell>
        </row>
        <row r="289">
          <cell r="A289" t="str">
            <v>7KK1229-9CC11</v>
          </cell>
          <cell r="B289">
            <v>0</v>
          </cell>
          <cell r="C289">
            <v>3500</v>
          </cell>
          <cell r="D289">
            <v>3496</v>
          </cell>
          <cell r="E289">
            <v>5</v>
          </cell>
          <cell r="F289" t="str">
            <v>Tool for Programming: Emulation Environement C-API; K1297-G20 emulation/simulation programming, incl. GNU C-Compiler; Prereq.: current systemversion (7KK1220-0SCxx)</v>
          </cell>
          <cell r="H289">
            <v>4370</v>
          </cell>
          <cell r="I289">
            <v>33824</v>
          </cell>
        </row>
        <row r="290">
          <cell r="A290" t="str">
            <v>7KK1229-9CC41</v>
          </cell>
          <cell r="B290">
            <v>0</v>
          </cell>
          <cell r="C290">
            <v>3500</v>
          </cell>
          <cell r="D290">
            <v>1054.5</v>
          </cell>
          <cell r="E290">
            <v>5</v>
          </cell>
          <cell r="F290" t="str">
            <v>Tool for Programming: Emulation Environement C-API Upgrade; K1297-G20 emulation/simulation programming, incl. GNU C-Compiler; Prereq.: current systemversion (7KK1220-0SCxx) &amp; 7KK1229-9CC11</v>
          </cell>
          <cell r="H290">
            <v>1319</v>
          </cell>
          <cell r="I290">
            <v>10210</v>
          </cell>
        </row>
        <row r="291">
          <cell r="A291" t="str">
            <v>7KK1229-9CP11</v>
          </cell>
          <cell r="B291">
            <v>0</v>
          </cell>
          <cell r="C291">
            <v>3500</v>
          </cell>
          <cell r="D291">
            <v>1472.5</v>
          </cell>
          <cell r="E291">
            <v>5</v>
          </cell>
          <cell r="F291" t="str">
            <v>Tool for K12xx - Monitoring API for C++ (Development of customized K12xx Applications) ; Prereq: Visual C 6.0</v>
          </cell>
          <cell r="H291">
            <v>1841</v>
          </cell>
          <cell r="I291">
            <v>14250</v>
          </cell>
        </row>
        <row r="292">
          <cell r="A292" t="str">
            <v>7KK1229-9SA11</v>
          </cell>
          <cell r="B292">
            <v>0</v>
          </cell>
          <cell r="C292">
            <v>3500</v>
          </cell>
          <cell r="D292">
            <v>1472.5</v>
          </cell>
          <cell r="E292">
            <v>5</v>
          </cell>
          <cell r="F292" t="str">
            <v>Tool for Programming: SDL C-API; compatible to Telelogic SDL environment; for K1297-G20 emulation programming; Prereq.: current systemversion (7KK1220-0SCxx) &amp; 7KK1229-9CC11</v>
          </cell>
          <cell r="H292">
            <v>1841</v>
          </cell>
          <cell r="I292">
            <v>14250</v>
          </cell>
        </row>
        <row r="293">
          <cell r="A293" t="str">
            <v>7KK1229-9TC11</v>
          </cell>
          <cell r="B293">
            <v>0</v>
          </cell>
          <cell r="C293">
            <v>3500</v>
          </cell>
          <cell r="D293">
            <v>11704</v>
          </cell>
          <cell r="E293">
            <v>5</v>
          </cell>
          <cell r="F293" t="str">
            <v>Tool for Programming: TTCN; K1297-G20 Compiler &amp; Development environment; compiles to C on PC, includes C-Compiler</v>
          </cell>
          <cell r="H293">
            <v>14630</v>
          </cell>
          <cell r="I293">
            <v>113237</v>
          </cell>
        </row>
        <row r="294">
          <cell r="A294" t="str">
            <v>7KK1229-9TE11</v>
          </cell>
          <cell r="B294">
            <v>0</v>
          </cell>
          <cell r="C294">
            <v>3500</v>
          </cell>
          <cell r="D294">
            <v>6308</v>
          </cell>
          <cell r="E294">
            <v>5</v>
          </cell>
          <cell r="F294" t="str">
            <v>Tool for Sim Progr.; TTCN; K1297-G20 test case execution and analysis environment for TTCN test suites; Prereq.: current systemversion (7KK1220-0SCxx) and a compiled TTCN test suite</v>
          </cell>
          <cell r="H294">
            <v>7885</v>
          </cell>
          <cell r="I294">
            <v>61030</v>
          </cell>
        </row>
        <row r="295">
          <cell r="A295" t="str">
            <v>7KK1260-8CA11</v>
          </cell>
          <cell r="B295">
            <v>0</v>
          </cell>
          <cell r="C295">
            <v>3500</v>
          </cell>
          <cell r="D295">
            <v>34599</v>
          </cell>
          <cell r="E295" t="str">
            <v>TBA</v>
          </cell>
          <cell r="F295" t="str">
            <v>CMON; Software standard version (English); full license</v>
          </cell>
          <cell r="G295" t="str">
            <v>NPL</v>
          </cell>
          <cell r="H295">
            <v>43249</v>
          </cell>
          <cell r="I295">
            <v>334748</v>
          </cell>
        </row>
        <row r="296">
          <cell r="A296" t="str">
            <v>7KK1260-8DA00</v>
          </cell>
          <cell r="B296">
            <v>0</v>
          </cell>
          <cell r="C296">
            <v>3500</v>
          </cell>
          <cell r="D296">
            <v>3876</v>
          </cell>
          <cell r="E296" t="str">
            <v>TBA</v>
          </cell>
          <cell r="F296" t="str">
            <v>AMON; Software standard version (English); one month license</v>
          </cell>
          <cell r="G296" t="str">
            <v>NPL</v>
          </cell>
          <cell r="H296">
            <v>4845</v>
          </cell>
          <cell r="I296">
            <v>37501</v>
          </cell>
        </row>
        <row r="297">
          <cell r="A297" t="str">
            <v>7KK1260-8DA11</v>
          </cell>
          <cell r="B297">
            <v>0</v>
          </cell>
          <cell r="C297">
            <v>3500</v>
          </cell>
          <cell r="D297">
            <v>36109.5</v>
          </cell>
          <cell r="E297" t="str">
            <v>TBA</v>
          </cell>
          <cell r="F297" t="str">
            <v>AMON; Software standard version (English); full license</v>
          </cell>
          <cell r="G297" t="str">
            <v>NPL</v>
          </cell>
          <cell r="H297">
            <v>45137</v>
          </cell>
          <cell r="I297">
            <v>349361</v>
          </cell>
        </row>
        <row r="298">
          <cell r="A298" t="str">
            <v>7KK1260-8DA21</v>
          </cell>
          <cell r="B298">
            <v>0</v>
          </cell>
          <cell r="C298">
            <v>3500</v>
          </cell>
          <cell r="D298">
            <v>3619.5</v>
          </cell>
          <cell r="E298" t="str">
            <v>TBA</v>
          </cell>
          <cell r="F298" t="str">
            <v>AMON; Software Update standard version (English); full license; Update from older version</v>
          </cell>
          <cell r="G298" t="str">
            <v>NPL</v>
          </cell>
          <cell r="H298">
            <v>4525</v>
          </cell>
          <cell r="I298">
            <v>35024</v>
          </cell>
        </row>
        <row r="299">
          <cell r="A299" t="str">
            <v>7KK1260-8DA41</v>
          </cell>
          <cell r="B299">
            <v>0</v>
          </cell>
          <cell r="C299">
            <v>3500</v>
          </cell>
          <cell r="D299">
            <v>12065</v>
          </cell>
          <cell r="E299" t="str">
            <v>TBA</v>
          </cell>
          <cell r="F299" t="str">
            <v>AMON; Software Upgrade standard version (English); full license; Upgrade from older version</v>
          </cell>
          <cell r="G299" t="str">
            <v>NPL</v>
          </cell>
          <cell r="H299">
            <v>15082</v>
          </cell>
          <cell r="I299">
            <v>116735</v>
          </cell>
        </row>
        <row r="300">
          <cell r="A300" t="str">
            <v>7KK1260-8XA11</v>
          </cell>
          <cell r="B300">
            <v>0</v>
          </cell>
          <cell r="C300">
            <v>3500</v>
          </cell>
          <cell r="D300">
            <v>4949.5</v>
          </cell>
          <cell r="E300" t="str">
            <v>TBA</v>
          </cell>
          <cell r="F300" t="str">
            <v>AMON extension SW; support package for JSI VOICEBOX equipment; Prereq.: 7KK1260-8DAxx</v>
          </cell>
          <cell r="G300" t="str">
            <v>NPL</v>
          </cell>
          <cell r="H300">
            <v>6187</v>
          </cell>
          <cell r="I300">
            <v>47888</v>
          </cell>
        </row>
        <row r="301">
          <cell r="A301" t="str">
            <v>7KK1260-8XK11</v>
          </cell>
          <cell r="B301">
            <v>0</v>
          </cell>
          <cell r="C301">
            <v>3500</v>
          </cell>
          <cell r="D301">
            <v>4949.5</v>
          </cell>
          <cell r="E301" t="str">
            <v>TBA</v>
          </cell>
          <cell r="F301" t="str">
            <v>AMON extension SW; multiple monitoring; call content and call information may be routed parallel to several monitoring centers; Prereq.: 7KK1260-8DAxx</v>
          </cell>
          <cell r="G301" t="str">
            <v>NPL</v>
          </cell>
          <cell r="H301">
            <v>6187</v>
          </cell>
          <cell r="I301">
            <v>47888</v>
          </cell>
        </row>
        <row r="302">
          <cell r="A302" t="str">
            <v>7KK1260-8XL11</v>
          </cell>
          <cell r="B302">
            <v>0</v>
          </cell>
          <cell r="C302">
            <v>3500</v>
          </cell>
          <cell r="D302">
            <v>4949.5</v>
          </cell>
          <cell r="E302" t="str">
            <v>TBA</v>
          </cell>
          <cell r="F302" t="str">
            <v>AMON extension SW; SCI/DTMF interception; detailed analysis of subscriber controlled input and DTMF messages of an intercepted subscriber; Prereq.: 7KK1260-8DAxx</v>
          </cell>
          <cell r="G302" t="str">
            <v>NPL</v>
          </cell>
          <cell r="H302">
            <v>6187</v>
          </cell>
          <cell r="I302">
            <v>47888</v>
          </cell>
        </row>
        <row r="303">
          <cell r="A303" t="str">
            <v>7KK1260-8XN11</v>
          </cell>
          <cell r="B303">
            <v>0</v>
          </cell>
          <cell r="C303">
            <v>3500</v>
          </cell>
          <cell r="D303">
            <v>3961.5</v>
          </cell>
          <cell r="E303" t="str">
            <v>TBA</v>
          </cell>
          <cell r="F303" t="str">
            <v>AMON extension SW; Hot monitoring; provides additional audio extraction of an active interception task on the K1205; Prereq.: 7KK1260-8DAxx</v>
          </cell>
          <cell r="G303" t="str">
            <v>NPL</v>
          </cell>
          <cell r="H303">
            <v>4952</v>
          </cell>
          <cell r="I303">
            <v>38329</v>
          </cell>
        </row>
        <row r="304">
          <cell r="A304" t="str">
            <v>7KK1260-APM01</v>
          </cell>
          <cell r="B304">
            <v>0</v>
          </cell>
          <cell r="C304">
            <v>3500</v>
          </cell>
          <cell r="D304">
            <v>71658.5</v>
          </cell>
          <cell r="E304" t="str">
            <v>TBA</v>
          </cell>
          <cell r="F304" t="str">
            <v>AMON K1205 standard version base package 1 (engl.); content: K1205 portable unit (4slots) with AP-4, PRIMO ready installed, K1205 Mobile SW and AMON SW standard version, full license</v>
          </cell>
          <cell r="G304" t="str">
            <v>NPL</v>
          </cell>
          <cell r="H304">
            <v>89574</v>
          </cell>
          <cell r="I304">
            <v>693303</v>
          </cell>
        </row>
        <row r="305">
          <cell r="A305" t="str">
            <v>7KK1260-APM02</v>
          </cell>
          <cell r="B305">
            <v>0</v>
          </cell>
          <cell r="C305">
            <v>3500</v>
          </cell>
          <cell r="D305">
            <v>80560</v>
          </cell>
          <cell r="E305" t="str">
            <v>TBA</v>
          </cell>
          <cell r="F305" t="str">
            <v>AMON K1205 standard version base package 2 (engl.); content: K1205 portable unit (4slots) with AP-4, 2x PRIMO ready installed, K1205 Mobile SW and AMON SW standard version, full license</v>
          </cell>
          <cell r="G305" t="str">
            <v>NPL</v>
          </cell>
          <cell r="H305">
            <v>100700</v>
          </cell>
          <cell r="I305">
            <v>779418</v>
          </cell>
        </row>
        <row r="306">
          <cell r="A306" t="str">
            <v>7KK1260-APM03</v>
          </cell>
          <cell r="B306">
            <v>0</v>
          </cell>
          <cell r="C306">
            <v>3500</v>
          </cell>
          <cell r="D306">
            <v>89452</v>
          </cell>
          <cell r="E306" t="str">
            <v>TBA</v>
          </cell>
          <cell r="F306" t="str">
            <v>AMON K1205 standard version base package 3 (engl.); content: K1205 portable unit (4slots) with AP-4, 3x PRIMO ready installed, K1205 Mobile SW and AMON SW standard version, full license</v>
          </cell>
          <cell r="G306" t="str">
            <v>NPL</v>
          </cell>
          <cell r="H306">
            <v>111815</v>
          </cell>
          <cell r="I306">
            <v>865449</v>
          </cell>
        </row>
        <row r="307">
          <cell r="A307" t="str">
            <v>7KK1260-CPM01</v>
          </cell>
          <cell r="B307">
            <v>0</v>
          </cell>
          <cell r="C307">
            <v>3500</v>
          </cell>
          <cell r="D307">
            <v>70670.5</v>
          </cell>
          <cell r="E307" t="str">
            <v>TBA</v>
          </cell>
          <cell r="F307" t="str">
            <v>CMON K1205 base package 1 (engl.); content: K1205 portable unit (4slots) with AP-4, PRIMO ready installed, K1205 Base and Mobile SW, CMON SW standard version, full license</v>
          </cell>
          <cell r="G307" t="str">
            <v>NPL</v>
          </cell>
          <cell r="H307">
            <v>88339</v>
          </cell>
          <cell r="I307">
            <v>683744</v>
          </cell>
        </row>
        <row r="308">
          <cell r="A308" t="str">
            <v>7KK1260-CPM02</v>
          </cell>
          <cell r="B308">
            <v>0</v>
          </cell>
          <cell r="C308">
            <v>3500</v>
          </cell>
          <cell r="D308">
            <v>79572</v>
          </cell>
          <cell r="E308" t="str">
            <v>TBA</v>
          </cell>
          <cell r="F308" t="str">
            <v>CMON K1205 base package 2 (engl.); content: K1205 portable unit (4slots) with AP-4, 2x PRIMO ready installed, K1205 Base and Mobile SW, CMON SW standard version, full license</v>
          </cell>
          <cell r="G308" t="str">
            <v>NPL</v>
          </cell>
          <cell r="H308">
            <v>99465</v>
          </cell>
          <cell r="I308">
            <v>769860</v>
          </cell>
        </row>
        <row r="309">
          <cell r="A309" t="str">
            <v>7KK1260-CPM03</v>
          </cell>
          <cell r="B309">
            <v>0</v>
          </cell>
          <cell r="C309">
            <v>3500</v>
          </cell>
          <cell r="D309">
            <v>88464</v>
          </cell>
          <cell r="E309" t="str">
            <v>TBA</v>
          </cell>
          <cell r="F309" t="str">
            <v>CMON K1205 base package 3 (engl.); content: K1205 portable unit (4slots) with AP-4, 3x PRIMO ready installed, K1205 Base and Mobile SW, CMON SW standard version, full license</v>
          </cell>
          <cell r="G309" t="str">
            <v>NPL</v>
          </cell>
          <cell r="H309">
            <v>110580</v>
          </cell>
          <cell r="I309">
            <v>855890</v>
          </cell>
        </row>
        <row r="310">
          <cell r="A310" t="str">
            <v>7KK1269-2TRAIN20</v>
          </cell>
          <cell r="B310">
            <v>0</v>
          </cell>
          <cell r="C310">
            <v>3500</v>
          </cell>
          <cell r="D310">
            <v>0</v>
          </cell>
          <cell r="E310" t="str">
            <v>TBA</v>
          </cell>
          <cell r="F310" t="str">
            <v>Professional Services Training ; two days of training K1297-G20 GPRS Test Solutions introduction for three people at regional Tektronix Training Center</v>
          </cell>
          <cell r="G310" t="str">
            <v>NPL</v>
          </cell>
          <cell r="H310">
            <v>0</v>
          </cell>
          <cell r="I310">
            <v>0</v>
          </cell>
        </row>
        <row r="311">
          <cell r="A311" t="str">
            <v>7KK1269-2TRAINCT</v>
          </cell>
          <cell r="B311">
            <v>0</v>
          </cell>
          <cell r="C311">
            <v>3500</v>
          </cell>
          <cell r="D311">
            <v>0</v>
          </cell>
          <cell r="E311" t="str">
            <v>TBA</v>
          </cell>
          <cell r="F311" t="str">
            <v>Professional Services Training ; two days of Conformance Test training for three people at regional Tektronix Training Center</v>
          </cell>
          <cell r="G311" t="str">
            <v>NPL</v>
          </cell>
          <cell r="H311">
            <v>0</v>
          </cell>
          <cell r="I311">
            <v>0</v>
          </cell>
        </row>
        <row r="312">
          <cell r="A312" t="str">
            <v>7KK1269-4TRAIN</v>
          </cell>
          <cell r="B312">
            <v>0</v>
          </cell>
          <cell r="C312">
            <v>3500</v>
          </cell>
          <cell r="D312">
            <v>0</v>
          </cell>
          <cell r="E312" t="str">
            <v>TBA</v>
          </cell>
          <cell r="F312" t="str">
            <v>Professional Services Training ; two days of training K1297-G20 GPRS Test Solution introduction and two days of Conformance Test training for three people at regional Tektronix Training Center</v>
          </cell>
          <cell r="G312" t="str">
            <v>NPL</v>
          </cell>
          <cell r="H312">
            <v>0</v>
          </cell>
          <cell r="I312">
            <v>0</v>
          </cell>
        </row>
        <row r="313">
          <cell r="A313" t="str">
            <v>7KK1269-6MA11</v>
          </cell>
          <cell r="B313">
            <v>0</v>
          </cell>
          <cell r="C313">
            <v>3500</v>
          </cell>
          <cell r="D313">
            <v>31350</v>
          </cell>
          <cell r="E313">
            <v>5</v>
          </cell>
          <cell r="F313" t="str">
            <v>GSM Monitor K1205 with PRIMO board (w/o connection cables), basic SW, GSM Mon SW bundle (7KK1205-6SE11) and all GSM Abis SW packages</v>
          </cell>
          <cell r="H313">
            <v>39188</v>
          </cell>
          <cell r="I313">
            <v>303316</v>
          </cell>
        </row>
        <row r="314">
          <cell r="A314" t="str">
            <v>7KK1269-6MB11</v>
          </cell>
          <cell r="B314">
            <v>0</v>
          </cell>
          <cell r="C314">
            <v>3500</v>
          </cell>
          <cell r="D314">
            <v>38000</v>
          </cell>
          <cell r="E314">
            <v>5</v>
          </cell>
          <cell r="F314" t="str">
            <v>GSM/GPRS GERAN Monitor K1205 with PRIMO board (w/o connection cables), basic SW, GSM/GPRS Mon GERAN SW bundle (7KK1205-6SG11) and all GSM / GPRS Abis SW packages</v>
          </cell>
          <cell r="H314">
            <v>47500</v>
          </cell>
          <cell r="I314">
            <v>367650</v>
          </cell>
        </row>
        <row r="315">
          <cell r="A315" t="str">
            <v>7KK1269-6MB-DSW</v>
          </cell>
          <cell r="B315">
            <v>0</v>
          </cell>
          <cell r="C315">
            <v>3500</v>
          </cell>
          <cell r="D315">
            <v>3800</v>
          </cell>
          <cell r="E315">
            <v>5</v>
          </cell>
          <cell r="F315" t="str">
            <v>Option SW: GPRS Deciphering Package</v>
          </cell>
          <cell r="H315">
            <v>4750</v>
          </cell>
          <cell r="I315">
            <v>36765</v>
          </cell>
        </row>
        <row r="316">
          <cell r="A316" t="str">
            <v>7KK1269-6MC11</v>
          </cell>
          <cell r="B316">
            <v>0</v>
          </cell>
          <cell r="C316">
            <v>3500</v>
          </cell>
          <cell r="D316">
            <v>52250</v>
          </cell>
          <cell r="E316">
            <v>5</v>
          </cell>
          <cell r="F316" t="str">
            <v>GSM/GPRS Monitor K1205 with PRIMO board (w/o connection cables), Ethernet board, basic SW, GSM/GPRS SW bundle (7KK1205-6SQ11), Deciphering SW package and all GSM / GPRS Abis SW packages</v>
          </cell>
          <cell r="H316">
            <v>65313</v>
          </cell>
          <cell r="I316">
            <v>505523</v>
          </cell>
        </row>
        <row r="317">
          <cell r="A317" t="str">
            <v>7KK1269-6MZ-B1</v>
          </cell>
          <cell r="B317">
            <v>0</v>
          </cell>
          <cell r="C317">
            <v>3500</v>
          </cell>
          <cell r="D317">
            <v>7600</v>
          </cell>
          <cell r="E317">
            <v>5</v>
          </cell>
          <cell r="F317" t="str">
            <v>Option mainframe: Benchtop Unit (7 slots), unlimited license for mon links, Celeron CPU, TFT, 115/230V, 1.44MB FD, SCSI-HD, WIN-NT</v>
          </cell>
          <cell r="H317">
            <v>9500</v>
          </cell>
          <cell r="I317">
            <v>73530</v>
          </cell>
        </row>
        <row r="318">
          <cell r="A318" t="str">
            <v>7KK1269-6MZ-P1</v>
          </cell>
          <cell r="B318">
            <v>0</v>
          </cell>
          <cell r="C318">
            <v>3500</v>
          </cell>
          <cell r="D318">
            <v>0</v>
          </cell>
          <cell r="E318">
            <v>5</v>
          </cell>
          <cell r="F318" t="str">
            <v>Option mainframe: Portable Unit (4 slots), unlimited license for mon links, Celeron CPU, TFT, 115/230V, 1.44MB FD, SCSI-HD, WIN-NT, transport box</v>
          </cell>
          <cell r="H318">
            <v>0</v>
          </cell>
          <cell r="I318">
            <v>0</v>
          </cell>
        </row>
        <row r="319">
          <cell r="A319" t="str">
            <v>7KK1269-6UM11</v>
          </cell>
          <cell r="B319">
            <v>0</v>
          </cell>
          <cell r="C319">
            <v>3500</v>
          </cell>
          <cell r="D319">
            <v>70585</v>
          </cell>
          <cell r="E319">
            <v>5</v>
          </cell>
          <cell r="F319" t="str">
            <v>UTRAN Monitor K1297-G20 with Packet Cell Processor (PCE) board, basic SW and Monitoring SW bundle for Iu, Iub, Iur (7KK1221-6SU11)</v>
          </cell>
          <cell r="H319">
            <v>88232</v>
          </cell>
          <cell r="I319">
            <v>682916</v>
          </cell>
        </row>
        <row r="320">
          <cell r="A320" t="str">
            <v>7KK1269-6UM41</v>
          </cell>
          <cell r="B320">
            <v>0</v>
          </cell>
          <cell r="C320">
            <v>3500</v>
          </cell>
          <cell r="D320">
            <v>39900</v>
          </cell>
          <cell r="E320" t="str">
            <v>TBA</v>
          </cell>
          <cell r="F320" t="str">
            <v>K12xx HW-SW Upgrade to UTRAN Monitor K1297-G20; including Packet Cell Processor (PCE) board, basic SW and Monitoring SW bundle for Iu, Iub, Iur (7KK1221-6SU11)</v>
          </cell>
          <cell r="G320" t="str">
            <v>QO</v>
          </cell>
          <cell r="H320">
            <v>49875</v>
          </cell>
          <cell r="I320">
            <v>386033</v>
          </cell>
        </row>
        <row r="321">
          <cell r="A321" t="str">
            <v>7KK1269-6UM-A1</v>
          </cell>
          <cell r="B321">
            <v>0</v>
          </cell>
          <cell r="C321">
            <v>3500</v>
          </cell>
          <cell r="D321">
            <v>0</v>
          </cell>
          <cell r="E321">
            <v>5</v>
          </cell>
          <cell r="F321" t="str">
            <v>Option LIF: ATM Line Interface STM1/OC3 optical, 2x Rx/Tx; ready installed in UTRAN Monitor</v>
          </cell>
          <cell r="H321">
            <v>0</v>
          </cell>
          <cell r="I321">
            <v>0</v>
          </cell>
        </row>
        <row r="322">
          <cell r="A322" t="str">
            <v>7KK1269-6UM-A2</v>
          </cell>
          <cell r="B322">
            <v>0</v>
          </cell>
          <cell r="C322">
            <v>3500</v>
          </cell>
          <cell r="D322">
            <v>0</v>
          </cell>
          <cell r="E322">
            <v>5</v>
          </cell>
          <cell r="F322" t="str">
            <v>Option LIF: ATM Line Interface PCE E1/T1, 4x Rx/Tx; ready installed in UTRAN Monitor</v>
          </cell>
          <cell r="H322">
            <v>0</v>
          </cell>
          <cell r="I322">
            <v>0</v>
          </cell>
        </row>
        <row r="323">
          <cell r="A323" t="str">
            <v>7KK1269-6UM-A3</v>
          </cell>
          <cell r="B323">
            <v>0</v>
          </cell>
          <cell r="C323">
            <v>3500</v>
          </cell>
          <cell r="D323">
            <v>1190</v>
          </cell>
          <cell r="E323" t="str">
            <v>TBA</v>
          </cell>
          <cell r="F323" t="str">
            <v>Option LIF: ATM Mon Line Interface PCE E1/DS1, 4x Rx/Rx; ready installed in UTRAN Monitor; Prereq.: systemversion &gt;=2.40 (7KK1220-0SCxx)</v>
          </cell>
          <cell r="H323">
            <v>1488</v>
          </cell>
          <cell r="I323">
            <v>11518</v>
          </cell>
        </row>
        <row r="324">
          <cell r="A324" t="str">
            <v>7KK1269-6UM-A4</v>
          </cell>
          <cell r="B324">
            <v>0</v>
          </cell>
          <cell r="C324">
            <v>3500</v>
          </cell>
          <cell r="D324">
            <v>1855</v>
          </cell>
          <cell r="E324" t="str">
            <v>TBA</v>
          </cell>
          <cell r="F324" t="str">
            <v>Option LIF: ATM Line Interface STM1/OC3 optical, 2x Rx/Rx; ready installed in UTRAN Monitor; Prereq.: systemversion &gt;=2.40 (7KK1220-0SCxx)</v>
          </cell>
          <cell r="H324">
            <v>2319</v>
          </cell>
          <cell r="I324">
            <v>17950</v>
          </cell>
        </row>
        <row r="325">
          <cell r="A325" t="str">
            <v>7KK1269-6UM-AD</v>
          </cell>
          <cell r="B325">
            <v>0</v>
          </cell>
          <cell r="C325">
            <v>3500</v>
          </cell>
          <cell r="D325">
            <v>0</v>
          </cell>
          <cell r="E325">
            <v>5</v>
          </cell>
          <cell r="F325" t="str">
            <v>Option AP board: Appl. Processor Board AP-4 with 64 MB RAM; ready installed in UTRAN Monitor</v>
          </cell>
          <cell r="H325">
            <v>0</v>
          </cell>
          <cell r="I325">
            <v>0</v>
          </cell>
        </row>
        <row r="326">
          <cell r="A326" t="str">
            <v>7KK1269-6UM-AF</v>
          </cell>
          <cell r="B326">
            <v>0</v>
          </cell>
          <cell r="C326">
            <v>3500</v>
          </cell>
          <cell r="D326">
            <v>10165</v>
          </cell>
          <cell r="E326">
            <v>5</v>
          </cell>
          <cell r="F326" t="str">
            <v>Option AP board: Appl. Processor Board AP-4/256 with 256 MB RAM; ready installed in UTRAN Monitor</v>
          </cell>
          <cell r="H326">
            <v>12707</v>
          </cell>
          <cell r="I326">
            <v>98353</v>
          </cell>
        </row>
        <row r="327">
          <cell r="A327" t="str">
            <v>7KK1269-6UM-B1</v>
          </cell>
          <cell r="B327">
            <v>0</v>
          </cell>
          <cell r="C327">
            <v>3500</v>
          </cell>
          <cell r="D327">
            <v>9500</v>
          </cell>
          <cell r="E327">
            <v>5</v>
          </cell>
          <cell r="F327" t="str">
            <v>Option mainframe: Benchtop Unit (7 slots) w/o AP board, Celeron CPU, TFT, 115/230V, 1.44MB FD, SCSI-HD, WIN-NT</v>
          </cell>
          <cell r="H327">
            <v>11875</v>
          </cell>
          <cell r="I327">
            <v>91913</v>
          </cell>
        </row>
        <row r="328">
          <cell r="A328" t="str">
            <v>7KK1269-6UM-P1</v>
          </cell>
          <cell r="B328">
            <v>0</v>
          </cell>
          <cell r="C328">
            <v>3500</v>
          </cell>
          <cell r="D328">
            <v>0</v>
          </cell>
          <cell r="E328">
            <v>5</v>
          </cell>
          <cell r="F328" t="str">
            <v>Option mainframe: Portable Unit (4 slots) w/o AP board, Celeron CPU, TFT, 115/230V, 1.44MB FD, SCSI-HD, WIN-NT, transport box</v>
          </cell>
          <cell r="H328">
            <v>0</v>
          </cell>
          <cell r="I328">
            <v>0</v>
          </cell>
        </row>
        <row r="329">
          <cell r="A329" t="str">
            <v>7KK1269-7GA11</v>
          </cell>
          <cell r="B329">
            <v>0</v>
          </cell>
          <cell r="C329">
            <v>3500</v>
          </cell>
          <cell r="D329">
            <v>201571</v>
          </cell>
          <cell r="E329" t="str">
            <v>TBA</v>
          </cell>
          <cell r="F329" t="str">
            <v>HW - SW bundle K1297 2.5G Mobile GPRS Solution Package Hardware and software for GPRS monitoring, simulation and emulation on Gb, Gi, Gn, Ga, Gp, Gs, Gc, Gd, Gf, Gr interfaces with 2 days training and 2 days onsite installation support</v>
          </cell>
          <cell r="G329" t="str">
            <v>CPM</v>
          </cell>
          <cell r="H329">
            <v>251964</v>
          </cell>
          <cell r="I329">
            <v>1950202</v>
          </cell>
        </row>
        <row r="330">
          <cell r="A330" t="str">
            <v>7KK1269-7GB11</v>
          </cell>
          <cell r="B330">
            <v>0</v>
          </cell>
          <cell r="C330">
            <v>3500</v>
          </cell>
          <cell r="D330">
            <v>335036.5</v>
          </cell>
          <cell r="E330" t="str">
            <v>TBA</v>
          </cell>
          <cell r="F330" t="str">
            <v>HW - SW bundle K1297 GPRS Solution Package Hard- and Software for GPRS monitoring, simulation and emulation on Gb, Gi, Gn, Ga, Gp, Gs, Gc, Gd, Gf, Gr interfaces, 4 days training, 2 days onsite inst. support; BSS and SGSN Conf. Tests</v>
          </cell>
          <cell r="G330" t="str">
            <v>CPM</v>
          </cell>
          <cell r="H330">
            <v>418796</v>
          </cell>
          <cell r="I330">
            <v>3241482</v>
          </cell>
        </row>
        <row r="331">
          <cell r="A331" t="str">
            <v>7KK1269-7GC11</v>
          </cell>
          <cell r="B331">
            <v>0</v>
          </cell>
          <cell r="C331">
            <v>3500</v>
          </cell>
          <cell r="D331">
            <v>420698</v>
          </cell>
          <cell r="E331" t="str">
            <v>TBA</v>
          </cell>
          <cell r="F331" t="str">
            <v>HW - SW bundle K1297 GPRS Solution Package Hard- and Software for GPRS monitoring, sim- and emulation on Gb, Gi, Gn, Ga, Gp, Gs, Gc, Gd, Gf, Gr interfaces, 4 days training, 2 days onsite inst. support; MS, BSS and SGSN Conformance Tests</v>
          </cell>
          <cell r="G331" t="str">
            <v>CPM</v>
          </cell>
          <cell r="H331">
            <v>525873</v>
          </cell>
          <cell r="I331">
            <v>4070258</v>
          </cell>
        </row>
        <row r="332">
          <cell r="A332" t="str">
            <v>7KK1269-7GD11</v>
          </cell>
          <cell r="B332">
            <v>0</v>
          </cell>
          <cell r="C332">
            <v>3500</v>
          </cell>
          <cell r="D332">
            <v>153007</v>
          </cell>
          <cell r="E332" t="str">
            <v>TBA</v>
          </cell>
          <cell r="F332" t="str">
            <v>HW - SW bundle K1297 2.5G Mobile ; Interoperability Testsolution for GPRS MS connected to a BSS. Mon/Sim/Emu on Gb-, Gi- interface;  2 days onsite installation support; 2 days training, 1 year SW subscription</v>
          </cell>
          <cell r="G332" t="str">
            <v>CPM</v>
          </cell>
          <cell r="H332">
            <v>191259</v>
          </cell>
          <cell r="I332">
            <v>1480345</v>
          </cell>
        </row>
        <row r="333">
          <cell r="A333" t="str">
            <v>7KK1269-7GE11</v>
          </cell>
          <cell r="B333">
            <v>0</v>
          </cell>
          <cell r="C333">
            <v>3500</v>
          </cell>
          <cell r="D333">
            <v>286339.5</v>
          </cell>
          <cell r="E333" t="str">
            <v>TBA</v>
          </cell>
          <cell r="F333" t="str">
            <v>HW - SW bundle K1297 2.5G Mobile GPRS ; Interoperability Testsolution for GPRS MS; Mon/Sim/Emu on Gb-,  Gi- interface; Interoperability Tests for LLC, SNDCP, GMM/SM; 4 days training, 2 days onsite instal. support, 1 year SW subscription</v>
          </cell>
          <cell r="G333" t="str">
            <v>CPM</v>
          </cell>
          <cell r="H333">
            <v>357925</v>
          </cell>
          <cell r="I333">
            <v>2770340</v>
          </cell>
        </row>
        <row r="334">
          <cell r="A334" t="str">
            <v>7KK1269-7GE51</v>
          </cell>
          <cell r="B334">
            <v>0</v>
          </cell>
          <cell r="C334">
            <v>3500</v>
          </cell>
          <cell r="D334">
            <v>145160</v>
          </cell>
          <cell r="E334" t="str">
            <v>TBA</v>
          </cell>
          <cell r="F334" t="str">
            <v>HW - SW bundle K1297 2.5G Mobile GPRS Cross Upgrade from Interoperability Testsolution for GPRS MS Basis package to Interoperability Testsolution for GPRS MS Supreme package; 2 days training, 1 year SW subscription ; Prereq.: 7KK1269-7GD11</v>
          </cell>
          <cell r="G334" t="str">
            <v>CPM</v>
          </cell>
          <cell r="H334">
            <v>181450</v>
          </cell>
          <cell r="I334">
            <v>1404423</v>
          </cell>
        </row>
        <row r="335">
          <cell r="A335" t="str">
            <v>7KK1269-OSINST</v>
          </cell>
          <cell r="B335">
            <v>0</v>
          </cell>
          <cell r="C335">
            <v>3500</v>
          </cell>
          <cell r="D335">
            <v>0</v>
          </cell>
          <cell r="E335" t="str">
            <v>TBA</v>
          </cell>
          <cell r="F335" t="str">
            <v>Parameterization and configuration of a K1297 solution to work within a lab or test plan</v>
          </cell>
          <cell r="G335" t="str">
            <v>NPL</v>
          </cell>
          <cell r="H335">
            <v>0</v>
          </cell>
          <cell r="I335">
            <v>0</v>
          </cell>
        </row>
        <row r="336">
          <cell r="A336" t="str">
            <v>7KK1269-SWSUB</v>
          </cell>
          <cell r="B336">
            <v>0</v>
          </cell>
          <cell r="C336">
            <v>3500</v>
          </cell>
          <cell r="D336">
            <v>0</v>
          </cell>
          <cell r="E336" t="str">
            <v>TBA</v>
          </cell>
          <cell r="F336" t="str">
            <v>SW-Subscription for all included SW; delivery of all updates &amp; upgrades free of charge that become available for SW under this subscription during 1 year after initial order</v>
          </cell>
          <cell r="G336" t="str">
            <v>NPL</v>
          </cell>
          <cell r="H336">
            <v>0</v>
          </cell>
          <cell r="I336">
            <v>0</v>
          </cell>
        </row>
        <row r="337">
          <cell r="A337" t="str">
            <v>7KK1297-1YY01</v>
          </cell>
          <cell r="B337">
            <v>0</v>
          </cell>
          <cell r="C337">
            <v>3500</v>
          </cell>
          <cell r="D337">
            <v>0</v>
          </cell>
          <cell r="E337">
            <v>5</v>
          </cell>
          <cell r="F337" t="str">
            <v>K1297 SIEMENS Masterkeyfile MKF 2; acc. to agreement about SIEMENS bundles from April 2000</v>
          </cell>
          <cell r="G337" t="str">
            <v>NPL</v>
          </cell>
          <cell r="H337">
            <v>0</v>
          </cell>
          <cell r="I337">
            <v>0</v>
          </cell>
        </row>
        <row r="338">
          <cell r="A338" t="str">
            <v>7KK1297-2PJ11</v>
          </cell>
          <cell r="B338">
            <v>0</v>
          </cell>
          <cell r="C338">
            <v>3500</v>
          </cell>
          <cell r="D338">
            <v>3268</v>
          </cell>
          <cell r="E338" t="str">
            <v>TBA</v>
          </cell>
          <cell r="F338" t="str">
            <v>PRIME ISTS E1 (2.048 MBIT/S) with different jacks for 4x Simulation and 2x Monitoring, including CODEC for voice channel in-/output, separate delivery for later installation/reconfiguration by customer</v>
          </cell>
          <cell r="G338" t="str">
            <v>NPL</v>
          </cell>
          <cell r="H338">
            <v>4085</v>
          </cell>
          <cell r="I338">
            <v>31618</v>
          </cell>
        </row>
        <row r="339">
          <cell r="A339" t="str">
            <v>7KK1297-2PK11</v>
          </cell>
          <cell r="B339">
            <v>0</v>
          </cell>
          <cell r="C339">
            <v>3500</v>
          </cell>
          <cell r="D339">
            <v>3268</v>
          </cell>
          <cell r="E339" t="str">
            <v>TBA</v>
          </cell>
          <cell r="F339" t="str">
            <v>PRIME ISTS DS1 (1.544 MBIT/S) with different jacks for 4x Simulation and 2x Monitoring, including CODEC for voice channel in-/output, separate delivery for later installation/reconfiguration by customer</v>
          </cell>
          <cell r="G339" t="str">
            <v>NPL</v>
          </cell>
          <cell r="H339">
            <v>4085</v>
          </cell>
          <cell r="I339">
            <v>31618</v>
          </cell>
        </row>
        <row r="340">
          <cell r="A340" t="str">
            <v>7KK1297-5AA01</v>
          </cell>
          <cell r="B340">
            <v>0</v>
          </cell>
          <cell r="C340">
            <v>3500</v>
          </cell>
          <cell r="D340">
            <v>5320</v>
          </cell>
          <cell r="E340">
            <v>5</v>
          </cell>
          <cell r="F340" t="str">
            <v>VME Board AP-1 (Application processor unit 1) incl. 32 MB RAM; ready installed in K1297</v>
          </cell>
          <cell r="H340">
            <v>6650</v>
          </cell>
          <cell r="I340">
            <v>51471</v>
          </cell>
        </row>
        <row r="341">
          <cell r="A341" t="str">
            <v>7KK1297-5AA11</v>
          </cell>
          <cell r="B341">
            <v>0</v>
          </cell>
          <cell r="C341">
            <v>3500</v>
          </cell>
          <cell r="D341">
            <v>5320</v>
          </cell>
          <cell r="E341">
            <v>4</v>
          </cell>
          <cell r="F341" t="str">
            <v>VME Board AP-1 (Application processor unit 1) incl. 32 MB RAM; separate delivery for later installation in K1297</v>
          </cell>
          <cell r="H341">
            <v>6650</v>
          </cell>
          <cell r="I341">
            <v>51471</v>
          </cell>
        </row>
        <row r="342">
          <cell r="A342" t="str">
            <v>7KK1297-5SC11</v>
          </cell>
          <cell r="B342">
            <v>0</v>
          </cell>
          <cell r="C342">
            <v>3500</v>
          </cell>
          <cell r="D342">
            <v>285</v>
          </cell>
          <cell r="E342">
            <v>1</v>
          </cell>
          <cell r="F342" t="str">
            <v>Current K1297-Classic SW on CD ROM</v>
          </cell>
          <cell r="H342">
            <v>357</v>
          </cell>
          <cell r="I342">
            <v>2764</v>
          </cell>
        </row>
        <row r="343">
          <cell r="A343" t="str">
            <v>7KK1297-6ZA11</v>
          </cell>
          <cell r="B343">
            <v>0</v>
          </cell>
          <cell r="C343">
            <v>3500</v>
          </cell>
          <cell r="D343">
            <v>7267.5</v>
          </cell>
          <cell r="E343">
            <v>5</v>
          </cell>
          <cell r="F343" t="str">
            <v>K1297-Classic SW Mon GPRS ; Gb Interface ; Prereq.: AP-1 (7KK1297-5AAxx)</v>
          </cell>
          <cell r="H343">
            <v>9085</v>
          </cell>
          <cell r="I343">
            <v>70318</v>
          </cell>
        </row>
        <row r="344">
          <cell r="A344" t="str">
            <v>7KK1297-6ZA41</v>
          </cell>
          <cell r="B344">
            <v>0</v>
          </cell>
          <cell r="C344">
            <v>3500</v>
          </cell>
          <cell r="D344">
            <v>2185</v>
          </cell>
          <cell r="E344">
            <v>5</v>
          </cell>
          <cell r="F344" t="str">
            <v>K1297-Classic SW Mon GPRS Upgrade; Gb Interface ; Prereq.: 7KK1297-6ZA11</v>
          </cell>
          <cell r="H344">
            <v>2732</v>
          </cell>
          <cell r="I344">
            <v>21146</v>
          </cell>
        </row>
        <row r="345">
          <cell r="A345" t="str">
            <v>7KK1297-6ZB11</v>
          </cell>
          <cell r="B345">
            <v>0</v>
          </cell>
          <cell r="C345">
            <v>3500</v>
          </cell>
          <cell r="D345">
            <v>5814</v>
          </cell>
          <cell r="E345">
            <v>5</v>
          </cell>
          <cell r="F345" t="str">
            <v>K1297-Classic SW Mon GPRS ; Gi Interface ; Prereq.: AP-1 (7KK1297-5AAxx)</v>
          </cell>
          <cell r="H345">
            <v>7268</v>
          </cell>
          <cell r="I345">
            <v>56255</v>
          </cell>
        </row>
        <row r="346">
          <cell r="A346" t="str">
            <v>7KK1297-6ZB41</v>
          </cell>
          <cell r="B346">
            <v>0</v>
          </cell>
          <cell r="C346">
            <v>3500</v>
          </cell>
          <cell r="D346">
            <v>1748</v>
          </cell>
          <cell r="E346">
            <v>5</v>
          </cell>
          <cell r="F346" t="str">
            <v>K1297-Classic SW Mon GPRS Upgrade; Gi Interface ; Prereq.: 7KK1297-6ZB11</v>
          </cell>
          <cell r="H346">
            <v>2185</v>
          </cell>
          <cell r="I346">
            <v>16912</v>
          </cell>
        </row>
        <row r="347">
          <cell r="A347" t="str">
            <v>7KK1297-6ZC11</v>
          </cell>
          <cell r="B347">
            <v>0</v>
          </cell>
          <cell r="C347">
            <v>3500</v>
          </cell>
          <cell r="D347">
            <v>5814</v>
          </cell>
          <cell r="E347">
            <v>5</v>
          </cell>
          <cell r="F347" t="str">
            <v>K1297-Classic SW Mon GPRS ; Gn Interface ; Prereq.: AP-1 (7KK1297-5AAxx)</v>
          </cell>
          <cell r="H347">
            <v>7268</v>
          </cell>
          <cell r="I347">
            <v>56255</v>
          </cell>
        </row>
        <row r="348">
          <cell r="A348" t="str">
            <v>7KK1297-6ZC41</v>
          </cell>
          <cell r="B348">
            <v>0</v>
          </cell>
          <cell r="C348">
            <v>3500</v>
          </cell>
          <cell r="D348">
            <v>1748</v>
          </cell>
          <cell r="E348">
            <v>5</v>
          </cell>
          <cell r="F348" t="str">
            <v>K1297-Classic SW Mon GPRS Upgrade; Gn Interface ; Prereq.: 7KK1297-6ZC11</v>
          </cell>
          <cell r="H348">
            <v>2185</v>
          </cell>
          <cell r="I348">
            <v>16912</v>
          </cell>
        </row>
        <row r="349">
          <cell r="A349" t="str">
            <v>7KK1297-6ZE11</v>
          </cell>
          <cell r="B349">
            <v>0</v>
          </cell>
          <cell r="C349">
            <v>3500</v>
          </cell>
          <cell r="D349">
            <v>4360.5</v>
          </cell>
          <cell r="E349">
            <v>5</v>
          </cell>
          <cell r="F349" t="str">
            <v>K1297-Classic SW Mon GPRS ; Gs Interface, BSSAP+ ; Prereq.: AP-1 (7KK1297-5AAxx) &amp; 7KK1297-6AW11</v>
          </cell>
          <cell r="H349">
            <v>5451</v>
          </cell>
          <cell r="I349">
            <v>42191</v>
          </cell>
        </row>
        <row r="350">
          <cell r="A350" t="str">
            <v>7KK1297-6ZE41</v>
          </cell>
          <cell r="B350">
            <v>0</v>
          </cell>
          <cell r="C350">
            <v>3500</v>
          </cell>
          <cell r="D350">
            <v>1311</v>
          </cell>
          <cell r="E350">
            <v>5</v>
          </cell>
          <cell r="F350" t="str">
            <v>K1297-Classic SW Mon GPRS Upgrade; Gs Interface, BSSAP+ ; Prereq.: 7KK1297-6ZE11</v>
          </cell>
          <cell r="H350">
            <v>1639</v>
          </cell>
          <cell r="I350">
            <v>12686</v>
          </cell>
        </row>
        <row r="351">
          <cell r="A351" t="str">
            <v>7KK1297-6ZF11</v>
          </cell>
          <cell r="B351">
            <v>0</v>
          </cell>
          <cell r="C351">
            <v>3500</v>
          </cell>
          <cell r="D351">
            <v>4360.5</v>
          </cell>
          <cell r="E351">
            <v>5</v>
          </cell>
          <cell r="F351" t="str">
            <v>K1297-Classic SW Mon GPRS ; Gc, Gd, Gf, Gr Interface, TCAP, MAP V6.x and SMS ; Prereq.: AP-1 (7KK1297-5AAxx) &amp; 7KK1297-6AW11</v>
          </cell>
          <cell r="H351">
            <v>5451</v>
          </cell>
          <cell r="I351">
            <v>42191</v>
          </cell>
        </row>
        <row r="352">
          <cell r="A352" t="str">
            <v>7KK1297-6ZF41</v>
          </cell>
          <cell r="B352">
            <v>0</v>
          </cell>
          <cell r="C352">
            <v>3500</v>
          </cell>
          <cell r="D352">
            <v>1311</v>
          </cell>
          <cell r="E352">
            <v>5</v>
          </cell>
          <cell r="F352" t="str">
            <v>K1297-Classic SW Mon GPRS Upgrade; Gc, Gd, Gf, Gr Interface, TCAP, MAP V6.x and SMS ; Prereq.: 7KK1297-6ZF11</v>
          </cell>
          <cell r="H352">
            <v>1639</v>
          </cell>
          <cell r="I352">
            <v>12686</v>
          </cell>
        </row>
        <row r="353">
          <cell r="A353" t="str">
            <v>7KK1297-6ZG11</v>
          </cell>
          <cell r="B353">
            <v>0</v>
          </cell>
          <cell r="C353">
            <v>3500</v>
          </cell>
          <cell r="D353">
            <v>5700</v>
          </cell>
          <cell r="E353">
            <v>5</v>
          </cell>
          <cell r="F353" t="str">
            <v>K1297-Classic SW Mon Radius ; Prereq.: AP-1 (7KK1297-5AAxx) &amp; 7KK1297-6ZB11</v>
          </cell>
          <cell r="H353">
            <v>7125</v>
          </cell>
          <cell r="I353">
            <v>55148</v>
          </cell>
        </row>
        <row r="354">
          <cell r="A354" t="str">
            <v>7KK1297-6ZM11</v>
          </cell>
          <cell r="B354">
            <v>0</v>
          </cell>
          <cell r="C354">
            <v>3500</v>
          </cell>
          <cell r="D354">
            <v>7267.5</v>
          </cell>
          <cell r="E354">
            <v>5</v>
          </cell>
          <cell r="F354" t="str">
            <v>K1297-Classic SW Mon GPRS Abis ; ALCATEL Abis Interface ; Prereq.: AP-1 (7KK1297-5AAxx)</v>
          </cell>
          <cell r="H354">
            <v>9085</v>
          </cell>
          <cell r="I354">
            <v>70318</v>
          </cell>
        </row>
        <row r="355">
          <cell r="A355" t="str">
            <v>7KK1297-6ZM41</v>
          </cell>
          <cell r="B355">
            <v>0</v>
          </cell>
          <cell r="C355">
            <v>3500</v>
          </cell>
          <cell r="D355">
            <v>2185</v>
          </cell>
          <cell r="E355">
            <v>5</v>
          </cell>
          <cell r="F355" t="str">
            <v>K1297-Classic SW Mon GPRS Abis Upgrade; ALCATEL Abis Interface ; Prereq.: 7KK1297-6ZM11</v>
          </cell>
          <cell r="H355">
            <v>2732</v>
          </cell>
          <cell r="I355">
            <v>21146</v>
          </cell>
        </row>
        <row r="356">
          <cell r="A356" t="str">
            <v>7KK1297-6ZN11</v>
          </cell>
          <cell r="B356">
            <v>0</v>
          </cell>
          <cell r="C356">
            <v>3500</v>
          </cell>
          <cell r="D356">
            <v>7267.5</v>
          </cell>
          <cell r="E356">
            <v>5</v>
          </cell>
          <cell r="F356" t="str">
            <v>K1297-Classic SW Mon GPRS Abis ; Lucent Abis Interface ; Prereq.: AP-1 (7KK1297-5AAxx)</v>
          </cell>
          <cell r="H356">
            <v>9085</v>
          </cell>
          <cell r="I356">
            <v>70318</v>
          </cell>
        </row>
        <row r="357">
          <cell r="A357" t="str">
            <v>7KK1297-6ZN41</v>
          </cell>
          <cell r="B357">
            <v>0</v>
          </cell>
          <cell r="C357">
            <v>3500</v>
          </cell>
          <cell r="D357">
            <v>2185</v>
          </cell>
          <cell r="E357">
            <v>5</v>
          </cell>
          <cell r="F357" t="str">
            <v>K1297-Classic SW Mon GPRS Abis Upgrade; Lucent Abis Interface ; Prereq.: 7KK1297-6ZN11</v>
          </cell>
          <cell r="H357">
            <v>2732</v>
          </cell>
          <cell r="I357">
            <v>21146</v>
          </cell>
        </row>
        <row r="358">
          <cell r="A358" t="str">
            <v>7KK1297-6ZP11</v>
          </cell>
          <cell r="B358">
            <v>0</v>
          </cell>
          <cell r="C358">
            <v>3500</v>
          </cell>
          <cell r="D358">
            <v>7267.5</v>
          </cell>
          <cell r="E358">
            <v>5</v>
          </cell>
          <cell r="F358" t="str">
            <v>K1297-Classic SW Mon GPRS Abis ; Siemens Abis Interface ; Prereq.: AP-1 (7KK1297-5AAxx)</v>
          </cell>
          <cell r="H358">
            <v>9085</v>
          </cell>
          <cell r="I358">
            <v>70318</v>
          </cell>
        </row>
        <row r="359">
          <cell r="A359" t="str">
            <v>7KK1297-6ZQ11</v>
          </cell>
          <cell r="B359">
            <v>0</v>
          </cell>
          <cell r="C359">
            <v>3500</v>
          </cell>
          <cell r="D359">
            <v>7267.5</v>
          </cell>
          <cell r="E359">
            <v>5</v>
          </cell>
          <cell r="F359" t="str">
            <v>K1297-Classic SW Mon GPRS Abis ; Ericsson Abis Interface ; Prereq.: AP-1 (7KK1297-5AAxx)</v>
          </cell>
          <cell r="H359">
            <v>9085</v>
          </cell>
          <cell r="I359">
            <v>70318</v>
          </cell>
        </row>
        <row r="360">
          <cell r="A360" t="str">
            <v>7KK1297-6ZR11</v>
          </cell>
          <cell r="B360">
            <v>0</v>
          </cell>
          <cell r="C360">
            <v>3500</v>
          </cell>
          <cell r="D360">
            <v>7267.5</v>
          </cell>
          <cell r="E360">
            <v>5</v>
          </cell>
          <cell r="F360" t="str">
            <v>K1297-Classic SW Mon GPRS Abis ; NORTEL Abis Interface ; Prereq.: AP-1 (7KK1297-5AAxx)</v>
          </cell>
          <cell r="H360">
            <v>9085</v>
          </cell>
          <cell r="I360">
            <v>70318</v>
          </cell>
        </row>
        <row r="361">
          <cell r="A361" t="str">
            <v>7KK1297-7ZA11</v>
          </cell>
          <cell r="B361">
            <v>0</v>
          </cell>
          <cell r="C361">
            <v>3500</v>
          </cell>
          <cell r="D361">
            <v>16473</v>
          </cell>
          <cell r="E361">
            <v>5</v>
          </cell>
          <cell r="F361" t="str">
            <v>K1297-Classic SW Sim GPRS ; Gb Interface ; Prereq.: AP-1 (7KK1297-5AAxx)</v>
          </cell>
          <cell r="H361">
            <v>20592</v>
          </cell>
          <cell r="I361">
            <v>159383</v>
          </cell>
        </row>
        <row r="362">
          <cell r="A362" t="str">
            <v>7KK1297-7ZA41</v>
          </cell>
          <cell r="B362">
            <v>0</v>
          </cell>
          <cell r="C362">
            <v>3500</v>
          </cell>
          <cell r="D362">
            <v>4949.5</v>
          </cell>
          <cell r="E362">
            <v>5</v>
          </cell>
          <cell r="F362" t="str">
            <v>K1297-Classic SW Sim GPRS Upgrade; Gb Interface ; Prereq.: 7KK1297-7ZA11</v>
          </cell>
          <cell r="H362">
            <v>6187</v>
          </cell>
          <cell r="I362">
            <v>47888</v>
          </cell>
        </row>
        <row r="363">
          <cell r="A363" t="str">
            <v>7KK1297-7ZB11</v>
          </cell>
          <cell r="B363">
            <v>0</v>
          </cell>
          <cell r="C363">
            <v>3500</v>
          </cell>
          <cell r="D363">
            <v>13233.5</v>
          </cell>
          <cell r="E363">
            <v>5</v>
          </cell>
          <cell r="F363" t="str">
            <v>K1297-Classic SW Sim GPRS ; Gi Interface ; Prereq.: AP-1 (7KK1297-5AAxx)</v>
          </cell>
          <cell r="H363">
            <v>16542</v>
          </cell>
          <cell r="I363">
            <v>128036</v>
          </cell>
        </row>
        <row r="364">
          <cell r="A364" t="str">
            <v>7KK1297-7ZC11</v>
          </cell>
          <cell r="B364">
            <v>0</v>
          </cell>
          <cell r="C364">
            <v>3500</v>
          </cell>
          <cell r="D364">
            <v>15228.5</v>
          </cell>
          <cell r="E364">
            <v>5</v>
          </cell>
          <cell r="F364" t="str">
            <v>K1297-Classic SW Sim GPRS ; Gn Interface ; Prereq.: AP-1 (7KK1297-5AAxx)</v>
          </cell>
          <cell r="H364">
            <v>19036</v>
          </cell>
          <cell r="I364">
            <v>147339</v>
          </cell>
        </row>
        <row r="365">
          <cell r="A365" t="str">
            <v>7KK1297-7ZC41</v>
          </cell>
          <cell r="B365">
            <v>0</v>
          </cell>
          <cell r="C365">
            <v>3500</v>
          </cell>
          <cell r="D365">
            <v>4579</v>
          </cell>
          <cell r="E365">
            <v>5</v>
          </cell>
          <cell r="F365" t="str">
            <v>K1297-Classic SW Sim GPRS Upgrade; Gn Interface ; Prereq.: 7KK1297-7ZC11</v>
          </cell>
          <cell r="H365">
            <v>5724</v>
          </cell>
          <cell r="I365">
            <v>44304</v>
          </cell>
        </row>
        <row r="366">
          <cell r="A366" t="str">
            <v>7KK1297-7ZD11</v>
          </cell>
          <cell r="B366">
            <v>0</v>
          </cell>
          <cell r="C366">
            <v>3500</v>
          </cell>
          <cell r="D366">
            <v>13233.5</v>
          </cell>
          <cell r="E366">
            <v>5</v>
          </cell>
          <cell r="F366" t="str">
            <v>K1297-Classic SW Sim GPRS ; Load Generator ; Prereq.: AP-1 (7KK1297-5AAxx)</v>
          </cell>
          <cell r="H366">
            <v>16542</v>
          </cell>
          <cell r="I366">
            <v>128036</v>
          </cell>
        </row>
        <row r="367">
          <cell r="A367" t="str">
            <v>7KK1297-7ZD41</v>
          </cell>
          <cell r="B367">
            <v>0</v>
          </cell>
          <cell r="C367">
            <v>3500</v>
          </cell>
          <cell r="D367">
            <v>3980.5</v>
          </cell>
          <cell r="E367">
            <v>5</v>
          </cell>
          <cell r="F367" t="str">
            <v>K1297-Classic SW Sim GPRS Upgrade; Load Generator ; Prereq.: 7KK1297-7ZD11</v>
          </cell>
          <cell r="H367">
            <v>4976</v>
          </cell>
          <cell r="I367">
            <v>38515</v>
          </cell>
        </row>
        <row r="368">
          <cell r="A368" t="str">
            <v>7KK1297-7ZE11</v>
          </cell>
          <cell r="B368">
            <v>0</v>
          </cell>
          <cell r="C368">
            <v>3500</v>
          </cell>
          <cell r="D368">
            <v>13233.5</v>
          </cell>
          <cell r="E368">
            <v>5</v>
          </cell>
          <cell r="F368" t="str">
            <v>K1297-Classic SW Sim GPRS ; Gs Interface, BSSAP+ ; Prereq.: AP-1 (7KK1297-5AAxx) &amp; 7KK1297-7AW11</v>
          </cell>
          <cell r="H368">
            <v>16542</v>
          </cell>
          <cell r="I368">
            <v>128036</v>
          </cell>
        </row>
        <row r="369">
          <cell r="A369" t="str">
            <v>7KK1297-7ZE41</v>
          </cell>
          <cell r="B369">
            <v>0</v>
          </cell>
          <cell r="C369">
            <v>3500</v>
          </cell>
          <cell r="D369">
            <v>3980.5</v>
          </cell>
          <cell r="E369">
            <v>5</v>
          </cell>
          <cell r="F369" t="str">
            <v>K1297-Classic SW Sim GPRS Upgrade; Gs Interface, BSSAP+ ; Prereq.: 7KK1297-7ZE11</v>
          </cell>
          <cell r="H369">
            <v>4976</v>
          </cell>
          <cell r="I369">
            <v>38515</v>
          </cell>
        </row>
        <row r="370">
          <cell r="A370" t="str">
            <v>7KK1297-7ZF11</v>
          </cell>
          <cell r="B370">
            <v>0</v>
          </cell>
          <cell r="C370">
            <v>3500</v>
          </cell>
          <cell r="D370">
            <v>15228.5</v>
          </cell>
          <cell r="E370">
            <v>5</v>
          </cell>
          <cell r="F370" t="str">
            <v>K1297-Classic SW Sim GPRS ; Gc, Gd, Gf, Gr Interface, TCAP, MAP V6.x and SMS ; Prereq.: AP-1 (7KK1297-5AAxx) &amp; 7KK1297-7AW11</v>
          </cell>
          <cell r="H370">
            <v>19036</v>
          </cell>
          <cell r="I370">
            <v>147339</v>
          </cell>
        </row>
        <row r="371">
          <cell r="A371" t="str">
            <v>7KK1297-7ZF41</v>
          </cell>
          <cell r="B371">
            <v>0</v>
          </cell>
          <cell r="C371">
            <v>3500</v>
          </cell>
          <cell r="D371">
            <v>4579</v>
          </cell>
          <cell r="E371">
            <v>5</v>
          </cell>
          <cell r="F371" t="str">
            <v>K1297-Classic SW Sim GPRS Upgrade; Gc, Gd, Gf, Gr Interface, TCAP, MAP V6.x and SMS ; Prereq.: 7KK1297-7ZF11</v>
          </cell>
          <cell r="H371">
            <v>5724</v>
          </cell>
          <cell r="I371">
            <v>44304</v>
          </cell>
        </row>
        <row r="372">
          <cell r="A372" t="str">
            <v>7KK1297-7ZG11</v>
          </cell>
          <cell r="B372">
            <v>0</v>
          </cell>
          <cell r="C372">
            <v>3500</v>
          </cell>
          <cell r="D372">
            <v>23094.5</v>
          </cell>
          <cell r="E372">
            <v>5</v>
          </cell>
          <cell r="F372" t="str">
            <v>K1297-Classic SW Sim Radius ; Prereq.: AP-1 (7KK1297-5AAxx) &amp; 7KK1297-7ZB11</v>
          </cell>
          <cell r="H372">
            <v>28869</v>
          </cell>
          <cell r="I372">
            <v>223447</v>
          </cell>
        </row>
        <row r="373">
          <cell r="A373" t="str">
            <v>7KK1297-7ZP11</v>
          </cell>
          <cell r="B373">
            <v>0</v>
          </cell>
          <cell r="C373">
            <v>3500</v>
          </cell>
          <cell r="D373">
            <v>23569.5</v>
          </cell>
          <cell r="E373">
            <v>5</v>
          </cell>
          <cell r="F373" t="str">
            <v>K1297-Classic SW Sim GPRS Abis ; Siemens Abis Interface ; Prereq.: AP-1 (7KK1297-5AAxx)</v>
          </cell>
          <cell r="H373">
            <v>29462</v>
          </cell>
          <cell r="I373">
            <v>228036</v>
          </cell>
        </row>
        <row r="374">
          <cell r="A374" t="str">
            <v>7KK1297-8DJ11</v>
          </cell>
          <cell r="B374">
            <v>0</v>
          </cell>
          <cell r="C374">
            <v>3500</v>
          </cell>
          <cell r="D374">
            <v>5139.5</v>
          </cell>
          <cell r="E374">
            <v>5</v>
          </cell>
          <cell r="F374" t="str">
            <v>K1297-Classic SW ; SW tool RTE for TTCN.MP compiler (for execution of TTCN test suites, created with Tektronix TTCN.MP compiler on another K1297 as the one the package is ordered for); spec.: ISO 9646-3 ; Prereq.: AP-1 (7KK1297-5AAxx)</v>
          </cell>
          <cell r="H374">
            <v>6425</v>
          </cell>
          <cell r="I374">
            <v>49730</v>
          </cell>
        </row>
        <row r="375">
          <cell r="A375" t="str">
            <v>7KK1297-8DJ41</v>
          </cell>
          <cell r="B375">
            <v>0</v>
          </cell>
          <cell r="C375">
            <v>3500</v>
          </cell>
          <cell r="D375">
            <v>1548.5</v>
          </cell>
          <cell r="E375">
            <v>5</v>
          </cell>
          <cell r="F375" t="str">
            <v>K1297-Classic SW Upgrade; SW tool RTE for TTCN.MP compiler (for execution of TTCN test suites, created with Tektronix TTCN.MP compiler on another K1297 as the one the package is ordered for); spec.: ISO 9646-3 ; Prereq.: 7KK1297-8DJ11</v>
          </cell>
          <cell r="H375">
            <v>1936</v>
          </cell>
          <cell r="I375">
            <v>14985</v>
          </cell>
        </row>
        <row r="376">
          <cell r="A376" t="str">
            <v>7KK1297-8DT11</v>
          </cell>
          <cell r="B376">
            <v>0</v>
          </cell>
          <cell r="C376">
            <v>3500</v>
          </cell>
          <cell r="D376">
            <v>19950</v>
          </cell>
          <cell r="E376" t="str">
            <v>TBA</v>
          </cell>
          <cell r="F376" t="str">
            <v>K1297-Classic SW ; SW tool for TTCN.MP compiler with ASN.1 and concurrent TTCN support; spec.: IS ISO 9646-3, ITU X.292 ; Prereq.: AP-1 (7KK1297-5AAxx) &amp; 7KK1297-7AW, -7BW, -7CW, -7EW, -7FW, -7JW, -7KW, - 7ZA OR -7ZC</v>
          </cell>
          <cell r="G376" t="str">
            <v>LS</v>
          </cell>
          <cell r="H376">
            <v>24938</v>
          </cell>
          <cell r="I376">
            <v>193021</v>
          </cell>
        </row>
        <row r="377">
          <cell r="A377" t="str">
            <v>7KK1297-8DT41</v>
          </cell>
          <cell r="B377">
            <v>0</v>
          </cell>
          <cell r="C377">
            <v>3500</v>
          </cell>
          <cell r="D377">
            <v>5994.5</v>
          </cell>
          <cell r="E377" t="str">
            <v>TBA</v>
          </cell>
          <cell r="F377" t="str">
            <v>K1297-Classic SW Upgrade; SW tool for TTCN.MP compiler with ASN.1 and concurrent TTCN support; spec.: IS ISO 9646-3, ITU X.292 ; Prereq.: 7KK1297-8DT11</v>
          </cell>
          <cell r="G377" t="str">
            <v>LS</v>
          </cell>
          <cell r="H377">
            <v>7494</v>
          </cell>
          <cell r="I377">
            <v>58004</v>
          </cell>
        </row>
        <row r="378">
          <cell r="A378" t="str">
            <v>7KK1297-8JB11</v>
          </cell>
          <cell r="B378">
            <v>0</v>
          </cell>
          <cell r="C378">
            <v>3500</v>
          </cell>
          <cell r="D378">
            <v>8920.5</v>
          </cell>
          <cell r="E378">
            <v>5</v>
          </cell>
          <cell r="F378" t="str">
            <v>K1297-Classic SW ; V5.1 Conformance Tests: L3 LE (local exchange); spec.: ETS 300 324-3; incl. 7KK1297-7JW11 ; Prereq.: AP-1 with 32 MB (7KK1297-5AAxx)</v>
          </cell>
          <cell r="H378">
            <v>11151</v>
          </cell>
          <cell r="I378">
            <v>86309</v>
          </cell>
        </row>
        <row r="379">
          <cell r="A379" t="str">
            <v>7KK1297-8JB41</v>
          </cell>
          <cell r="B379">
            <v>0</v>
          </cell>
          <cell r="C379">
            <v>3500</v>
          </cell>
          <cell r="D379">
            <v>2679</v>
          </cell>
          <cell r="E379">
            <v>5</v>
          </cell>
          <cell r="F379" t="str">
            <v>K1297-Classic SW Upgrade; V5.1 Conformance Tests: L3 LE (local exchange); spec.: ETS 300 324-3; incl. 7KK1297-7JW11 ; Prereq.: 7KK1297-8JB11</v>
          </cell>
          <cell r="H379">
            <v>3349</v>
          </cell>
          <cell r="I379">
            <v>25922</v>
          </cell>
        </row>
        <row r="380">
          <cell r="A380" t="str">
            <v>7KK1297-8JC11</v>
          </cell>
          <cell r="B380">
            <v>0</v>
          </cell>
          <cell r="C380">
            <v>3500</v>
          </cell>
          <cell r="D380">
            <v>8920.5</v>
          </cell>
          <cell r="E380">
            <v>5</v>
          </cell>
          <cell r="F380" t="str">
            <v>K1297-Classic SW ; V5.1 Conformance Tests: L3 AN (access network); spec.: ETS 300 324-3; incl. 7KK1297-7JW11 ; Prereq.: AP-1 with 32 MB (7KK1297-5AAxx)</v>
          </cell>
          <cell r="H380">
            <v>11151</v>
          </cell>
          <cell r="I380">
            <v>86309</v>
          </cell>
        </row>
        <row r="381">
          <cell r="A381" t="str">
            <v>7KK1297-8JC41</v>
          </cell>
          <cell r="B381">
            <v>0</v>
          </cell>
          <cell r="C381">
            <v>3500</v>
          </cell>
          <cell r="D381">
            <v>2679</v>
          </cell>
          <cell r="E381">
            <v>5</v>
          </cell>
          <cell r="F381" t="str">
            <v>K1297-Classic SW Upgrade; V5.1 Conformance Tests: L3 AN (access network); spec.: ETS 300 324-3; incl. 7KK1297-7JW11 ; Prereq.: 7KK1297-8JC11</v>
          </cell>
          <cell r="H381">
            <v>3349</v>
          </cell>
          <cell r="I381">
            <v>25922</v>
          </cell>
        </row>
        <row r="382">
          <cell r="A382" t="str">
            <v>7KK1297-8JD11</v>
          </cell>
          <cell r="B382">
            <v>0</v>
          </cell>
          <cell r="C382">
            <v>3500</v>
          </cell>
          <cell r="D382">
            <v>8920.5</v>
          </cell>
          <cell r="E382">
            <v>5</v>
          </cell>
          <cell r="F382" t="str">
            <v>K1297-Classic SW ; V5.1 Conformance Tests: L2 DLL (data link layer); spec.: ETS 300 324-3; incl. 7KK1297-7JW11 ; Prereq.: AP-1 with 32 MB (7KK1297-5AAxx)</v>
          </cell>
          <cell r="H382">
            <v>11151</v>
          </cell>
          <cell r="I382">
            <v>86309</v>
          </cell>
        </row>
        <row r="383">
          <cell r="A383" t="str">
            <v>7KK1297-8JD41</v>
          </cell>
          <cell r="B383">
            <v>0</v>
          </cell>
          <cell r="C383">
            <v>3500</v>
          </cell>
          <cell r="D383">
            <v>2679</v>
          </cell>
          <cell r="E383">
            <v>5</v>
          </cell>
          <cell r="F383" t="str">
            <v>K1297-Classic SW Upgrade; V5.1 Conformance Tests: L2 DLL (data link layer); spec.: ETS 300 324-3; incl. 7KK1297-7JW11 ; Prereq.: 7KK1297-8JD11</v>
          </cell>
          <cell r="H383">
            <v>3349</v>
          </cell>
          <cell r="I383">
            <v>25922</v>
          </cell>
        </row>
        <row r="384">
          <cell r="A384" t="str">
            <v>7KK1297-8JE11</v>
          </cell>
          <cell r="B384">
            <v>0</v>
          </cell>
          <cell r="C384">
            <v>3500</v>
          </cell>
          <cell r="D384">
            <v>15048</v>
          </cell>
          <cell r="E384">
            <v>5</v>
          </cell>
          <cell r="F384" t="str">
            <v>K1297-Classic SW ; V5.2 Conformance Tests: L3 LE (local exchange); spec.: ETS 300 347-3 F.; incl. 7KK1297-7KW11 ; Prereq.: AP-1 with 32 MB (7KK1297-5AAxx)</v>
          </cell>
          <cell r="H384">
            <v>18810</v>
          </cell>
          <cell r="I384">
            <v>145590</v>
          </cell>
        </row>
        <row r="385">
          <cell r="A385" t="str">
            <v>7KK1297-8JE41</v>
          </cell>
          <cell r="B385">
            <v>0</v>
          </cell>
          <cell r="C385">
            <v>3500</v>
          </cell>
          <cell r="D385">
            <v>4541</v>
          </cell>
          <cell r="E385">
            <v>5</v>
          </cell>
          <cell r="F385" t="str">
            <v>K1297-Classic SW Upgrade; V5.2 Conformance Tests: L3 LE (local exchange); spec.: ETS 300 347-3 F.; incl. 7KK1297-7KW11 ; Prereq.: 7KK1297-8JE11</v>
          </cell>
          <cell r="H385">
            <v>5677</v>
          </cell>
          <cell r="I385">
            <v>43940</v>
          </cell>
        </row>
        <row r="386">
          <cell r="A386" t="str">
            <v>7KK1297-8JE51</v>
          </cell>
          <cell r="B386">
            <v>0</v>
          </cell>
          <cell r="C386">
            <v>3500</v>
          </cell>
          <cell r="D386">
            <v>5462.5</v>
          </cell>
          <cell r="E386">
            <v>5</v>
          </cell>
          <cell r="F386" t="str">
            <v>K1297-Classic SW Cross Upgr.; V5.2 Conformance Tests: L3 LE (local exchange); spec.: ETS 300 347-3 F. ; Prereq.: 7KK1297-8JBxx</v>
          </cell>
          <cell r="H386">
            <v>6829</v>
          </cell>
          <cell r="I386">
            <v>52857</v>
          </cell>
        </row>
        <row r="387">
          <cell r="A387" t="str">
            <v>7KK1297-8JF11</v>
          </cell>
          <cell r="B387">
            <v>0</v>
          </cell>
          <cell r="C387">
            <v>3500</v>
          </cell>
          <cell r="D387">
            <v>15048</v>
          </cell>
          <cell r="E387">
            <v>5</v>
          </cell>
          <cell r="F387" t="str">
            <v>K1297-Classic SW ; V5.2 Conformance Tests: L3 AN (access network); spec.: ETS 300 347-3; incl. 7KK1297-7KW11 ; Prereq.: AP-1 with 32 MB (7KK1297-5AAxx)</v>
          </cell>
          <cell r="H387">
            <v>18810</v>
          </cell>
          <cell r="I387">
            <v>145590</v>
          </cell>
        </row>
        <row r="388">
          <cell r="A388" t="str">
            <v>7KK1297-8JF41</v>
          </cell>
          <cell r="B388">
            <v>0</v>
          </cell>
          <cell r="C388">
            <v>3500</v>
          </cell>
          <cell r="D388">
            <v>4541</v>
          </cell>
          <cell r="E388">
            <v>5</v>
          </cell>
          <cell r="F388" t="str">
            <v>K1297-Classic SW Upgrade; V5.2 Conformance Tests: L3 AN (access network); spec.: ETS 300 347-3; incl. 7KK1297-7KW11 ; Prereq.: 7KK1297-8JF11</v>
          </cell>
          <cell r="H388">
            <v>5677</v>
          </cell>
          <cell r="I388">
            <v>43940</v>
          </cell>
        </row>
        <row r="389">
          <cell r="A389" t="str">
            <v>7KK1297-8JF51</v>
          </cell>
          <cell r="B389">
            <v>0</v>
          </cell>
          <cell r="C389">
            <v>3500</v>
          </cell>
          <cell r="D389">
            <v>4921</v>
          </cell>
          <cell r="E389">
            <v>5</v>
          </cell>
          <cell r="F389" t="str">
            <v>K1297-Classic SW Cross Upgr.; V5.2 Conformance Tests: L3 AN (access network); spec.: ETS 300 347-3 ; Prereq.: 7KK1297-8JCxx</v>
          </cell>
          <cell r="H389">
            <v>6152</v>
          </cell>
          <cell r="I389">
            <v>47617</v>
          </cell>
        </row>
        <row r="390">
          <cell r="A390" t="str">
            <v>7KK1297-8JG11</v>
          </cell>
          <cell r="B390">
            <v>0</v>
          </cell>
          <cell r="C390">
            <v>3500</v>
          </cell>
          <cell r="D390">
            <v>10155.5</v>
          </cell>
          <cell r="E390">
            <v>5</v>
          </cell>
          <cell r="F390" t="str">
            <v>K1297-Classic SW ; V5.2 Conformance Tests: L2 DLL (data link layer); spec.: ETS 300 347-3 F.; incl. 7KK1297-7KW11 ; Prereq.: AP-1 with 32 MB (7KK1297-5AAxx)</v>
          </cell>
          <cell r="H390">
            <v>12695</v>
          </cell>
          <cell r="I390">
            <v>98260</v>
          </cell>
        </row>
        <row r="391">
          <cell r="A391" t="str">
            <v>7KK1297-8JG41</v>
          </cell>
          <cell r="B391">
            <v>0</v>
          </cell>
          <cell r="C391">
            <v>3500</v>
          </cell>
          <cell r="D391">
            <v>3049.5</v>
          </cell>
          <cell r="E391">
            <v>5</v>
          </cell>
          <cell r="F391" t="str">
            <v>K1297-Classic SW Upgrade; V5.2 Conformance Tests: L2 DLL (data link layer); spec.: ETS 300 347-3 F.; incl. 7KK1297-7KW11 ; Prereq.: 7KK1297-8JG11</v>
          </cell>
          <cell r="H391">
            <v>3812</v>
          </cell>
          <cell r="I391">
            <v>29505</v>
          </cell>
        </row>
        <row r="392">
          <cell r="A392" t="str">
            <v>7KK1297-8JG51</v>
          </cell>
          <cell r="B392">
            <v>0</v>
          </cell>
          <cell r="C392">
            <v>3500</v>
          </cell>
          <cell r="D392">
            <v>3391.5</v>
          </cell>
          <cell r="E392">
            <v>5</v>
          </cell>
          <cell r="F392" t="str">
            <v>K1297-Classic SW Cross Upgr.; V5.2 Conformance Tests: L2 DLL (data link layer); spec.: ETS 300 347-3 F. ; Prereq.: 7KK1297-8JDxx</v>
          </cell>
          <cell r="H392">
            <v>4240</v>
          </cell>
          <cell r="I392">
            <v>32818</v>
          </cell>
        </row>
        <row r="393">
          <cell r="A393" t="str">
            <v>7KK1297-8PA11</v>
          </cell>
          <cell r="B393">
            <v>0</v>
          </cell>
          <cell r="C393">
            <v>3500</v>
          </cell>
          <cell r="D393">
            <v>19950</v>
          </cell>
          <cell r="E393">
            <v>5</v>
          </cell>
          <cell r="F393" t="str">
            <v>K1297-Classic SW Core ; SS#7 Conformance Tests ISUP (ITU); incl. SIETEM according to ITU Q.784/Q785 Blue/White Book, Q784: 220 &amp; Q.785: 61 test cases; incl. 7KK1297-7BW11 ; Prereq.: AP-1 with 32 MB (7KK1297-5AAxx)</v>
          </cell>
          <cell r="H393">
            <v>24938</v>
          </cell>
          <cell r="I393">
            <v>193021</v>
          </cell>
        </row>
        <row r="394">
          <cell r="A394" t="str">
            <v>7KK1297-8PA41</v>
          </cell>
          <cell r="B394">
            <v>0</v>
          </cell>
          <cell r="C394">
            <v>3500</v>
          </cell>
          <cell r="D394">
            <v>5994.5</v>
          </cell>
          <cell r="E394">
            <v>5</v>
          </cell>
          <cell r="F394" t="str">
            <v>K1297-Classic SW Core Upgrade; SS#7 Conformance Tests ISUP (ITU); incl. SIETEM according to ITU Q.784/Q785 Blue/White Book, Q784: 220 &amp; Q.785: 61 test cases; incl. 7KK1297-7BW11 ; Prereq.: 7KK1297-8PA11</v>
          </cell>
          <cell r="H394">
            <v>7494</v>
          </cell>
          <cell r="I394">
            <v>58004</v>
          </cell>
        </row>
        <row r="395">
          <cell r="A395" t="str">
            <v>7KK1297-8PC11</v>
          </cell>
          <cell r="B395">
            <v>0</v>
          </cell>
          <cell r="C395">
            <v>3500</v>
          </cell>
          <cell r="D395">
            <v>12568.5</v>
          </cell>
          <cell r="E395">
            <v>5</v>
          </cell>
          <cell r="F395" t="str">
            <v>K1297-Classic SW Core ; SS#7 Conformance Tests MTP according to Q.781/Q782 White Book and prETS 300 008-3 (1996) V1.12; L2: 141 &amp; L3: 229 test cases; including 7KK1297-7AW11 ; Prereq.: AP-1 (7KK1297-5AAxx) with 32 MB</v>
          </cell>
          <cell r="H395">
            <v>15711</v>
          </cell>
          <cell r="I395">
            <v>121604</v>
          </cell>
        </row>
        <row r="396">
          <cell r="A396" t="str">
            <v>7KK1297-8PC41</v>
          </cell>
          <cell r="B396">
            <v>0</v>
          </cell>
          <cell r="C396">
            <v>3500</v>
          </cell>
          <cell r="D396">
            <v>3771.5</v>
          </cell>
          <cell r="E396">
            <v>5</v>
          </cell>
          <cell r="F396" t="str">
            <v>K1297-Classic SW Core Upgrade; SS#7 Conformance Tests MTP according to Q.781/Q782 White Book and prETS 300 008-3 (1996) V1.12; L2: 141 &amp; L3: 229 test cases; including 7KK1297-7AW11 ; Prereq.: 7KK1297-8PC11</v>
          </cell>
          <cell r="H396">
            <v>4715</v>
          </cell>
          <cell r="I396">
            <v>36495</v>
          </cell>
        </row>
        <row r="397">
          <cell r="A397" t="str">
            <v>7KK1297-8PJ11</v>
          </cell>
          <cell r="B397">
            <v>0</v>
          </cell>
          <cell r="C397">
            <v>3500</v>
          </cell>
          <cell r="D397">
            <v>21964</v>
          </cell>
          <cell r="E397">
            <v>5</v>
          </cell>
          <cell r="F397" t="str">
            <v>K1297-Classic SW Core ; SS#7 Conformance Tests ISUP according to ITU-T Q.784/Q785 and Swiss ISUP variants; including 7KK1297-7BW11 ; Prereq.: AP-1 (7KK1297-5AAxx)</v>
          </cell>
          <cell r="H397">
            <v>27455</v>
          </cell>
          <cell r="I397">
            <v>212502</v>
          </cell>
        </row>
        <row r="398">
          <cell r="A398" t="str">
            <v>7KK1297-8PJ41</v>
          </cell>
          <cell r="B398">
            <v>0</v>
          </cell>
          <cell r="C398">
            <v>3500</v>
          </cell>
          <cell r="D398">
            <v>6612</v>
          </cell>
          <cell r="E398">
            <v>5</v>
          </cell>
          <cell r="F398" t="str">
            <v>K1297-Classic SW Core Upgrade; SS#7 Conformance Tests ISUP according to ITU-T Q.784/Q785 and Swiss ISUP variants; including 7KK1297-7BW11 ; Prereq.: 7KK1297-8PJ11</v>
          </cell>
          <cell r="H398">
            <v>8265</v>
          </cell>
          <cell r="I398">
            <v>63972</v>
          </cell>
        </row>
        <row r="399">
          <cell r="A399" t="str">
            <v>7KK1297-8QC11</v>
          </cell>
          <cell r="B399">
            <v>0</v>
          </cell>
          <cell r="C399">
            <v>3500</v>
          </cell>
          <cell r="D399">
            <v>7809</v>
          </cell>
          <cell r="E399">
            <v>5</v>
          </cell>
          <cell r="F399" t="str">
            <v>K1297-Classic SW ; V5.1/ V5.2 L3 LE Emulation for up to 10 PSTN user ports at the AN and with 10 virtuell user ports in the K1297 (Forth Script); incl. 7KK1297-7KW11 ; Prereq.: AP-1 with 32MB (7KK1297-5AAxx)</v>
          </cell>
          <cell r="H399">
            <v>9762</v>
          </cell>
          <cell r="I399">
            <v>75558</v>
          </cell>
        </row>
        <row r="400">
          <cell r="A400" t="str">
            <v>7KK1297-8QD11</v>
          </cell>
          <cell r="B400">
            <v>0</v>
          </cell>
          <cell r="C400">
            <v>3500</v>
          </cell>
          <cell r="D400">
            <v>7809</v>
          </cell>
          <cell r="E400">
            <v>5</v>
          </cell>
          <cell r="F400" t="str">
            <v>K1297-Classic SW ; V5.1/ V5.2 L3 AN Emulation for up to 10 PSTN user ports at the LE and with 10 virtuell user ports in the K1297 (Forth Script); incl. 7KK1297-7KW11 ; Prereq.: AP-1 with 32 MB (7KK1297-5AAxx)</v>
          </cell>
          <cell r="H400">
            <v>9762</v>
          </cell>
          <cell r="I400">
            <v>75558</v>
          </cell>
        </row>
        <row r="401">
          <cell r="A401" t="str">
            <v>7KK1297-8UC11</v>
          </cell>
          <cell r="B401">
            <v>0</v>
          </cell>
          <cell r="C401">
            <v>3500</v>
          </cell>
          <cell r="D401">
            <v>5301</v>
          </cell>
          <cell r="E401">
            <v>5</v>
          </cell>
          <cell r="F401" t="str">
            <v>K1297-Classic SW ; ISDN conformance tests CTR3 (TBR3); specification: ATS V1.0 2/97; interface BRI; incl. 7KK1297-7FW11 ; Prereq.: AP-1 with 32 MB (7KK1297-5AAxx)</v>
          </cell>
          <cell r="H401">
            <v>6627</v>
          </cell>
          <cell r="I401">
            <v>51293</v>
          </cell>
        </row>
        <row r="402">
          <cell r="A402" t="str">
            <v>7KK1297-8UC41</v>
          </cell>
          <cell r="B402">
            <v>0</v>
          </cell>
          <cell r="C402">
            <v>3500</v>
          </cell>
          <cell r="D402">
            <v>1596</v>
          </cell>
          <cell r="E402">
            <v>5</v>
          </cell>
          <cell r="F402" t="str">
            <v>K1297-Classic SW Upgrade; ISDN conformance tests CTR3 (TBR3); specification: ATS V1.0 2/97; interface BRI; incl. 7KK1297-7FW11 ; Prereq.: 7KK1297-8UC11</v>
          </cell>
          <cell r="H402">
            <v>1995</v>
          </cell>
          <cell r="I402">
            <v>15442</v>
          </cell>
        </row>
        <row r="403">
          <cell r="A403" t="str">
            <v>7KK1297-8UC51</v>
          </cell>
          <cell r="B403">
            <v>0</v>
          </cell>
          <cell r="C403">
            <v>3500</v>
          </cell>
          <cell r="D403">
            <v>2394</v>
          </cell>
          <cell r="E403">
            <v>5</v>
          </cell>
          <cell r="F403" t="str">
            <v>K1297-Classic SW Cross Upgr.; ISDN conformance tests CTR3 (TBR3); specification: ATS V1.0 2/97; interface BRI ; Prereq.: AP-1 with 32 MB (7KK1297-5AAxx) &amp; 7KK1297-8UA11</v>
          </cell>
          <cell r="H403">
            <v>2993</v>
          </cell>
          <cell r="I403">
            <v>23166</v>
          </cell>
        </row>
        <row r="404">
          <cell r="A404" t="str">
            <v>7KK1297-8UD11</v>
          </cell>
          <cell r="B404">
            <v>0</v>
          </cell>
          <cell r="C404">
            <v>3500</v>
          </cell>
          <cell r="D404">
            <v>5301</v>
          </cell>
          <cell r="E404">
            <v>5</v>
          </cell>
          <cell r="F404" t="str">
            <v>K1297-Classic SW ; ISDN conformance tests CTR4 (TBR4); specification: ATS V1.0 2/97; interface PRI; incl. 7KK1297-7FW11 ; Prereq.: AP-1 with 32 MB (7KK1297-5AAxx)</v>
          </cell>
          <cell r="H404">
            <v>6627</v>
          </cell>
          <cell r="I404">
            <v>51293</v>
          </cell>
        </row>
        <row r="405">
          <cell r="A405" t="str">
            <v>7KK1297-8UD41</v>
          </cell>
          <cell r="B405">
            <v>0</v>
          </cell>
          <cell r="C405">
            <v>3500</v>
          </cell>
          <cell r="D405">
            <v>1596</v>
          </cell>
          <cell r="E405">
            <v>5</v>
          </cell>
          <cell r="F405" t="str">
            <v>K1297-Classic SW Upgrade; ISDN conformance tests CTR4 (TBR4); specification: ATS V1.0 2/97; interface PRI; incl. 7KK1297-7FW11 ; Prereq.: 7KK1297-8UD11</v>
          </cell>
          <cell r="H405">
            <v>1995</v>
          </cell>
          <cell r="I405">
            <v>15442</v>
          </cell>
        </row>
        <row r="406">
          <cell r="A406" t="str">
            <v>7KK1297-8UD51</v>
          </cell>
          <cell r="B406">
            <v>0</v>
          </cell>
          <cell r="C406">
            <v>3500</v>
          </cell>
          <cell r="D406">
            <v>2394</v>
          </cell>
          <cell r="E406">
            <v>5</v>
          </cell>
          <cell r="F406" t="str">
            <v>K1297-Classic SW Cross Upgr.; ISDN conformance tests CTR4 (TBR4); specification: ATS V1.0 2/97; interface PRI ; Prereq.: AP-1 with 32 MB (7KK1297-5AAxx) &amp; 7KK1297-8UA11</v>
          </cell>
          <cell r="H406">
            <v>2993</v>
          </cell>
          <cell r="I406">
            <v>23166</v>
          </cell>
        </row>
        <row r="407">
          <cell r="A407" t="str">
            <v>7KK1297-8UT11</v>
          </cell>
          <cell r="B407">
            <v>0</v>
          </cell>
          <cell r="C407">
            <v>3500</v>
          </cell>
          <cell r="D407">
            <v>19788.5</v>
          </cell>
          <cell r="E407">
            <v>5</v>
          </cell>
          <cell r="F407" t="str">
            <v>K1297-Classic SW ; ISDN conformance tests; Layer 3; basic call; network side; acc. to DSS1 ETS 300 403-7; 652 test cases; interfaces BAI and PRI; incl. 7KK1297-7FW11 ; Prereq.: AP-1 with 32 MB (7KK1297-5AAxx)</v>
          </cell>
          <cell r="H407">
            <v>24736</v>
          </cell>
          <cell r="I407">
            <v>191457</v>
          </cell>
        </row>
        <row r="408">
          <cell r="A408" t="str">
            <v>7KK1297-8UW11</v>
          </cell>
          <cell r="B408">
            <v>0</v>
          </cell>
          <cell r="C408">
            <v>3500</v>
          </cell>
          <cell r="D408">
            <v>13100.5</v>
          </cell>
          <cell r="E408">
            <v>5</v>
          </cell>
          <cell r="F408" t="str">
            <v>K1297-Classic SW ; ISDN conformance tests; Layer 3; basic call; TE side; acc. to ETS 300 403-5; 668 test cases; interfaces BAI and PRI; incl. 7KK1297-7FW11 ; Prereq.: AP-1 with 32 MB (7KK1297-5AAxx)</v>
          </cell>
          <cell r="H408">
            <v>16376</v>
          </cell>
          <cell r="I408">
            <v>126751</v>
          </cell>
        </row>
        <row r="409">
          <cell r="A409" t="str">
            <v>7KK1297-8UW51</v>
          </cell>
          <cell r="B409">
            <v>0</v>
          </cell>
          <cell r="C409">
            <v>3500</v>
          </cell>
          <cell r="D409">
            <v>5918.5</v>
          </cell>
          <cell r="E409">
            <v>5</v>
          </cell>
          <cell r="F409" t="str">
            <v>K1297-Classic SW Cross Upgr.; ISDN conformance tests; Layer 3; basic call; TE side; acc. to ETS 300 403-5; 668 test cases; interfaces BAI and PRI ; Prereq.: AP-1 with 32 MB (7KK1297-5AAxx) &amp; 7KK1297-8UE11 or -8UF11</v>
          </cell>
          <cell r="H409">
            <v>7399</v>
          </cell>
          <cell r="I409">
            <v>57269</v>
          </cell>
        </row>
        <row r="410">
          <cell r="A410" t="str">
            <v>7KK1297-8UX11</v>
          </cell>
          <cell r="B410">
            <v>0</v>
          </cell>
          <cell r="C410">
            <v>3500</v>
          </cell>
          <cell r="D410">
            <v>13100.5</v>
          </cell>
          <cell r="E410">
            <v>5</v>
          </cell>
          <cell r="F410" t="str">
            <v>K1297-Classic SW ; ISDN conformance tests; Layer 2; network and user side; acc. to ETS 300 402-7 10/99; 565 test cases; interfaces BAI and PRI; incl. 7KK1297-7FW11 ; Prereq.: AP-1 with 32 MB (7KK1297-5AAxx)</v>
          </cell>
          <cell r="H410">
            <v>16376</v>
          </cell>
          <cell r="I410">
            <v>126751</v>
          </cell>
        </row>
        <row r="411">
          <cell r="A411" t="str">
            <v>7KK1297-8UX51</v>
          </cell>
          <cell r="B411">
            <v>0</v>
          </cell>
          <cell r="C411">
            <v>3500</v>
          </cell>
          <cell r="D411">
            <v>5918.5</v>
          </cell>
          <cell r="E411">
            <v>5</v>
          </cell>
          <cell r="F411" t="str">
            <v>K1297-Classic SW Cross Upgr.; ISDN conformance tests; Layer 2; network and user side; acc. to ETS 300 402-7 10/99; 565 test cases; interfaces BAI and PRI ; Prereq.: AP-1 with 32 MB &amp; 7KK1297-8UE11 or -8UF11</v>
          </cell>
          <cell r="H411">
            <v>7399</v>
          </cell>
          <cell r="I411">
            <v>57269</v>
          </cell>
        </row>
        <row r="412">
          <cell r="A412" t="str">
            <v>7KK1297-8XA11</v>
          </cell>
          <cell r="B412">
            <v>0</v>
          </cell>
          <cell r="C412">
            <v>3500</v>
          </cell>
          <cell r="D412">
            <v>18677</v>
          </cell>
          <cell r="E412">
            <v>5</v>
          </cell>
          <cell r="F412" t="str">
            <v>K1297-Classic SW ; SW license: basic measurement operating system (BMOS) for unlimited number of ports</v>
          </cell>
          <cell r="H412">
            <v>23347</v>
          </cell>
          <cell r="I412">
            <v>180706</v>
          </cell>
        </row>
        <row r="413">
          <cell r="A413" t="str">
            <v>7KK1297-8XA51</v>
          </cell>
          <cell r="B413">
            <v>0</v>
          </cell>
          <cell r="C413">
            <v>3500</v>
          </cell>
          <cell r="D413">
            <v>5861.5</v>
          </cell>
          <cell r="E413">
            <v>5</v>
          </cell>
          <cell r="F413" t="str">
            <v>K1297-Classic SW Cross Upgr.; SW license: basic measurement operating system (BMOS) for unlimited number of ports ; Prereq.: 7KK1297-8XB11</v>
          </cell>
          <cell r="H413">
            <v>7327</v>
          </cell>
          <cell r="I413">
            <v>56711</v>
          </cell>
        </row>
        <row r="414">
          <cell r="A414" t="str">
            <v>7KK1297-8ZA11</v>
          </cell>
          <cell r="B414">
            <v>0</v>
          </cell>
          <cell r="C414">
            <v>3500</v>
          </cell>
          <cell r="D414">
            <v>55717.5</v>
          </cell>
          <cell r="E414">
            <v>5</v>
          </cell>
          <cell r="F414" t="str">
            <v>K1297-Classic SW GPRS Conformance Test ; NS, BSSGP of BSS: TTCN Conformance Test Suite for GPRS NS and BSSGP Protocol, IUT is BSS ; Prereq.: 7KK1297-7ZA11</v>
          </cell>
          <cell r="H414">
            <v>69647</v>
          </cell>
          <cell r="I414">
            <v>539068</v>
          </cell>
        </row>
        <row r="415">
          <cell r="A415" t="str">
            <v>7KK1297-8ZA41</v>
          </cell>
          <cell r="B415">
            <v>0</v>
          </cell>
          <cell r="C415">
            <v>3500</v>
          </cell>
          <cell r="D415">
            <v>16720</v>
          </cell>
          <cell r="E415">
            <v>5</v>
          </cell>
          <cell r="F415" t="str">
            <v>K1297-Classic SW GPRS Conformance Test Upgrade; NS, BSSGP of BSS: TTCN Conformance Test Suite for GPRS NS and BSSGP Protocol, IUT is BSS ; Prereq.: 7KK1297-8ZA11</v>
          </cell>
          <cell r="H415">
            <v>20900</v>
          </cell>
          <cell r="I415">
            <v>161766</v>
          </cell>
        </row>
        <row r="416">
          <cell r="A416" t="str">
            <v>7KK1297-8ZB11</v>
          </cell>
          <cell r="B416">
            <v>0</v>
          </cell>
          <cell r="C416">
            <v>3500</v>
          </cell>
          <cell r="D416">
            <v>55717.5</v>
          </cell>
          <cell r="E416">
            <v>5</v>
          </cell>
          <cell r="F416" t="str">
            <v>K1297-Classic SW GPRS Conformance Test ; NS, BSSGP of SGSN: TTCN Conformance Test Suite for GPRS NS and BSSGP Protocol, IUT is SGSN ; Prereq.: 7KK1297-7ZA11</v>
          </cell>
          <cell r="H416">
            <v>69647</v>
          </cell>
          <cell r="I416">
            <v>539068</v>
          </cell>
        </row>
        <row r="417">
          <cell r="A417" t="str">
            <v>7KK1297-8ZB41</v>
          </cell>
          <cell r="B417">
            <v>0</v>
          </cell>
          <cell r="C417">
            <v>3500</v>
          </cell>
          <cell r="D417">
            <v>16720</v>
          </cell>
          <cell r="E417">
            <v>5</v>
          </cell>
          <cell r="F417" t="str">
            <v>K1297-Classic SW GPRS Conformance Test Upgrade; NS, BSSGP of SGSN: TTCN Conformance Test Suite for GPRS NS and BSSGP Protocol, IUT is SGSN ; Prereq.: 7KK1297-8ZB11</v>
          </cell>
          <cell r="H417">
            <v>20900</v>
          </cell>
          <cell r="I417">
            <v>161766</v>
          </cell>
        </row>
        <row r="418">
          <cell r="A418" t="str">
            <v>7KK1297-8ZC11</v>
          </cell>
          <cell r="B418">
            <v>0</v>
          </cell>
          <cell r="C418">
            <v>3500</v>
          </cell>
          <cell r="D418">
            <v>66861</v>
          </cell>
          <cell r="E418">
            <v>5</v>
          </cell>
          <cell r="F418" t="str">
            <v>K1297-Classic SW GPRS Conformance Test ; LLC of SGSN: TTCN Conformance Test Suite for GPRS LLC Protocol, IUT is SGSN ; Prereq.: 7KK1297-7ZA11</v>
          </cell>
          <cell r="H418">
            <v>83577</v>
          </cell>
          <cell r="I418">
            <v>646886</v>
          </cell>
        </row>
        <row r="419">
          <cell r="A419" t="str">
            <v>7KK1297-8ZC41</v>
          </cell>
          <cell r="B419">
            <v>0</v>
          </cell>
          <cell r="C419">
            <v>3500</v>
          </cell>
          <cell r="D419">
            <v>20064</v>
          </cell>
          <cell r="E419">
            <v>5</v>
          </cell>
          <cell r="F419" t="str">
            <v>K1297-Classic SW GPRS Conformance Test Upgrade; LLC of SGSN: TTCN Conformance Test Suite for GPRS LLC Protocol, IUT is SGSN ; Prereq.: 7KK1297-8ZC11</v>
          </cell>
          <cell r="H419">
            <v>25080</v>
          </cell>
          <cell r="I419">
            <v>194120</v>
          </cell>
        </row>
        <row r="420">
          <cell r="A420" t="str">
            <v>7KK1297-8ZD11</v>
          </cell>
          <cell r="B420">
            <v>0</v>
          </cell>
          <cell r="C420">
            <v>3500</v>
          </cell>
          <cell r="D420">
            <v>66861</v>
          </cell>
          <cell r="E420" t="str">
            <v>TBA</v>
          </cell>
          <cell r="F420" t="str">
            <v>K1297-Classic SW GPRS Conformance Test ; LLC of MOBILE: TTCN Conformance Test Suite for GPRS LLC Protocol; IUT is Mobile Station connected via BSS ; Prereq.: 7KK1297-7ZA11</v>
          </cell>
          <cell r="G420" t="str">
            <v>CPM</v>
          </cell>
          <cell r="H420">
            <v>83577</v>
          </cell>
          <cell r="I420">
            <v>646886</v>
          </cell>
        </row>
        <row r="421">
          <cell r="A421" t="str">
            <v>7KK1297-8ZD41</v>
          </cell>
          <cell r="B421">
            <v>0</v>
          </cell>
          <cell r="C421">
            <v>3500</v>
          </cell>
          <cell r="D421">
            <v>20064</v>
          </cell>
          <cell r="E421" t="str">
            <v>TBA</v>
          </cell>
          <cell r="F421" t="str">
            <v>K1297-Classic SW Upgrade; LLC of MOBILE: TTCN Conformance Test Suite for GPRS LLC Protocol; IUT is Mobile Station connected via BSS ; Prereq.: 7KK1297-8ZD11</v>
          </cell>
          <cell r="G421" t="str">
            <v>CPM</v>
          </cell>
          <cell r="H421">
            <v>25080</v>
          </cell>
          <cell r="I421">
            <v>194120</v>
          </cell>
        </row>
        <row r="422">
          <cell r="A422" t="str">
            <v>7KK1297-8ZE11</v>
          </cell>
          <cell r="B422">
            <v>0</v>
          </cell>
          <cell r="C422">
            <v>3500</v>
          </cell>
          <cell r="D422">
            <v>55717.5</v>
          </cell>
          <cell r="E422">
            <v>5</v>
          </cell>
          <cell r="F422" t="str">
            <v>K1297-Classic SW GPRS Conformance Test ; SNDCP of SGSN: TTCN Conformance Test Suites for GPRS SNDCP Protocol, IUT is SGSN ; Prereq.: 7KK1297-7ZA11</v>
          </cell>
          <cell r="H422">
            <v>69647</v>
          </cell>
          <cell r="I422">
            <v>539068</v>
          </cell>
        </row>
        <row r="423">
          <cell r="A423" t="str">
            <v>7KK1297-8ZE41</v>
          </cell>
          <cell r="B423">
            <v>0</v>
          </cell>
          <cell r="C423">
            <v>3500</v>
          </cell>
          <cell r="D423">
            <v>16720</v>
          </cell>
          <cell r="E423">
            <v>5</v>
          </cell>
          <cell r="F423" t="str">
            <v>K1297-Classic SW GPRS Conformance Test Upgrade; SNFCP of SGSN: TTCN Conformance Test Suites for GPRS SNDCP Protocol, IUT is SGSN ; Prereq.: 7KK1297-8ZE11</v>
          </cell>
          <cell r="H423">
            <v>20900</v>
          </cell>
          <cell r="I423">
            <v>161766</v>
          </cell>
        </row>
        <row r="424">
          <cell r="A424" t="str">
            <v>7KK1297-8ZF11</v>
          </cell>
          <cell r="B424">
            <v>0</v>
          </cell>
          <cell r="C424">
            <v>3500</v>
          </cell>
          <cell r="D424">
            <v>55717.5</v>
          </cell>
          <cell r="E424" t="str">
            <v>TBA</v>
          </cell>
          <cell r="F424" t="str">
            <v>K1297-Classic SW GPRS Conformance Test ; SNDCP of MOBILE: TTCN Conformance Test Suite for GPRS SNDCP Protocol; IUT is Mobile Station connected via BSS ; Prereq.: 7KK1297-7ZA11</v>
          </cell>
          <cell r="G424" t="str">
            <v>CPM</v>
          </cell>
          <cell r="H424">
            <v>69647</v>
          </cell>
          <cell r="I424">
            <v>539068</v>
          </cell>
        </row>
        <row r="425">
          <cell r="A425" t="str">
            <v>7KK1297-8ZF41</v>
          </cell>
          <cell r="B425">
            <v>0</v>
          </cell>
          <cell r="C425">
            <v>3500</v>
          </cell>
          <cell r="D425">
            <v>16720</v>
          </cell>
          <cell r="E425" t="str">
            <v>TBA</v>
          </cell>
          <cell r="F425" t="str">
            <v>K1297-Classic SW GPRS Conformance Test Upgrade; SNDCP of MOBILE: TTCN Conformance Test Suite for GPRS SNDCP Protocol; IUT is Mobile Station connected via BSS ; Prereq.: 7KK1297-8ZF11</v>
          </cell>
          <cell r="G425" t="str">
            <v>CPM</v>
          </cell>
          <cell r="H425">
            <v>20900</v>
          </cell>
          <cell r="I425">
            <v>161766</v>
          </cell>
        </row>
        <row r="426">
          <cell r="A426" t="str">
            <v>7KK1297-8ZH11</v>
          </cell>
          <cell r="B426">
            <v>0</v>
          </cell>
          <cell r="C426">
            <v>3500</v>
          </cell>
          <cell r="D426">
            <v>66861</v>
          </cell>
          <cell r="E426">
            <v>5</v>
          </cell>
          <cell r="F426" t="str">
            <v>K1297-Classic SW GPRS Conformance Test ; GMM/SM of SGSN: TTCN Conformance Test Suite for GPRS GMM/SM Protocol, IUT is SGSN ; Prereq.: 7KK1297-7ZA11</v>
          </cell>
          <cell r="H426">
            <v>83577</v>
          </cell>
          <cell r="I426">
            <v>646886</v>
          </cell>
        </row>
        <row r="427">
          <cell r="A427" t="str">
            <v>7KK1297-8ZH41</v>
          </cell>
          <cell r="B427">
            <v>0</v>
          </cell>
          <cell r="C427">
            <v>3500</v>
          </cell>
          <cell r="D427">
            <v>20064</v>
          </cell>
          <cell r="E427">
            <v>5</v>
          </cell>
          <cell r="F427" t="str">
            <v>K1297-Classic SW GPRS Conformance Test Upgrade; GMM/SM of SGSN: TTCN Conformance Test Suite for GPRS GMM/SM Protocol, IUT is SGSN ; Prereq.: 7KK1297-8ZH11</v>
          </cell>
          <cell r="H427">
            <v>25080</v>
          </cell>
          <cell r="I427">
            <v>194120</v>
          </cell>
        </row>
        <row r="428">
          <cell r="A428" t="str">
            <v>7KK1297-8ZL11</v>
          </cell>
          <cell r="B428">
            <v>0</v>
          </cell>
          <cell r="C428">
            <v>3500</v>
          </cell>
          <cell r="D428">
            <v>66861</v>
          </cell>
          <cell r="E428" t="str">
            <v>TBA</v>
          </cell>
          <cell r="F428" t="str">
            <v>K1297-Classic SW GPRS Conformance Test ; GMM/SM of MOBILE:TTCN Conformance Test Suite for GPRS GMM/SM Protocol; IUT is Mobile Station connected via BSS ; Prereq.: 7KK1297-7ZA11</v>
          </cell>
          <cell r="G428" t="str">
            <v>CPM</v>
          </cell>
          <cell r="H428">
            <v>83577</v>
          </cell>
          <cell r="I428">
            <v>646886</v>
          </cell>
        </row>
        <row r="429">
          <cell r="A429" t="str">
            <v>7KK1297-8ZL41</v>
          </cell>
          <cell r="B429">
            <v>0</v>
          </cell>
          <cell r="C429">
            <v>3500</v>
          </cell>
          <cell r="D429">
            <v>20064</v>
          </cell>
          <cell r="E429" t="str">
            <v>TBA</v>
          </cell>
          <cell r="F429" t="str">
            <v>K1297-Classic SW GPRS Conformance Test Upgrade; GMM/SM of MOBILE:TTCN Conformance Test Suite for GPRS GMM/SM Protocol; IUT is Mobile Station connected via BSS ; Prereq.: 7KK1297-8ZL11</v>
          </cell>
          <cell r="G429" t="str">
            <v>CPM</v>
          </cell>
          <cell r="H429">
            <v>25080</v>
          </cell>
          <cell r="I429">
            <v>194120</v>
          </cell>
        </row>
        <row r="430">
          <cell r="A430" t="str">
            <v>7KK1298-8YY02</v>
          </cell>
          <cell r="B430">
            <v>0</v>
          </cell>
          <cell r="C430">
            <v>3500</v>
          </cell>
          <cell r="D430">
            <v>14288</v>
          </cell>
          <cell r="E430">
            <v>4</v>
          </cell>
          <cell r="F430" t="str">
            <v>SW standard package for Siemens (MR), contains: 7KK1297-6AW, -6DW, -6EW, -6WC, -6ZA, -6ZB, -6ZC, -6ZG, -6ZP, -7AW, -7DW, -7EW, -7WC, -7ZA, -7ZB, -7ZC, -7ZG, -7ZP; acc. to agreement about Siemens bundles from April 2000</v>
          </cell>
          <cell r="G430" t="str">
            <v>NPL</v>
          </cell>
          <cell r="H430">
            <v>17860</v>
          </cell>
          <cell r="I430">
            <v>138237</v>
          </cell>
        </row>
        <row r="431">
          <cell r="A431" t="str">
            <v>7KK5302-1DR11</v>
          </cell>
          <cell r="B431">
            <v>0</v>
          </cell>
          <cell r="C431">
            <v>3500</v>
          </cell>
          <cell r="D431">
            <v>2451</v>
          </cell>
          <cell r="E431">
            <v>2</v>
          </cell>
          <cell r="F431" t="str">
            <v>Control processor DRC-2 (RS232, Ethernet) for DASY (7KK5302-1Sxxx) and DASY-2 (7KK5302-1Lxxx); incl. remote control SW (7KK5302-8AB11), manual German/English</v>
          </cell>
          <cell r="H431">
            <v>3064</v>
          </cell>
          <cell r="I431">
            <v>23716</v>
          </cell>
        </row>
        <row r="432">
          <cell r="A432" t="str">
            <v>7KK5302-1LA01</v>
          </cell>
          <cell r="B432">
            <v>0</v>
          </cell>
          <cell r="C432">
            <v>3500</v>
          </cell>
          <cell r="D432">
            <v>5434</v>
          </cell>
          <cell r="E432">
            <v>4</v>
          </cell>
          <cell r="F432" t="str">
            <v>Digital Access System DASY-2 (100-255V); mainframe with 13 slots, RS232 and Ethernet interface for remote control; line voltage 100-255V; incl. RS232 cable and remote control SW 7KK5302-8AB11, manual German/English</v>
          </cell>
          <cell r="H432">
            <v>6793</v>
          </cell>
          <cell r="I432">
            <v>52578</v>
          </cell>
        </row>
        <row r="433">
          <cell r="A433" t="str">
            <v>7KK5302-1LB01</v>
          </cell>
          <cell r="B433">
            <v>0</v>
          </cell>
          <cell r="C433">
            <v>3500</v>
          </cell>
          <cell r="D433">
            <v>5434</v>
          </cell>
          <cell r="E433">
            <v>4</v>
          </cell>
          <cell r="F433" t="str">
            <v>Digital Access System DASY-2 (48-60V); mainframe with 13 slots; RS232 and Ethernet interface for remote control; line voltage 48-60V; incl. RS232 cable and remote control SW 7KK5302-8AB11, manual German/English</v>
          </cell>
          <cell r="H433">
            <v>6793</v>
          </cell>
          <cell r="I433">
            <v>52578</v>
          </cell>
        </row>
        <row r="434">
          <cell r="A434" t="str">
            <v>7KK5302-2SA01</v>
          </cell>
          <cell r="B434">
            <v>0</v>
          </cell>
          <cell r="C434">
            <v>3500</v>
          </cell>
          <cell r="D434">
            <v>3268</v>
          </cell>
          <cell r="E434">
            <v>4</v>
          </cell>
          <cell r="F434" t="str">
            <v>Input module DDM-2 for E1/T1; impedance, line code &amp; frame format are configurable by SW; E1 preconfigured; preinstalled in mainframe; Prereq.: 7KK5302-1Lxxx (mainframe)</v>
          </cell>
          <cell r="H434">
            <v>4085</v>
          </cell>
          <cell r="I434">
            <v>31618</v>
          </cell>
        </row>
        <row r="435">
          <cell r="A435" t="str">
            <v>7KK5302-2SA02</v>
          </cell>
          <cell r="B435">
            <v>0</v>
          </cell>
          <cell r="C435">
            <v>3500</v>
          </cell>
          <cell r="D435">
            <v>3268</v>
          </cell>
          <cell r="E435">
            <v>4</v>
          </cell>
          <cell r="F435" t="str">
            <v>Input module DDM-2 for E1/T1; impedance, line code &amp; frame format are configurable by SW; T1 preconfigured; preinstalled in mainframe; Prereq.: 7KK5302-1Lxxx (mainframe)</v>
          </cell>
          <cell r="H435">
            <v>4085</v>
          </cell>
          <cell r="I435">
            <v>31618</v>
          </cell>
        </row>
        <row r="436">
          <cell r="A436" t="str">
            <v>7KK5302-2SA11</v>
          </cell>
          <cell r="B436">
            <v>0</v>
          </cell>
          <cell r="C436">
            <v>3500</v>
          </cell>
          <cell r="D436">
            <v>3268</v>
          </cell>
          <cell r="E436">
            <v>4</v>
          </cell>
          <cell r="F436" t="str">
            <v>Input module DDM-2 for E1/T1; impedance, line code &amp; frame format are configurable by SW; E1 preconfigured; separate delivery for later installation; Prereq.: 7KK5302-1Lxxx (mainframe)</v>
          </cell>
          <cell r="H436">
            <v>4085</v>
          </cell>
          <cell r="I436">
            <v>31618</v>
          </cell>
        </row>
        <row r="437">
          <cell r="A437" t="str">
            <v>7KK5302-2SA12</v>
          </cell>
          <cell r="B437">
            <v>0</v>
          </cell>
          <cell r="C437">
            <v>3500</v>
          </cell>
          <cell r="D437">
            <v>3268</v>
          </cell>
          <cell r="E437">
            <v>4</v>
          </cell>
          <cell r="F437" t="str">
            <v>Input module DDM-2 for E1/T1; impedance, line code &amp; frame format are configurable by SW; T1 preconfigured; separate delivery for later installation; Prereq.: 7KK5302-1Lxxx (mainframe)</v>
          </cell>
          <cell r="H437">
            <v>4085</v>
          </cell>
          <cell r="I437">
            <v>31618</v>
          </cell>
        </row>
        <row r="438">
          <cell r="A438" t="str">
            <v>7KK5302-2SB01</v>
          </cell>
          <cell r="B438">
            <v>0</v>
          </cell>
          <cell r="C438">
            <v>3500</v>
          </cell>
          <cell r="D438">
            <v>3268</v>
          </cell>
          <cell r="E438">
            <v>4</v>
          </cell>
          <cell r="F438" t="str">
            <v>Output module DDA-2 for E1/T1; impedance, line code &amp; frame format are configurable by SW; E1 preconfigured; preinstalled in mainframe; Prereq.: 7KK5302-1Lxxx (mainframe)</v>
          </cell>
          <cell r="H438">
            <v>4085</v>
          </cell>
          <cell r="I438">
            <v>31618</v>
          </cell>
        </row>
        <row r="439">
          <cell r="A439" t="str">
            <v>7KK5302-2SB02</v>
          </cell>
          <cell r="B439">
            <v>0</v>
          </cell>
          <cell r="C439">
            <v>3500</v>
          </cell>
          <cell r="D439">
            <v>3268</v>
          </cell>
          <cell r="E439">
            <v>4</v>
          </cell>
          <cell r="F439" t="str">
            <v>Output module DDA-2 for E1/T1; impedance, line code &amp; frame format are configurable by SW; T1 preconfigured; preinstalled in mainframe; Prereq.: 7KK5302-1Lxxx (mainframe)</v>
          </cell>
          <cell r="H439">
            <v>4085</v>
          </cell>
          <cell r="I439">
            <v>31618</v>
          </cell>
        </row>
        <row r="440">
          <cell r="A440" t="str">
            <v>7KK5302-2SB11</v>
          </cell>
          <cell r="B440">
            <v>0</v>
          </cell>
          <cell r="C440">
            <v>3500</v>
          </cell>
          <cell r="D440">
            <v>3268</v>
          </cell>
          <cell r="E440">
            <v>4</v>
          </cell>
          <cell r="F440" t="str">
            <v>Output module DDA-2 for E1/T1; impedance, line code &amp; frame format are configurable by SW; E1 preconfigured; separate delivery for later installation; Prereq.: 7KK5302-1Lxxx (mainframe)</v>
          </cell>
          <cell r="H440">
            <v>4085</v>
          </cell>
          <cell r="I440">
            <v>31618</v>
          </cell>
        </row>
        <row r="441">
          <cell r="A441" t="str">
            <v>7KK5302-2SB12</v>
          </cell>
          <cell r="B441">
            <v>0</v>
          </cell>
          <cell r="C441">
            <v>3500</v>
          </cell>
          <cell r="D441">
            <v>3268</v>
          </cell>
          <cell r="E441">
            <v>4</v>
          </cell>
          <cell r="F441" t="str">
            <v>Output module DDA-2 for E1/T1; impedance, line code &amp; frame format are configurable by SW; T1 preconfigured; separate delivery for later installation; Prereq.: 7KK5302-1Lxxx (mainframe)</v>
          </cell>
          <cell r="H441">
            <v>4085</v>
          </cell>
          <cell r="I441">
            <v>31618</v>
          </cell>
        </row>
        <row r="442">
          <cell r="A442" t="str">
            <v>7KK5302-5AA01</v>
          </cell>
          <cell r="B442">
            <v>0</v>
          </cell>
          <cell r="C442">
            <v>3500</v>
          </cell>
          <cell r="D442">
            <v>437</v>
          </cell>
          <cell r="E442">
            <v>4</v>
          </cell>
          <cell r="F442" t="str">
            <v>Cable set for 1 input module DDM (balanced, 120 Ohm, "open ends");  supports 8 PCM lines; length: 5 meter</v>
          </cell>
          <cell r="H442">
            <v>547</v>
          </cell>
          <cell r="I442">
            <v>4234</v>
          </cell>
        </row>
        <row r="443">
          <cell r="A443" t="str">
            <v>7KK5302-5AA02</v>
          </cell>
          <cell r="B443">
            <v>0</v>
          </cell>
          <cell r="C443">
            <v>3500</v>
          </cell>
          <cell r="D443">
            <v>522.5</v>
          </cell>
          <cell r="E443">
            <v>6</v>
          </cell>
          <cell r="F443" t="str">
            <v>Cable set for 1 input module DDM (unbalanced, 75 Ohm, "open ends");supports 8 PCM lines; length: 5 meter</v>
          </cell>
          <cell r="H443">
            <v>654</v>
          </cell>
          <cell r="I443">
            <v>5062</v>
          </cell>
        </row>
        <row r="444">
          <cell r="A444" t="str">
            <v>7KK5302-5AB01</v>
          </cell>
          <cell r="B444">
            <v>0</v>
          </cell>
          <cell r="C444">
            <v>3500</v>
          </cell>
          <cell r="D444">
            <v>456</v>
          </cell>
          <cell r="E444">
            <v>6</v>
          </cell>
          <cell r="F444" t="str">
            <v>Cable set  for 1 input module DDM (balanced, 120 Ohm, "open ends"); supports 8 PCM lines; length: 6 meter</v>
          </cell>
          <cell r="H444">
            <v>570</v>
          </cell>
          <cell r="I444">
            <v>4412</v>
          </cell>
        </row>
        <row r="445">
          <cell r="A445" t="str">
            <v>7KK5302-5AB02</v>
          </cell>
          <cell r="B445">
            <v>0</v>
          </cell>
          <cell r="C445">
            <v>3500</v>
          </cell>
          <cell r="D445">
            <v>522.5</v>
          </cell>
          <cell r="E445">
            <v>6</v>
          </cell>
          <cell r="F445" t="str">
            <v>Cable set for 1 input module DDM (unbalanced, 75 Ohm, "open ends"); supports 8 PCM lines; length: 6 meter</v>
          </cell>
          <cell r="H445">
            <v>654</v>
          </cell>
          <cell r="I445">
            <v>5062</v>
          </cell>
        </row>
        <row r="446">
          <cell r="A446" t="str">
            <v>7KK5302-5AC01</v>
          </cell>
          <cell r="B446">
            <v>0</v>
          </cell>
          <cell r="C446">
            <v>3500</v>
          </cell>
          <cell r="D446">
            <v>541.5</v>
          </cell>
          <cell r="E446">
            <v>6</v>
          </cell>
          <cell r="F446" t="str">
            <v>Cable set for 1 input module DDM (balanced, 120 Ohm, "open ends"); supports 8 PCM lines; length: 10 meter</v>
          </cell>
          <cell r="H446">
            <v>677</v>
          </cell>
          <cell r="I446">
            <v>5240</v>
          </cell>
        </row>
        <row r="447">
          <cell r="A447" t="str">
            <v>7KK5302-5AC02</v>
          </cell>
          <cell r="B447">
            <v>0</v>
          </cell>
          <cell r="C447">
            <v>3500</v>
          </cell>
          <cell r="D447">
            <v>712.5</v>
          </cell>
          <cell r="E447">
            <v>6</v>
          </cell>
          <cell r="F447" t="str">
            <v>Cable set for 1 input module DDM (unbalanced, 75 Ohm, "open ends"); supports 8 PCM lines; length: 10 meter</v>
          </cell>
          <cell r="H447">
            <v>891</v>
          </cell>
          <cell r="I447">
            <v>6897</v>
          </cell>
        </row>
        <row r="448">
          <cell r="A448" t="str">
            <v>7KK5302-5AX01</v>
          </cell>
          <cell r="B448">
            <v>0</v>
          </cell>
          <cell r="C448">
            <v>3500</v>
          </cell>
          <cell r="D448">
            <v>161.5</v>
          </cell>
          <cell r="E448">
            <v>8</v>
          </cell>
          <cell r="F448" t="str">
            <v>Upgrade of a set of DDM cables "open ends" (7KK5302-5Axx2) to Coax 1,6 / 5.6</v>
          </cell>
          <cell r="H448">
            <v>202</v>
          </cell>
          <cell r="I448">
            <v>1564</v>
          </cell>
        </row>
        <row r="449">
          <cell r="A449" t="str">
            <v>7KK5302-5BA01</v>
          </cell>
          <cell r="B449">
            <v>0</v>
          </cell>
          <cell r="C449">
            <v>3500</v>
          </cell>
          <cell r="D449">
            <v>437</v>
          </cell>
          <cell r="E449">
            <v>4</v>
          </cell>
          <cell r="F449" t="str">
            <v>Cable set for 1 output module DDA (balanced, 120 OHM); supports 4 PCM lines; lenght: 5 meter</v>
          </cell>
          <cell r="H449">
            <v>547</v>
          </cell>
          <cell r="I449">
            <v>4234</v>
          </cell>
        </row>
        <row r="450">
          <cell r="A450" t="str">
            <v>7KK5302-5BA02</v>
          </cell>
          <cell r="B450">
            <v>0</v>
          </cell>
          <cell r="C450">
            <v>3500</v>
          </cell>
          <cell r="D450">
            <v>522.5</v>
          </cell>
          <cell r="E450">
            <v>4</v>
          </cell>
          <cell r="F450" t="str">
            <v>Cable set  for 1 output module DDA (unbalanced, 75 Ohm, "open ends"); supports 4 PCM lines; length: 5 meter</v>
          </cell>
          <cell r="H450">
            <v>654</v>
          </cell>
          <cell r="I450">
            <v>5062</v>
          </cell>
        </row>
        <row r="451">
          <cell r="A451" t="str">
            <v>7KK5302-5BB01</v>
          </cell>
          <cell r="B451">
            <v>0</v>
          </cell>
          <cell r="C451">
            <v>3500</v>
          </cell>
          <cell r="D451">
            <v>456</v>
          </cell>
          <cell r="E451">
            <v>6</v>
          </cell>
          <cell r="F451" t="str">
            <v>Cable set for 1 output module DDA (balanced, 120 OHM); supports 4 PCM lines; lenght: 6 meter</v>
          </cell>
          <cell r="H451">
            <v>570</v>
          </cell>
          <cell r="I451">
            <v>4412</v>
          </cell>
        </row>
        <row r="452">
          <cell r="A452" t="str">
            <v>7KK5302-5BB02</v>
          </cell>
          <cell r="B452">
            <v>0</v>
          </cell>
          <cell r="C452">
            <v>3500</v>
          </cell>
          <cell r="D452">
            <v>541.5</v>
          </cell>
          <cell r="E452">
            <v>6</v>
          </cell>
          <cell r="F452" t="str">
            <v>Cable set for 1 output module DDA (unbalanced, 75 Ohm, "open ends"); supports 4 PCM lines; length: 6 meter</v>
          </cell>
          <cell r="H452">
            <v>677</v>
          </cell>
          <cell r="I452">
            <v>5240</v>
          </cell>
        </row>
        <row r="453">
          <cell r="A453" t="str">
            <v>7KK5302-5BC01</v>
          </cell>
          <cell r="B453">
            <v>0</v>
          </cell>
          <cell r="C453">
            <v>3500</v>
          </cell>
          <cell r="D453">
            <v>541.5</v>
          </cell>
          <cell r="E453">
            <v>6</v>
          </cell>
          <cell r="F453" t="str">
            <v>Cable set  for 1 output module DDA (balanced, 120 OHM); supports 4 PCM lines; lenght: 10 meter</v>
          </cell>
          <cell r="H453">
            <v>677</v>
          </cell>
          <cell r="I453">
            <v>5240</v>
          </cell>
        </row>
        <row r="454">
          <cell r="A454" t="str">
            <v>7KK5302-5BC02</v>
          </cell>
          <cell r="B454">
            <v>0</v>
          </cell>
          <cell r="C454">
            <v>3500</v>
          </cell>
          <cell r="D454">
            <v>712.5</v>
          </cell>
          <cell r="E454">
            <v>6</v>
          </cell>
          <cell r="F454" t="str">
            <v>Cable set for 1 output module DDA (unbalanced, 75 Ohm, "open ends"); supports 4 PCM lines; length: 10 meter</v>
          </cell>
          <cell r="H454">
            <v>891</v>
          </cell>
          <cell r="I454">
            <v>6897</v>
          </cell>
        </row>
        <row r="455">
          <cell r="A455" t="str">
            <v>7KK5302-5BX01</v>
          </cell>
          <cell r="B455">
            <v>0</v>
          </cell>
          <cell r="C455">
            <v>3500</v>
          </cell>
          <cell r="D455">
            <v>152</v>
          </cell>
          <cell r="E455">
            <v>8</v>
          </cell>
          <cell r="F455" t="str">
            <v>Upgrade of a set of DDA cables "open ends" (7KK5302-5Bxx2) to Coax 1,6 / 5.6</v>
          </cell>
          <cell r="H455">
            <v>190</v>
          </cell>
          <cell r="I455">
            <v>1471</v>
          </cell>
        </row>
        <row r="456">
          <cell r="A456" t="str">
            <v>7KK5302-5CA01</v>
          </cell>
          <cell r="B456">
            <v>0</v>
          </cell>
          <cell r="C456">
            <v>3500</v>
          </cell>
          <cell r="D456">
            <v>114</v>
          </cell>
          <cell r="E456">
            <v>4</v>
          </cell>
          <cell r="F456" t="str">
            <v>Cable DDA to DDM for cascading of DASY's (DDA: two 15 pins plugs =&gt; DDM: one 15 pins plug); length: 1,5 meter</v>
          </cell>
          <cell r="H456">
            <v>143</v>
          </cell>
          <cell r="I456">
            <v>1107</v>
          </cell>
        </row>
        <row r="457">
          <cell r="A457" t="str">
            <v>7KK5302-5CB01</v>
          </cell>
          <cell r="B457">
            <v>0</v>
          </cell>
          <cell r="C457">
            <v>3500</v>
          </cell>
          <cell r="D457">
            <v>123.5</v>
          </cell>
          <cell r="E457">
            <v>4</v>
          </cell>
          <cell r="F457" t="str">
            <v>Cable DDA to DDM for cascading of DASY's (DDA: two 15 pins plugs =&gt; DDM: one 15 pins plug); length: 5 meter</v>
          </cell>
          <cell r="H457">
            <v>155</v>
          </cell>
          <cell r="I457">
            <v>1200</v>
          </cell>
        </row>
        <row r="458">
          <cell r="A458" t="str">
            <v>7KK5302-5CC01</v>
          </cell>
          <cell r="B458">
            <v>0</v>
          </cell>
          <cell r="C458">
            <v>3500</v>
          </cell>
          <cell r="D458">
            <v>142.5</v>
          </cell>
          <cell r="E458">
            <v>4</v>
          </cell>
          <cell r="F458" t="str">
            <v>Cable DDA to DDM for cascading of DASY's (DDA: two 15 pins plugs =&gt; DDM: one 15 pins plug); length: 10 meter</v>
          </cell>
          <cell r="H458">
            <v>179</v>
          </cell>
          <cell r="I458">
            <v>1386</v>
          </cell>
        </row>
        <row r="459">
          <cell r="A459" t="str">
            <v>7KK5302-5DA01</v>
          </cell>
          <cell r="B459">
            <v>0</v>
          </cell>
          <cell r="C459">
            <v>3500</v>
          </cell>
          <cell r="D459">
            <v>171</v>
          </cell>
          <cell r="E459">
            <v>4</v>
          </cell>
          <cell r="F459" t="str">
            <v>K5302 HW mounting kit for 19'' rack</v>
          </cell>
          <cell r="H459">
            <v>214</v>
          </cell>
          <cell r="I459">
            <v>1657</v>
          </cell>
        </row>
        <row r="460">
          <cell r="A460" t="str">
            <v>7KK5302-5EA01</v>
          </cell>
          <cell r="B460">
            <v>0</v>
          </cell>
          <cell r="C460">
            <v>3500</v>
          </cell>
          <cell r="D460">
            <v>19</v>
          </cell>
          <cell r="E460">
            <v>2</v>
          </cell>
          <cell r="F460" t="str">
            <v>V.24 remote control cable for DASY</v>
          </cell>
          <cell r="H460">
            <v>24</v>
          </cell>
          <cell r="I460">
            <v>186</v>
          </cell>
        </row>
        <row r="461">
          <cell r="A461" t="str">
            <v>7KK5302-8AB11</v>
          </cell>
          <cell r="B461">
            <v>0</v>
          </cell>
          <cell r="C461">
            <v>3500</v>
          </cell>
          <cell r="D461">
            <v>2042.5</v>
          </cell>
          <cell r="E461">
            <v>2</v>
          </cell>
          <cell r="F461" t="str">
            <v>DASY remote control SW for WIN 95/98/ME/NT/2000; supports remote control of several DASY's via serial Modem or Ethernet connection</v>
          </cell>
          <cell r="H461">
            <v>2554</v>
          </cell>
          <cell r="I461">
            <v>19768</v>
          </cell>
        </row>
        <row r="462">
          <cell r="A462" t="str">
            <v>7KK5302-8AB41</v>
          </cell>
          <cell r="B462">
            <v>0</v>
          </cell>
          <cell r="C462">
            <v>3500</v>
          </cell>
          <cell r="D462">
            <v>703</v>
          </cell>
          <cell r="E462">
            <v>2</v>
          </cell>
          <cell r="F462" t="str">
            <v>DASY remote control SW for WIN 95/98/ME/NT/2000 Upgrade; supports remote control of several DASY's via serial Modem or Ethernet connection; Prereq.: 7KK5302-8AB11</v>
          </cell>
          <cell r="H462">
            <v>879</v>
          </cell>
          <cell r="I462">
            <v>6804</v>
          </cell>
        </row>
        <row r="463">
          <cell r="A463" t="str">
            <v>7KK5302-8BA11</v>
          </cell>
          <cell r="B463">
            <v>0</v>
          </cell>
          <cell r="C463">
            <v>3500</v>
          </cell>
          <cell r="D463">
            <v>1529.5</v>
          </cell>
          <cell r="E463">
            <v>2</v>
          </cell>
          <cell r="F463" t="str">
            <v>DASY control C library; offers A C, C++ compatible API (32 BIT) for controlling DASY from an user application (WIN 95/98/ME/NT/2000)</v>
          </cell>
          <cell r="H463">
            <v>1912</v>
          </cell>
          <cell r="I463">
            <v>14799</v>
          </cell>
        </row>
        <row r="464">
          <cell r="A464" t="str">
            <v>7PK1205-6AA11</v>
          </cell>
          <cell r="B464">
            <v>0</v>
          </cell>
          <cell r="C464">
            <v>3500</v>
          </cell>
          <cell r="D464">
            <v>4085</v>
          </cell>
          <cell r="E464">
            <v>4</v>
          </cell>
          <cell r="F464" t="str">
            <v>K1205 prot. SW Mon Access ISDN/V5.x Package ; ISDN D-Ch, QSIG, QSIG SS, V5.1/2, PHI, DASS2, DPNSS ; Prereq.: current systemversion (7KK1205-6ABxx) &amp; 7PK1205-6TN11</v>
          </cell>
          <cell r="H464">
            <v>5107</v>
          </cell>
          <cell r="I464">
            <v>39529</v>
          </cell>
        </row>
        <row r="465">
          <cell r="A465" t="str">
            <v>7PK1205-6AA41</v>
          </cell>
          <cell r="B465">
            <v>0</v>
          </cell>
          <cell r="C465">
            <v>3500</v>
          </cell>
          <cell r="D465">
            <v>1230</v>
          </cell>
          <cell r="E465" t="str">
            <v>TBA</v>
          </cell>
          <cell r="F465" t="str">
            <v>K1205 prot. SW Mon Access ISDN/V5.x Package Upgrade; ISDN D-Ch, QSIG, QSIG SS, V5.1/2, PHI, DASS2, DPNSS; Prereq.: current systemversion (7KK1205-6ABxx) &amp; 7PK1205-6AA11</v>
          </cell>
          <cell r="H465">
            <v>1538</v>
          </cell>
          <cell r="I465">
            <v>11905</v>
          </cell>
        </row>
        <row r="466">
          <cell r="A466" t="str">
            <v>7PK1205-6CJ11</v>
          </cell>
          <cell r="B466">
            <v>0</v>
          </cell>
          <cell r="C466">
            <v>3500</v>
          </cell>
          <cell r="D466">
            <v>1425</v>
          </cell>
          <cell r="E466">
            <v>4</v>
          </cell>
          <cell r="F466" t="str">
            <v>K1205 prot. SW Mon Core Intelligent Networks Package; for standard, country and vendor specific variants; Prereq.: current systemversion (7KK1205-6ABxx) &amp; 7PK1205-6TC11</v>
          </cell>
          <cell r="H466">
            <v>1782</v>
          </cell>
          <cell r="I466">
            <v>13793</v>
          </cell>
        </row>
        <row r="467">
          <cell r="A467" t="str">
            <v>7PK1205-6CJ41</v>
          </cell>
          <cell r="B467">
            <v>0</v>
          </cell>
          <cell r="C467">
            <v>3500</v>
          </cell>
          <cell r="D467">
            <v>427.5</v>
          </cell>
          <cell r="E467">
            <v>4</v>
          </cell>
          <cell r="F467" t="str">
            <v>K1205 prot. SW Mon Core Intelligent Networks Package Upgrade; for standard, country and vendor specific variants; Prereq.: current systemversion (7KK1205-6ABxx) &amp; 7PK1205-6CJ11</v>
          </cell>
          <cell r="H467">
            <v>535</v>
          </cell>
          <cell r="I467">
            <v>4141</v>
          </cell>
        </row>
        <row r="468">
          <cell r="A468" t="str">
            <v>7PK1205-6CS11</v>
          </cell>
          <cell r="B468">
            <v>0</v>
          </cell>
          <cell r="C468">
            <v>3500</v>
          </cell>
          <cell r="D468">
            <v>1425</v>
          </cell>
          <cell r="E468">
            <v>4</v>
          </cell>
          <cell r="F468" t="str">
            <v>K1205 prot. SW Mon Core ISUP/TUP Package; for standard, country and vendor specific ISUP/TUP variants; Prereq.: current systemversion (7KK1205-6ABxx) &amp; 7PK1205-6TC11 or -6TN11</v>
          </cell>
          <cell r="H468">
            <v>1782</v>
          </cell>
          <cell r="I468">
            <v>13793</v>
          </cell>
        </row>
        <row r="469">
          <cell r="A469" t="str">
            <v>7PK1205-6CS41</v>
          </cell>
          <cell r="B469">
            <v>0</v>
          </cell>
          <cell r="C469">
            <v>3500</v>
          </cell>
          <cell r="D469">
            <v>427.5</v>
          </cell>
          <cell r="E469">
            <v>4</v>
          </cell>
          <cell r="F469" t="str">
            <v>K1205 prot. SW Mon Core ISUP/TUP Package Upgrade; for standard, country and vendor specific ISUP/TUP variants; Prereq.: current systemversion (7KK1205-6ABxx) &amp; 7PK1205-6CS11</v>
          </cell>
          <cell r="H469">
            <v>535</v>
          </cell>
          <cell r="I469">
            <v>4141</v>
          </cell>
        </row>
        <row r="470">
          <cell r="A470" t="str">
            <v>7PK1205-6DR11</v>
          </cell>
          <cell r="B470">
            <v>0</v>
          </cell>
          <cell r="C470">
            <v>3500</v>
          </cell>
          <cell r="D470">
            <v>3800</v>
          </cell>
          <cell r="E470">
            <v>4</v>
          </cell>
          <cell r="F470" t="str">
            <v>K1205 prot. SW Mon CDMA2000 Package; RAN &amp; MAP; Prereq.: current systemversion (7KK1205-6ABxx) &amp; 7PK1205-6TP11</v>
          </cell>
          <cell r="H470">
            <v>4750</v>
          </cell>
          <cell r="I470">
            <v>36765</v>
          </cell>
        </row>
        <row r="471">
          <cell r="A471" t="str">
            <v>7PK1205-6DR41</v>
          </cell>
          <cell r="B471">
            <v>0</v>
          </cell>
          <cell r="C471">
            <v>3500</v>
          </cell>
          <cell r="D471">
            <v>1140</v>
          </cell>
          <cell r="E471">
            <v>4</v>
          </cell>
          <cell r="F471" t="str">
            <v>K1205 prot. SW Mon CDMA2000 Package Upgrade; RAN &amp; MAP; Prereq.: current systemversion (7KK1205-6ABxx) &amp; 7PK1205-6DR11</v>
          </cell>
          <cell r="H471">
            <v>1425</v>
          </cell>
          <cell r="I471">
            <v>11030</v>
          </cell>
        </row>
        <row r="472">
          <cell r="A472" t="str">
            <v>7PK1205-6GB11</v>
          </cell>
          <cell r="B472">
            <v>0</v>
          </cell>
          <cell r="C472">
            <v>3500</v>
          </cell>
          <cell r="D472">
            <v>4750</v>
          </cell>
          <cell r="E472">
            <v>4</v>
          </cell>
          <cell r="F472" t="str">
            <v>K1205 prot. SW Mon GPRS Gb Package; NS (GSM08.16); BSSGP (GSM08.18); LLC (GSM04.64); SNDCP (GSM04.65); GMM/SM (GSM04.08; TS24.008); Prereq.: current systemversion (7KK1205-6ABxx) &amp; 7PK1205-6TP11</v>
          </cell>
          <cell r="H472">
            <v>5938</v>
          </cell>
          <cell r="I472">
            <v>45961</v>
          </cell>
        </row>
        <row r="473">
          <cell r="A473" t="str">
            <v>7PK1205-6GB41</v>
          </cell>
          <cell r="B473">
            <v>0</v>
          </cell>
          <cell r="C473">
            <v>3500</v>
          </cell>
          <cell r="D473">
            <v>1425</v>
          </cell>
          <cell r="E473">
            <v>4</v>
          </cell>
          <cell r="F473" t="str">
            <v>K1205 prot. SW Mon GPRS Gb Package Upgrade; NS (GSM08.16); BSSGP (GSM08.18); LLC (GSM04.64); SNDCP (GSM04.65); GMM/SM (GSM04.08; TS24.008); Prereq.: current systemversion (7KK1205-6ABxx) &amp; 7PK1205-6GB11</v>
          </cell>
          <cell r="H473">
            <v>1782</v>
          </cell>
          <cell r="I473">
            <v>13793</v>
          </cell>
        </row>
        <row r="474">
          <cell r="A474" t="str">
            <v>7PK1205-6GF11</v>
          </cell>
          <cell r="B474">
            <v>0</v>
          </cell>
          <cell r="C474">
            <v>3500</v>
          </cell>
          <cell r="D474">
            <v>7600</v>
          </cell>
          <cell r="E474">
            <v>4</v>
          </cell>
          <cell r="F474" t="str">
            <v>K1205 prot. SW Mon GPRS Package; Deciphering; Prereq.: current systemversion (7KK1205-6ABxx) &amp; 7PK1205-6GB &amp; 7PK1205-6MM</v>
          </cell>
          <cell r="H474">
            <v>9500</v>
          </cell>
          <cell r="I474">
            <v>73530</v>
          </cell>
        </row>
        <row r="475">
          <cell r="A475" t="str">
            <v>7PK1205-6GF41</v>
          </cell>
          <cell r="B475">
            <v>0</v>
          </cell>
          <cell r="C475">
            <v>3500</v>
          </cell>
          <cell r="D475">
            <v>2280</v>
          </cell>
          <cell r="E475" t="str">
            <v>TBA</v>
          </cell>
          <cell r="F475" t="str">
            <v>K1205 prot. SW Mon GPRS Package Upgrade; Deciphering; Prereq.: current systemversion (7KK1205-6ABxx) &amp; 7PK1205-6GF11</v>
          </cell>
          <cell r="H475">
            <v>2850</v>
          </cell>
          <cell r="I475">
            <v>22059</v>
          </cell>
        </row>
        <row r="476">
          <cell r="A476" t="str">
            <v>7PK1205-6GN11</v>
          </cell>
          <cell r="B476">
            <v>0</v>
          </cell>
          <cell r="C476">
            <v>3500</v>
          </cell>
          <cell r="D476">
            <v>1900</v>
          </cell>
          <cell r="E476">
            <v>4</v>
          </cell>
          <cell r="F476" t="str">
            <v>K1205 prot. SW Mon GPRS Gn, Gp, Ga Package; GTP (GSM09.60; TS29.060); Prereq.: current systemversion (7KK1205-6ABxx) &amp; 7PK1205-6TP11</v>
          </cell>
          <cell r="H476">
            <v>2375</v>
          </cell>
          <cell r="I476">
            <v>18383</v>
          </cell>
        </row>
        <row r="477">
          <cell r="A477" t="str">
            <v>7PK1205-6GN41</v>
          </cell>
          <cell r="B477">
            <v>0</v>
          </cell>
          <cell r="C477">
            <v>3500</v>
          </cell>
          <cell r="D477">
            <v>570</v>
          </cell>
          <cell r="E477">
            <v>4</v>
          </cell>
          <cell r="F477" t="str">
            <v>K1205 prot. SW Mon GPRS Gn, Gp, Ga Package Upgrade; GTP (GSM09.60; TS29.060); Prereq.: current systemversion (7KK1205-6ABxx) &amp; 7PK1205-6GN11</v>
          </cell>
          <cell r="H477">
            <v>713</v>
          </cell>
          <cell r="I477">
            <v>5519</v>
          </cell>
        </row>
        <row r="478">
          <cell r="A478" t="str">
            <v>7PK1205-6GS11</v>
          </cell>
          <cell r="B478">
            <v>0</v>
          </cell>
          <cell r="C478">
            <v>3500</v>
          </cell>
          <cell r="D478">
            <v>1425</v>
          </cell>
          <cell r="E478">
            <v>4</v>
          </cell>
          <cell r="F478" t="str">
            <v>K1205 prot. SW Mon GPRS Gs Package; BSSAP+ (GSM09.18; TS29.018); Prereq.: current systemversion (7KK1205-6ABxx) &amp; 7PK1205-6TC11</v>
          </cell>
          <cell r="H478">
            <v>1782</v>
          </cell>
          <cell r="I478">
            <v>13793</v>
          </cell>
        </row>
        <row r="479">
          <cell r="A479" t="str">
            <v>7PK1205-6GS41</v>
          </cell>
          <cell r="B479">
            <v>0</v>
          </cell>
          <cell r="C479">
            <v>3500</v>
          </cell>
          <cell r="D479">
            <v>427.5</v>
          </cell>
          <cell r="E479">
            <v>4</v>
          </cell>
          <cell r="F479" t="str">
            <v>K1205 prot. SW Mon GPRS Gs Package Upgrade; BSSAP+ (GSM09.18; TS29.018); Prereq.: current systemversion (7KK1205-6ABxx) &amp; 7PK1221-6GS11</v>
          </cell>
          <cell r="H479">
            <v>535</v>
          </cell>
          <cell r="I479">
            <v>4141</v>
          </cell>
        </row>
        <row r="480">
          <cell r="A480" t="str">
            <v>7PK1205-6GX11</v>
          </cell>
          <cell r="B480">
            <v>0</v>
          </cell>
          <cell r="C480">
            <v>3500</v>
          </cell>
          <cell r="D480">
            <v>2140</v>
          </cell>
          <cell r="E480" t="str">
            <v>TBA</v>
          </cell>
          <cell r="F480" t="str">
            <v>K1205 prot. SW Mon NSIP Package; incl. NS (3GPP TS 48.016 ); Prereq.: current systemversion (7KK1205-6ABxx) &amp; 7PK1205-6GB11</v>
          </cell>
          <cell r="H480">
            <v>2675</v>
          </cell>
          <cell r="I480">
            <v>20705</v>
          </cell>
        </row>
        <row r="481">
          <cell r="A481" t="str">
            <v>7PK1205-6JJ11</v>
          </cell>
          <cell r="B481">
            <v>0</v>
          </cell>
          <cell r="C481">
            <v>3500</v>
          </cell>
          <cell r="D481">
            <v>2850</v>
          </cell>
          <cell r="E481">
            <v>4</v>
          </cell>
          <cell r="F481" t="str">
            <v>K1205 prot. SW Mon IP Applications Package; incl. NBSS, NBDG, NBNS, NFS, DNS, SMNP, Telnet, FTP, Radius, MIP, IKE and others; Prereq.: current systemversion (7KK1205-6ABxx) &amp; 7PK1205-6TP11</v>
          </cell>
          <cell r="H481">
            <v>3563</v>
          </cell>
          <cell r="I481">
            <v>27578</v>
          </cell>
        </row>
        <row r="482">
          <cell r="A482" t="str">
            <v>7PK1205-6JJ41</v>
          </cell>
          <cell r="B482">
            <v>0</v>
          </cell>
          <cell r="C482">
            <v>3500</v>
          </cell>
          <cell r="D482">
            <v>855</v>
          </cell>
          <cell r="E482">
            <v>4</v>
          </cell>
          <cell r="F482" t="str">
            <v>K1205 prot. SW Mon IP Applications Package Upgrade; incl. NBSS, NBDG, NBNS, NFS, DNS, SMNP, Telnet, FTP, Radius, MIP, IKE and others; Prereq.: current systemversion (7KK1205-6ABxx) &amp; 7PK1205-6JJ11</v>
          </cell>
          <cell r="H482">
            <v>1069</v>
          </cell>
          <cell r="I482">
            <v>8275</v>
          </cell>
        </row>
        <row r="483">
          <cell r="A483" t="str">
            <v>7PK1205-6JS11</v>
          </cell>
          <cell r="B483">
            <v>0</v>
          </cell>
          <cell r="C483">
            <v>3500</v>
          </cell>
          <cell r="D483">
            <v>1900</v>
          </cell>
          <cell r="E483">
            <v>4</v>
          </cell>
          <cell r="F483" t="str">
            <v>K1205 prot. SW Mon IPS7 Package; incl. M3UA, SCTP, TALI, MTP-Adapt; Prereq.: current systemversion (7KK1205-6ABxx) &amp; 7PK1205-6TP11</v>
          </cell>
          <cell r="H483">
            <v>2375</v>
          </cell>
          <cell r="I483">
            <v>18383</v>
          </cell>
        </row>
        <row r="484">
          <cell r="A484" t="str">
            <v>7PK1205-6JS41</v>
          </cell>
          <cell r="B484">
            <v>0</v>
          </cell>
          <cell r="C484">
            <v>3500</v>
          </cell>
          <cell r="D484">
            <v>570</v>
          </cell>
          <cell r="E484">
            <v>4</v>
          </cell>
          <cell r="F484" t="str">
            <v>K1205 prot. SW Mon IPS7 Package Upgrade; incl. M3UA, SCTP, TALI, MTP-Adapt; Prereq.: current systemversion (7KK1205-6ABxx) &amp; 7PK1205-6JS11</v>
          </cell>
          <cell r="H484">
            <v>713</v>
          </cell>
          <cell r="I484">
            <v>5519</v>
          </cell>
        </row>
        <row r="485">
          <cell r="A485" t="str">
            <v>7PK1205-6JV11</v>
          </cell>
          <cell r="B485">
            <v>0</v>
          </cell>
          <cell r="C485">
            <v>3500</v>
          </cell>
          <cell r="D485">
            <v>5700</v>
          </cell>
          <cell r="E485">
            <v>4</v>
          </cell>
          <cell r="F485" t="str">
            <v>K1205 prot. SW Mon VoIP Package; incl. MGCP, SIP, RTP, RTCP; Prereq.: current systemversion (7KK1205-6ABxx) &amp; 7PK1205-6TP11</v>
          </cell>
          <cell r="H485">
            <v>7125</v>
          </cell>
          <cell r="I485">
            <v>55148</v>
          </cell>
        </row>
        <row r="486">
          <cell r="A486" t="str">
            <v>7PK1205-6JV41</v>
          </cell>
          <cell r="B486">
            <v>0</v>
          </cell>
          <cell r="C486">
            <v>3500</v>
          </cell>
          <cell r="D486">
            <v>1710</v>
          </cell>
          <cell r="E486">
            <v>4</v>
          </cell>
          <cell r="F486" t="str">
            <v>K1205 prot. SW Mon VoIP Package Upgrade; incl. MGCP, SIP, RTP, RTCP; Prereq.: current systemversion (7KK1205-6ABxx) &amp; 7PK1205-6JV11</v>
          </cell>
          <cell r="H486">
            <v>2138</v>
          </cell>
          <cell r="I486">
            <v>16549</v>
          </cell>
        </row>
        <row r="487">
          <cell r="A487" t="str">
            <v>7PK1205-6MB11</v>
          </cell>
          <cell r="B487">
            <v>0</v>
          </cell>
          <cell r="C487">
            <v>3500</v>
          </cell>
          <cell r="D487">
            <v>950</v>
          </cell>
          <cell r="E487">
            <v>4</v>
          </cell>
          <cell r="F487" t="str">
            <v>K1205 prot. SW Mon 2G, 2.5G and 3G Mobile BSSMAP Package; Prereq.: current systemversion (7KK1205-6ABxx) &amp; 7PK1205-6TC11</v>
          </cell>
          <cell r="H487">
            <v>1188</v>
          </cell>
          <cell r="I487">
            <v>9196</v>
          </cell>
        </row>
        <row r="488">
          <cell r="A488" t="str">
            <v>7PK1205-6MB41</v>
          </cell>
          <cell r="B488">
            <v>0</v>
          </cell>
          <cell r="C488">
            <v>3500</v>
          </cell>
          <cell r="D488">
            <v>285</v>
          </cell>
          <cell r="E488">
            <v>4</v>
          </cell>
          <cell r="F488" t="str">
            <v>K1205 prot. SW Mon 2G, 2.5G and 3G Mobile BSSMAP Package Upgrade; Prereq.: current systemversion (7KK1205-6ABxx) &amp; 7PK1205-6MB11</v>
          </cell>
          <cell r="H488">
            <v>357</v>
          </cell>
          <cell r="I488">
            <v>2764</v>
          </cell>
        </row>
        <row r="489">
          <cell r="A489" t="str">
            <v>7PK1205-6MC11</v>
          </cell>
          <cell r="B489">
            <v>0</v>
          </cell>
          <cell r="C489">
            <v>3500</v>
          </cell>
          <cell r="D489">
            <v>1900</v>
          </cell>
          <cell r="E489">
            <v>4</v>
          </cell>
          <cell r="F489" t="str">
            <v>K1205 prot. SW Mon CDMA Package; IS-41 c/d; IS634b: IOS3.x, IOS2.x (TCAP, BSSMAP, DTAP); Prereq.: current systemversion (7KK1205-6ABxx) &amp; 7PK1205-6TC11</v>
          </cell>
          <cell r="H489">
            <v>2375</v>
          </cell>
          <cell r="I489">
            <v>18383</v>
          </cell>
        </row>
        <row r="490">
          <cell r="A490" t="str">
            <v>7PK1205-6MC41</v>
          </cell>
          <cell r="B490">
            <v>0</v>
          </cell>
          <cell r="C490">
            <v>3500</v>
          </cell>
          <cell r="D490">
            <v>570</v>
          </cell>
          <cell r="E490">
            <v>4</v>
          </cell>
          <cell r="F490" t="str">
            <v>K1205 prot. SW Mon CDMA Package Upgrade; IS-41 c/d; IS634b: IOS3.x, IOS2.x (TCAP, BSSMAP, DTAP); Prereq.: current systemversion (7KK1205-6ABxx) &amp; 7PK1205-6MC11</v>
          </cell>
          <cell r="H490">
            <v>713</v>
          </cell>
          <cell r="I490">
            <v>5519</v>
          </cell>
        </row>
        <row r="491">
          <cell r="A491" t="str">
            <v>7PK1205-6ML11</v>
          </cell>
          <cell r="B491">
            <v>0</v>
          </cell>
          <cell r="C491">
            <v>3500</v>
          </cell>
          <cell r="D491">
            <v>950</v>
          </cell>
          <cell r="E491">
            <v>4</v>
          </cell>
          <cell r="F491" t="str">
            <v>K1205 prot. SW Mon Mobile Package; Location Services protocols (BSSLAP, BSSMAP-LE, SMLCPP, RRLP, LLP); Prereq.: current systemversion (7KK1205-6ABxx) &amp; 7PK1205-6MB11</v>
          </cell>
          <cell r="H491">
            <v>1188</v>
          </cell>
          <cell r="I491">
            <v>9196</v>
          </cell>
        </row>
        <row r="492">
          <cell r="A492" t="str">
            <v>7PK1205-6ML41</v>
          </cell>
          <cell r="B492">
            <v>0</v>
          </cell>
          <cell r="C492">
            <v>3500</v>
          </cell>
          <cell r="D492">
            <v>285</v>
          </cell>
          <cell r="E492" t="str">
            <v>TBA</v>
          </cell>
          <cell r="F492" t="str">
            <v>K1205 prot. SW Mon Mobile Package Upgrade; Location Services protocols (BSSLAP, BSSMAP-LE, SMLCPP, RRLP, LLP); Prereq.: current systemversion (7KK1205-6ABxx) &amp; 7PK1205-6ML11</v>
          </cell>
          <cell r="H492">
            <v>357</v>
          </cell>
          <cell r="I492">
            <v>2764</v>
          </cell>
        </row>
        <row r="493">
          <cell r="A493" t="str">
            <v>7PK1205-6MM11</v>
          </cell>
          <cell r="B493">
            <v>0</v>
          </cell>
          <cell r="C493">
            <v>3500</v>
          </cell>
          <cell r="D493">
            <v>1425</v>
          </cell>
          <cell r="E493">
            <v>4</v>
          </cell>
          <cell r="F493" t="str">
            <v>K1205 prot. SW Mon GPRS Package; MAP (GSM09.02; TS29.002)/TCAP 6.x and higher; Prereq.: current systemversion (7KK1205-6ABxx) &amp; 7PK1205-6TC11</v>
          </cell>
          <cell r="H493">
            <v>1782</v>
          </cell>
          <cell r="I493">
            <v>13793</v>
          </cell>
        </row>
        <row r="494">
          <cell r="A494" t="str">
            <v>7PK1205-6MM41</v>
          </cell>
          <cell r="B494">
            <v>0</v>
          </cell>
          <cell r="C494">
            <v>3500</v>
          </cell>
          <cell r="D494">
            <v>427.5</v>
          </cell>
          <cell r="E494">
            <v>4</v>
          </cell>
          <cell r="F494" t="str">
            <v>K1205 prot. SW Mon GPRS Package Upgrade; MAP (GSM09.02; TS29.002)/TCAP 6.x and higher; Prereq.: current systemversion (7KK1205-6ABxx) &amp; 7PK1205-6MM11</v>
          </cell>
          <cell r="H494">
            <v>535</v>
          </cell>
          <cell r="I494">
            <v>4141</v>
          </cell>
        </row>
        <row r="495">
          <cell r="A495" t="str">
            <v>7PK1205-6MP11</v>
          </cell>
          <cell r="B495">
            <v>0</v>
          </cell>
          <cell r="C495">
            <v>3500</v>
          </cell>
          <cell r="D495">
            <v>1425</v>
          </cell>
          <cell r="E495">
            <v>4</v>
          </cell>
          <cell r="F495" t="str">
            <v>K1205 prot. SW Mon 2G, 2.5G and 3G Mobile CAP Package; Prereq.: current systemversion (7KK1205-6ABxx) &amp; 7PK1205-6TC</v>
          </cell>
          <cell r="H495">
            <v>1782</v>
          </cell>
          <cell r="I495">
            <v>13793</v>
          </cell>
        </row>
        <row r="496">
          <cell r="A496" t="str">
            <v>7PK1205-6MP41</v>
          </cell>
          <cell r="B496">
            <v>0</v>
          </cell>
          <cell r="C496">
            <v>3500</v>
          </cell>
          <cell r="D496">
            <v>427.5</v>
          </cell>
          <cell r="E496">
            <v>4</v>
          </cell>
          <cell r="F496" t="str">
            <v>K1205 prot. SW Mon 2G, 2.5G and 3G Mobile CAP Package Upgrade; Prereq.: current systemversion (7KK1205-6ABxx) &amp; 7PK1205-6MP11</v>
          </cell>
          <cell r="H496">
            <v>535</v>
          </cell>
          <cell r="I496">
            <v>4141</v>
          </cell>
        </row>
        <row r="497">
          <cell r="A497" t="str">
            <v>7PK1205-6MS11</v>
          </cell>
          <cell r="B497">
            <v>0</v>
          </cell>
          <cell r="C497">
            <v>3500</v>
          </cell>
          <cell r="D497">
            <v>950</v>
          </cell>
          <cell r="E497">
            <v>4</v>
          </cell>
          <cell r="F497" t="str">
            <v>K1205 prot. SW Mon Mobile Package; SMS (TS 24.011, TS23.040, GSM 03.40, GSM 04.11 and IS637 CDMA ); Prereq.: current systemversion (7KK1205-6ABxx) &amp; 7PK1205-6GB11 or -6MC11 or -6MM11</v>
          </cell>
          <cell r="H497">
            <v>1188</v>
          </cell>
          <cell r="I497">
            <v>9196</v>
          </cell>
        </row>
        <row r="498">
          <cell r="A498" t="str">
            <v>7PK1205-6MS41</v>
          </cell>
          <cell r="B498">
            <v>0</v>
          </cell>
          <cell r="C498">
            <v>3500</v>
          </cell>
          <cell r="D498">
            <v>285</v>
          </cell>
          <cell r="E498">
            <v>4</v>
          </cell>
          <cell r="F498" t="str">
            <v>K1205 prot. SW Mon Mobile Package Upgrade; SMS (TS 24.011, TS23.040, GSM 03.40, GSM 04.11 and IS637 CDMA ); Prereq.: current systemversion (7KK1205-6ABxx) &amp; 7PK1205-6MS11</v>
          </cell>
          <cell r="H498">
            <v>357</v>
          </cell>
          <cell r="I498">
            <v>2764</v>
          </cell>
        </row>
        <row r="499">
          <cell r="A499" t="str">
            <v>7PK1205-6MU11</v>
          </cell>
          <cell r="B499">
            <v>0</v>
          </cell>
          <cell r="C499">
            <v>3500</v>
          </cell>
          <cell r="D499">
            <v>7600</v>
          </cell>
          <cell r="E499">
            <v>4</v>
          </cell>
          <cell r="F499" t="str">
            <v>K1205 prot. SW Mon TD-SCDMA Package; Contains RSL, O&amp;M, Asub, TSM 04.08, TSM 04.60, PCU-FRS3006; Prereq.: current systemversion (7KK1205-6ABxx) &amp; 7PK1205-6TP11</v>
          </cell>
          <cell r="H499">
            <v>9500</v>
          </cell>
          <cell r="I499">
            <v>73530</v>
          </cell>
        </row>
        <row r="500">
          <cell r="A500" t="str">
            <v>7PK1205-6MW11</v>
          </cell>
          <cell r="B500">
            <v>0</v>
          </cell>
          <cell r="C500">
            <v>3500</v>
          </cell>
          <cell r="D500">
            <v>950</v>
          </cell>
          <cell r="E500">
            <v>4</v>
          </cell>
          <cell r="F500" t="str">
            <v>K1205 prot. SW Mon Package; WAP; Prereq.: current systemversion (7KK1205-6ABxx) &amp; 7PK1205-6MM or -6MS</v>
          </cell>
          <cell r="H500">
            <v>1188</v>
          </cell>
          <cell r="I500">
            <v>9196</v>
          </cell>
        </row>
        <row r="501">
          <cell r="A501" t="str">
            <v>7PK1205-6NQ11</v>
          </cell>
          <cell r="B501">
            <v>0</v>
          </cell>
          <cell r="C501">
            <v>3500</v>
          </cell>
          <cell r="D501">
            <v>2375</v>
          </cell>
          <cell r="E501">
            <v>4</v>
          </cell>
          <cell r="F501" t="str">
            <v>K1205 prot. SW Mon Package; Q3; RFC 1006, ISO 8073 Transp., X.225/X.226, ISO 8327-1, SESS/PRES, ACSE  X.227, ROSE/CMIP,  X.229/X.711, FTAM ISO 8571-4, Siemens SBS3GRNC; Prereq.: current systemversion (7KK1205-6ABxx) &amp; 7PK1205-6TP11</v>
          </cell>
          <cell r="H501">
            <v>2969</v>
          </cell>
          <cell r="I501">
            <v>22981</v>
          </cell>
        </row>
        <row r="502">
          <cell r="A502" t="str">
            <v>7PK1205-6NQ41</v>
          </cell>
          <cell r="B502">
            <v>0</v>
          </cell>
          <cell r="C502">
            <v>3500</v>
          </cell>
          <cell r="D502">
            <v>713</v>
          </cell>
          <cell r="E502" t="str">
            <v>TBA</v>
          </cell>
          <cell r="F502" t="str">
            <v>K1205 prot. SW Mon Package Upgrade; Q3; RFC 1006, ISO 8073 Transp., X.225/X.226, ISO 8327-1, SESS/PRES, ACSE X.227, ROSE/CMIP, X.229/X.711, FTAM ISO 8571-4, Siemens SBS3GRNC; Prereq.: current systemversion (7KK1205-6ABxx) &amp; 7PK1205-6NQ11</v>
          </cell>
          <cell r="H502">
            <v>892</v>
          </cell>
          <cell r="I502">
            <v>6905</v>
          </cell>
        </row>
        <row r="503">
          <cell r="A503" t="str">
            <v>7PK1205-6PP11</v>
          </cell>
          <cell r="B503">
            <v>0</v>
          </cell>
          <cell r="C503">
            <v>3500</v>
          </cell>
          <cell r="D503">
            <v>4750</v>
          </cell>
          <cell r="E503">
            <v>4</v>
          </cell>
          <cell r="F503" t="str">
            <v>K1205 prot. SW Mon GPRS PPP Package; PPP (RFC 1661), PAP (RFC 1334), CHAP (RFC1994), IPCP (RFC1332); Prereq.: current systemversion (7KK1205-6ABxx) &amp; 7PK1205-6GB or -6GN</v>
          </cell>
          <cell r="H503">
            <v>5938</v>
          </cell>
          <cell r="I503">
            <v>45961</v>
          </cell>
        </row>
        <row r="504">
          <cell r="A504" t="str">
            <v>7PK1205-6PP41</v>
          </cell>
          <cell r="B504">
            <v>0</v>
          </cell>
          <cell r="C504">
            <v>3500</v>
          </cell>
          <cell r="D504">
            <v>1425</v>
          </cell>
          <cell r="E504" t="str">
            <v>TBA</v>
          </cell>
          <cell r="F504" t="str">
            <v>K1205 prot. SW Mon GPRS PPP Package Upgrade; PPP (RFC 1661), PAP (RFC 1334), CHAP (RFC1994), IPCP (RFC1332); Prereq.: current systemversion (7KK1205-6ABxx) &amp; 7PK1205-6PP11</v>
          </cell>
          <cell r="H504">
            <v>1782</v>
          </cell>
          <cell r="I504">
            <v>13793</v>
          </cell>
        </row>
        <row r="505">
          <cell r="A505" t="str">
            <v>7PK1205-6TC11</v>
          </cell>
          <cell r="B505">
            <v>0</v>
          </cell>
          <cell r="C505">
            <v>3500</v>
          </cell>
          <cell r="D505">
            <v>475</v>
          </cell>
          <cell r="E505">
            <v>4</v>
          </cell>
          <cell r="F505" t="str">
            <v>K1205 prot. SW Mon Transport SCCP Package; SCCP/SCMG; TCAP; Prereq.: current systemversion (7KK1205-6ABxx) &amp; 7PK1205-6TN</v>
          </cell>
          <cell r="H505">
            <v>594</v>
          </cell>
          <cell r="I505">
            <v>4598</v>
          </cell>
        </row>
        <row r="506">
          <cell r="A506" t="str">
            <v>7PK1205-6TC41</v>
          </cell>
          <cell r="B506">
            <v>0</v>
          </cell>
          <cell r="C506">
            <v>3500</v>
          </cell>
          <cell r="D506">
            <v>143</v>
          </cell>
          <cell r="E506" t="str">
            <v>TBA</v>
          </cell>
          <cell r="F506" t="str">
            <v>K1205 prot. SW Mon Transport SCCP Package Upgrade; SCCP/SCMG; TCAP; Prereq.: current systemversion (7KK1205-6ABxx) &amp; 7PK1205-6TC11</v>
          </cell>
          <cell r="H506">
            <v>179</v>
          </cell>
          <cell r="I506">
            <v>1386</v>
          </cell>
        </row>
        <row r="507">
          <cell r="A507" t="str">
            <v>7PK1205-6TH11</v>
          </cell>
          <cell r="B507">
            <v>0</v>
          </cell>
          <cell r="C507">
            <v>3500</v>
          </cell>
          <cell r="D507">
            <v>3097</v>
          </cell>
          <cell r="E507">
            <v>4</v>
          </cell>
          <cell r="F507" t="str">
            <v>K1205 prot. SW Mon Transport Narrowband Package; HSL; incl. MTP L2; Prereq.: current systemversion (7KK1205-6ABxx), 7PK1205-6TN11 recommended</v>
          </cell>
          <cell r="H507">
            <v>3872</v>
          </cell>
          <cell r="I507">
            <v>29970</v>
          </cell>
        </row>
        <row r="508">
          <cell r="A508" t="str">
            <v>7PK1205-6TN11</v>
          </cell>
          <cell r="B508">
            <v>0</v>
          </cell>
          <cell r="C508">
            <v>3500</v>
          </cell>
          <cell r="D508">
            <v>950</v>
          </cell>
          <cell r="E508">
            <v>4</v>
          </cell>
          <cell r="F508" t="str">
            <v>K1205 prot. SW Mon Transport Narrowband Package; MTP L2, MTP L3, MTP T&amp;M, LAP D, LAP D Management, LAP V; Prereq.: current systemversion (7KK1205-6ABxx)</v>
          </cell>
          <cell r="H508">
            <v>1188</v>
          </cell>
          <cell r="I508">
            <v>9196</v>
          </cell>
        </row>
        <row r="509">
          <cell r="A509" t="str">
            <v>7PK1205-6TP11</v>
          </cell>
          <cell r="B509">
            <v>0</v>
          </cell>
          <cell r="C509">
            <v>3500</v>
          </cell>
          <cell r="D509">
            <v>1900</v>
          </cell>
          <cell r="E509">
            <v>4</v>
          </cell>
          <cell r="F509" t="str">
            <v>K1205 prot. SW Mon Transport Packet Data Package; incl. X.25, LAP B, FR , IPv4, IPv6, ARP/RARP, EGP, RIP, TCP &amp; UDP, ICMP, IEEE802.3 MAC; GPRS Gi; Prereq.: current systemversion (7KK1205-6ABxx)</v>
          </cell>
          <cell r="H509">
            <v>2375</v>
          </cell>
          <cell r="I509">
            <v>18383</v>
          </cell>
        </row>
        <row r="510">
          <cell r="A510" t="str">
            <v>7PK1205-6TP41</v>
          </cell>
          <cell r="B510">
            <v>0</v>
          </cell>
          <cell r="C510">
            <v>3500</v>
          </cell>
          <cell r="D510">
            <v>570</v>
          </cell>
          <cell r="E510">
            <v>4</v>
          </cell>
          <cell r="F510" t="str">
            <v>K1205 prot. SW Mon Transport Packet Data Package Upgrade; incl. X.25, LAP B, FR , IPv4, IPv6, ARP/RARP, EGP, RIP, TCP &amp; UDP, ICMP, IEEE802.3 MAC; GPRS Gi; Prereq.: current systemversion (7KK1205-6ABxx) &amp; 7PK1205-6TP11</v>
          </cell>
          <cell r="H510">
            <v>713</v>
          </cell>
          <cell r="I510">
            <v>5519</v>
          </cell>
        </row>
        <row r="511">
          <cell r="A511" t="str">
            <v>7PK1205-6UF11</v>
          </cell>
          <cell r="B511">
            <v>0</v>
          </cell>
          <cell r="C511">
            <v>3500</v>
          </cell>
          <cell r="D511">
            <v>2850</v>
          </cell>
          <cell r="E511">
            <v>4</v>
          </cell>
          <cell r="F511" t="str">
            <v>K1205 prot. SW Mon UMTS Nc Package; BICC Q.1901; Prereq.: current systemversion (7KK1205-6ABxx) &amp; 7PK1205-6JS or -6TN</v>
          </cell>
          <cell r="H511">
            <v>3563</v>
          </cell>
          <cell r="I511">
            <v>27578</v>
          </cell>
        </row>
        <row r="512">
          <cell r="A512" t="str">
            <v>7PK1205-6UF41</v>
          </cell>
          <cell r="B512">
            <v>0</v>
          </cell>
          <cell r="C512">
            <v>3500</v>
          </cell>
          <cell r="D512">
            <v>855</v>
          </cell>
          <cell r="E512" t="str">
            <v>TBA</v>
          </cell>
          <cell r="F512" t="str">
            <v>K1205 prot. SW Mon UMTS Nc Package Upgrade; BICC Q.1901; Prereq.: current systemversion (7KK1205-6ABxx) &amp; 7PK1205-6UF11</v>
          </cell>
          <cell r="H512">
            <v>1069</v>
          </cell>
          <cell r="I512">
            <v>8275</v>
          </cell>
        </row>
        <row r="513">
          <cell r="A513" t="str">
            <v>7PK1205-6UQ11</v>
          </cell>
          <cell r="B513">
            <v>0</v>
          </cell>
          <cell r="C513">
            <v>3500</v>
          </cell>
          <cell r="D513">
            <v>1425</v>
          </cell>
          <cell r="E513">
            <v>4</v>
          </cell>
          <cell r="F513" t="str">
            <v>K1205 prot. SW Mon Mobile SUPS Package; Supplementary Services (TS 24.080); Prereq.: current systemversion (7KK1205-6ABxx) &amp; 7PK1205-6UY</v>
          </cell>
          <cell r="H513">
            <v>1782</v>
          </cell>
          <cell r="I513">
            <v>13793</v>
          </cell>
        </row>
        <row r="514">
          <cell r="A514" t="str">
            <v>7PK1205-6UQ41</v>
          </cell>
          <cell r="B514">
            <v>0</v>
          </cell>
          <cell r="C514">
            <v>3500</v>
          </cell>
          <cell r="D514">
            <v>428</v>
          </cell>
          <cell r="E514" t="str">
            <v>TBA</v>
          </cell>
          <cell r="F514" t="str">
            <v>K1205 prot. SW Mon Mobile SUPS Package Upgrade; Supplementary Services (TS 24.080); Prereq.: current systemversion (7KK1205-6ABxx) &amp; 7PK1205-6UQ11</v>
          </cell>
          <cell r="H514">
            <v>535</v>
          </cell>
          <cell r="I514">
            <v>4141</v>
          </cell>
        </row>
        <row r="515">
          <cell r="A515" t="str">
            <v>7PK1205-6UY11</v>
          </cell>
          <cell r="B515">
            <v>0</v>
          </cell>
          <cell r="C515">
            <v>3500</v>
          </cell>
          <cell r="D515">
            <v>4275</v>
          </cell>
          <cell r="E515">
            <v>4</v>
          </cell>
          <cell r="F515" t="str">
            <v>K1205 prot. SW Mon 2.5G and 3G Mobile DTAP/DMTAP Package; CPMM/CC/GPRS SM/MM/RR (TS24.008); Prereq.: current systemversion (7KK1205-6ABxx) &amp; 7KK1205-6Ex or 7PK1205-6TC or -6TN</v>
          </cell>
          <cell r="H515">
            <v>5344</v>
          </cell>
          <cell r="I515">
            <v>41363</v>
          </cell>
        </row>
        <row r="516">
          <cell r="A516" t="str">
            <v>7PK1205-6UY41</v>
          </cell>
          <cell r="B516">
            <v>0</v>
          </cell>
          <cell r="C516">
            <v>3500</v>
          </cell>
          <cell r="D516">
            <v>1285</v>
          </cell>
          <cell r="E516" t="str">
            <v>TBA</v>
          </cell>
          <cell r="F516" t="str">
            <v>K1205 prot. SW Mon 2.5G and 3G Mobile DTAP/DMTAP Package Upgrade; CPMM/CC/GPRS SM/MM/RR (TS24.008); Prereq.: current systemversion (7KK1205-6ABxx) &amp; 7PK1205-6UY11</v>
          </cell>
          <cell r="H516">
            <v>1607</v>
          </cell>
          <cell r="I516">
            <v>12439</v>
          </cell>
        </row>
        <row r="517">
          <cell r="A517" t="str">
            <v>7PK1221-6AA11</v>
          </cell>
          <cell r="B517">
            <v>0</v>
          </cell>
          <cell r="C517">
            <v>3500</v>
          </cell>
          <cell r="D517">
            <v>4085</v>
          </cell>
          <cell r="E517">
            <v>5</v>
          </cell>
          <cell r="F517" t="str">
            <v>K1297-G20 prot. SW Mon Access ISDN/V5.x Package; PSTN, ISDN D-Ch, QSIG, QSIG SS, V5.1/2, PHI, DASS2, DPNSS; Prereq.: current systemversion (7KK1220-0SCxx) &amp; 7PK1221-6/7TN11</v>
          </cell>
          <cell r="H517">
            <v>5107</v>
          </cell>
          <cell r="I517">
            <v>39529</v>
          </cell>
        </row>
        <row r="518">
          <cell r="A518" t="str">
            <v>7PK1221-6AA41</v>
          </cell>
          <cell r="B518">
            <v>0</v>
          </cell>
          <cell r="C518">
            <v>3500</v>
          </cell>
          <cell r="D518">
            <v>1230</v>
          </cell>
          <cell r="E518" t="str">
            <v>TBA</v>
          </cell>
          <cell r="F518" t="str">
            <v>K1297-G20 prot. SW Mon Access ISDN/V5.x Package Upgrade; PSTN, ISDN D-Ch, QSIG, QSIG SS, V5.1/2, PHI, DASS2, DPNSS; Prereq.: current systemversion (7KK1220-0SCxx) &amp; 7PK1221-6AA11</v>
          </cell>
          <cell r="H518">
            <v>1538</v>
          </cell>
          <cell r="I518">
            <v>11905</v>
          </cell>
        </row>
        <row r="519">
          <cell r="A519" t="str">
            <v>7PK1221-6BS11</v>
          </cell>
          <cell r="B519">
            <v>0</v>
          </cell>
          <cell r="C519">
            <v>3500</v>
          </cell>
          <cell r="D519">
            <v>4750</v>
          </cell>
          <cell r="E519">
            <v>5</v>
          </cell>
          <cell r="F519" t="str">
            <v>K1297-G20 prot. SW Mon Core Broadband Signaling Package; BISUP, ATM Forum UNI3.1, UNI4.0, Q2931CS2.2, B-ICI, PNNI; Prereq.: current systemversion (7KK1220-0SCxx) &amp; 7PK1221-6/7TB11</v>
          </cell>
          <cell r="H519">
            <v>5938</v>
          </cell>
          <cell r="I519">
            <v>45961</v>
          </cell>
        </row>
        <row r="520">
          <cell r="A520" t="str">
            <v>7PK1221-6CJ11</v>
          </cell>
          <cell r="B520">
            <v>0</v>
          </cell>
          <cell r="C520">
            <v>3500</v>
          </cell>
          <cell r="D520">
            <v>1425</v>
          </cell>
          <cell r="E520">
            <v>5</v>
          </cell>
          <cell r="F520" t="str">
            <v>K1297-G20 prot. SW Mon Core Intelligent Networks Package; incl. standard, country and vendor specific INAP/TCAP variants; Prereq.: current systemversion (7KK1220-0SCxx) &amp; 7PK1221-6/7TC11</v>
          </cell>
          <cell r="H520">
            <v>1782</v>
          </cell>
          <cell r="I520">
            <v>13793</v>
          </cell>
        </row>
        <row r="521">
          <cell r="A521" t="str">
            <v>7PK1221-6CJ41</v>
          </cell>
          <cell r="B521">
            <v>0</v>
          </cell>
          <cell r="C521">
            <v>3500</v>
          </cell>
          <cell r="D521">
            <v>427.5</v>
          </cell>
          <cell r="E521">
            <v>5</v>
          </cell>
          <cell r="F521" t="str">
            <v>K1297-G20 prot. SW Mon Core Intelligent Networks Package Upgrade; incl. standard, country and vendor specific INAP/TCAP variants; Prereq.: current systemversion (7KK1220-0SCxx) &amp; 7PK1221-6CJ11</v>
          </cell>
          <cell r="H521">
            <v>535</v>
          </cell>
          <cell r="I521">
            <v>4141</v>
          </cell>
        </row>
        <row r="522">
          <cell r="A522" t="str">
            <v>7PK1221-6CS11</v>
          </cell>
          <cell r="B522">
            <v>0</v>
          </cell>
          <cell r="C522">
            <v>3500</v>
          </cell>
          <cell r="D522">
            <v>1425</v>
          </cell>
          <cell r="E522">
            <v>5</v>
          </cell>
          <cell r="F522" t="str">
            <v>K1297-G20 prot. SW Mon Core ISUP/TUP Package; incl. standard, country and vendor specific ISUP/TUP variants; Prereq.: current systemversion (7KK1220-0SCxx) &amp; 7PK1221-6/7TC11</v>
          </cell>
          <cell r="H522">
            <v>1782</v>
          </cell>
          <cell r="I522">
            <v>13793</v>
          </cell>
        </row>
        <row r="523">
          <cell r="A523" t="str">
            <v>7PK1221-6CS41</v>
          </cell>
          <cell r="B523">
            <v>0</v>
          </cell>
          <cell r="C523">
            <v>3500</v>
          </cell>
          <cell r="D523">
            <v>427.5</v>
          </cell>
          <cell r="E523">
            <v>5</v>
          </cell>
          <cell r="F523" t="str">
            <v>K1297-G20 prot. SW Mon Core ISUP/TUP Package Upgrade; incl. standard, country and vendor specific ISUP/TUP variants; Prereq.: current systemversion (7KK1220-0SCxx) &amp; 7PK1221-6CS11</v>
          </cell>
          <cell r="H523">
            <v>535</v>
          </cell>
          <cell r="I523">
            <v>4141</v>
          </cell>
        </row>
        <row r="524">
          <cell r="A524" t="str">
            <v>7PK1221-6DR11</v>
          </cell>
          <cell r="B524">
            <v>0</v>
          </cell>
          <cell r="C524">
            <v>3500</v>
          </cell>
          <cell r="D524">
            <v>3800</v>
          </cell>
          <cell r="E524">
            <v>5</v>
          </cell>
          <cell r="F524" t="str">
            <v>K1297-G20 prot. SW Mon CDMA2000 Package; RAN &amp; MAP; Prereq.: current systemversion (7KK1220-0SCxx) &amp; 7PK1221-6/7TP11</v>
          </cell>
          <cell r="H524">
            <v>4750</v>
          </cell>
          <cell r="I524">
            <v>36765</v>
          </cell>
        </row>
        <row r="525">
          <cell r="A525" t="str">
            <v>7PK1221-6DR41</v>
          </cell>
          <cell r="B525">
            <v>0</v>
          </cell>
          <cell r="C525">
            <v>3500</v>
          </cell>
          <cell r="D525">
            <v>1140</v>
          </cell>
          <cell r="E525">
            <v>5</v>
          </cell>
          <cell r="F525" t="str">
            <v>K1297-G20 prot. SW Mon CDMA2000 Package Upgrade; RAN &amp; MAP; Prereq.: current systemversion (7KK1220-0SCxx) &amp; 7PK1221-6DR11</v>
          </cell>
          <cell r="H525">
            <v>1425</v>
          </cell>
          <cell r="I525">
            <v>11030</v>
          </cell>
        </row>
        <row r="526">
          <cell r="A526" t="str">
            <v>7PK1221-6GB11</v>
          </cell>
          <cell r="B526">
            <v>0</v>
          </cell>
          <cell r="C526">
            <v>3500</v>
          </cell>
          <cell r="D526">
            <v>4750</v>
          </cell>
          <cell r="E526">
            <v>5</v>
          </cell>
          <cell r="F526" t="str">
            <v>K1297-G20 prot. SW Mon GPRS Gb Package; incl. NS (GSM08.16); BSSGP (GSM08.18); LLC (GSM04.64); SNDCP (GSM04.65); GMM/SM (GSM04.08; TS24.008); Prereq.: current systemversion (7KK1220-0SCxx) &amp; 7PK1221-6/7TP11</v>
          </cell>
          <cell r="H526">
            <v>5938</v>
          </cell>
          <cell r="I526">
            <v>45961</v>
          </cell>
        </row>
        <row r="527">
          <cell r="A527" t="str">
            <v>7PK1221-6GB41</v>
          </cell>
          <cell r="B527">
            <v>0</v>
          </cell>
          <cell r="C527">
            <v>3500</v>
          </cell>
          <cell r="D527">
            <v>1425</v>
          </cell>
          <cell r="E527">
            <v>5</v>
          </cell>
          <cell r="F527" t="str">
            <v>K1297-G20 prot. SW Mon GPRS Gb Package Upgrade; incl. NS (GSM08.16); BSSGP (GSM08.18); LLC (GSM04.64); SNDCP (GSM04.65); GMM/SM (GSM04.08; TS24.008); Prereq.: current systemversion (7KK1220-0SCxx) &amp; 7PK1221-6GB11</v>
          </cell>
          <cell r="H527">
            <v>1782</v>
          </cell>
          <cell r="I527">
            <v>13793</v>
          </cell>
        </row>
        <row r="528">
          <cell r="A528" t="str">
            <v>7PK1221-6GF11</v>
          </cell>
          <cell r="B528">
            <v>0</v>
          </cell>
          <cell r="C528">
            <v>3500</v>
          </cell>
          <cell r="D528">
            <v>7600</v>
          </cell>
          <cell r="E528">
            <v>5</v>
          </cell>
          <cell r="F528" t="str">
            <v>K1297-G20 prot. SW Mon GPRS Package; Deciphering; Prereq.: current systemversion (7KK1220-0SCxx) &amp; 7PK1221-6/7GB &amp; -6/7MM</v>
          </cell>
          <cell r="H528">
            <v>9500</v>
          </cell>
          <cell r="I528">
            <v>73530</v>
          </cell>
        </row>
        <row r="529">
          <cell r="A529" t="str">
            <v>7PK1221-6GF41</v>
          </cell>
          <cell r="B529">
            <v>0</v>
          </cell>
          <cell r="C529">
            <v>3500</v>
          </cell>
          <cell r="D529">
            <v>2280</v>
          </cell>
          <cell r="E529" t="str">
            <v>TBA</v>
          </cell>
          <cell r="F529" t="str">
            <v>K1297-G20 prot. SW Mon GPRS Package Upgrade; Deciphering; Prereq.: current systemversion (7KK1220-0SCxx) &amp; 7PK1221-6GF11</v>
          </cell>
          <cell r="H529">
            <v>2850</v>
          </cell>
          <cell r="I529">
            <v>22059</v>
          </cell>
        </row>
        <row r="530">
          <cell r="A530" t="str">
            <v>7PK1221-6GN11</v>
          </cell>
          <cell r="B530">
            <v>0</v>
          </cell>
          <cell r="C530">
            <v>3500</v>
          </cell>
          <cell r="D530">
            <v>1900</v>
          </cell>
          <cell r="E530">
            <v>5</v>
          </cell>
          <cell r="F530" t="str">
            <v>K1297-G20 prot. SW Mon 2.5G and 3G Mobile Package; Gn, Gp, Ga, Iu-PS; incl. GTP (GSM09.60; TS29.060); Prereq.: current systemversion (7KK1220-0SCxx) &amp; 7PK1221-6/7TP11</v>
          </cell>
          <cell r="H530">
            <v>2375</v>
          </cell>
          <cell r="I530">
            <v>18383</v>
          </cell>
        </row>
        <row r="531">
          <cell r="A531" t="str">
            <v>7PK1221-6GN41</v>
          </cell>
          <cell r="B531">
            <v>0</v>
          </cell>
          <cell r="C531">
            <v>3500</v>
          </cell>
          <cell r="D531">
            <v>570</v>
          </cell>
          <cell r="E531">
            <v>5</v>
          </cell>
          <cell r="F531" t="str">
            <v>K1297-G20 prot. SW Mon 2.5G and 3G Mobile Package Upgrade; Gn, Gp, Ga, Iu-PS; incl. GTP (GSM09.60; TS29.060); Prereq.: current systemversion (7KK1220-0SCxx) &amp; 7PK1221-6GN11</v>
          </cell>
          <cell r="H531">
            <v>713</v>
          </cell>
          <cell r="I531">
            <v>5519</v>
          </cell>
        </row>
        <row r="532">
          <cell r="A532" t="str">
            <v>7PK1221-6GS11</v>
          </cell>
          <cell r="B532">
            <v>0</v>
          </cell>
          <cell r="C532">
            <v>3500</v>
          </cell>
          <cell r="D532">
            <v>1425</v>
          </cell>
          <cell r="E532">
            <v>5</v>
          </cell>
          <cell r="F532" t="str">
            <v>K1297-G20 prot. SW Mon GPRS Gs Package; incl. BSSAP+ (GSM09.18; TS29.018); Prereq.: current systemversion (7KK1220-0SCxx) &amp; 7PK1221-6/7TC11</v>
          </cell>
          <cell r="H532">
            <v>1782</v>
          </cell>
          <cell r="I532">
            <v>13793</v>
          </cell>
        </row>
        <row r="533">
          <cell r="A533" t="str">
            <v>7PK1221-6GS41</v>
          </cell>
          <cell r="B533">
            <v>0</v>
          </cell>
          <cell r="C533">
            <v>3500</v>
          </cell>
          <cell r="D533">
            <v>427.5</v>
          </cell>
          <cell r="E533">
            <v>5</v>
          </cell>
          <cell r="F533" t="str">
            <v>K1297-G20 prot. SW Mon GPRS Gs Package Upgrade; incl. BSSAP+ (GSM09.18; TS29.018); Prereq.: current systemversion (7KK1220-0SCxx) &amp; 7PK1221-6GS11</v>
          </cell>
          <cell r="H533">
            <v>535</v>
          </cell>
          <cell r="I533">
            <v>4141</v>
          </cell>
        </row>
        <row r="534">
          <cell r="A534" t="str">
            <v>7PK1221-6GX11</v>
          </cell>
          <cell r="B534">
            <v>0</v>
          </cell>
          <cell r="C534">
            <v>3500</v>
          </cell>
          <cell r="D534">
            <v>2140</v>
          </cell>
          <cell r="E534" t="str">
            <v>TBA</v>
          </cell>
          <cell r="F534" t="str">
            <v>K1297-G20 prot. SW Mon NSIP Package; incl. NS (3GPP TS 48.016 ); Prereq.: current systemversion (7KK1220-0SCxx) &amp; 7PK1221-6GB11</v>
          </cell>
          <cell r="H534">
            <v>2675</v>
          </cell>
          <cell r="I534">
            <v>20705</v>
          </cell>
        </row>
        <row r="535">
          <cell r="A535" t="str">
            <v>7PK1221-6JJ11</v>
          </cell>
          <cell r="B535">
            <v>0</v>
          </cell>
          <cell r="C535">
            <v>3500</v>
          </cell>
          <cell r="D535">
            <v>2850</v>
          </cell>
          <cell r="E535">
            <v>5</v>
          </cell>
          <cell r="F535" t="str">
            <v>K1297-G20 prot. SW Mon IP Applications Package; incl. NBSS; NBDG; NBNS; NFS; DNS; SMNP; Telnet; FTP; Radius; MIP; IKE and others; Prereq.: current systemversion (7KK1220-0SCxx) &amp; 7PK1221-6/7TP11</v>
          </cell>
          <cell r="H535">
            <v>3563</v>
          </cell>
          <cell r="I535">
            <v>27578</v>
          </cell>
        </row>
        <row r="536">
          <cell r="A536" t="str">
            <v>7PK1221-6JS11</v>
          </cell>
          <cell r="B536">
            <v>0</v>
          </cell>
          <cell r="C536">
            <v>3500</v>
          </cell>
          <cell r="D536">
            <v>1900</v>
          </cell>
          <cell r="E536">
            <v>5</v>
          </cell>
          <cell r="F536" t="str">
            <v>K1297-G20 prot. SW Mon IPS7 Package; incl. M3UA, SCTP, TALI, MTP-Adapt; Prereq.: current systemversion (7KK1220-0SCxx) &amp; 7PK1221-6/7TP11</v>
          </cell>
          <cell r="H536">
            <v>2375</v>
          </cell>
          <cell r="I536">
            <v>18383</v>
          </cell>
        </row>
        <row r="537">
          <cell r="A537" t="str">
            <v>7PK1221-6JS41</v>
          </cell>
          <cell r="B537">
            <v>0</v>
          </cell>
          <cell r="C537">
            <v>3500</v>
          </cell>
          <cell r="D537">
            <v>570</v>
          </cell>
          <cell r="E537">
            <v>5</v>
          </cell>
          <cell r="F537" t="str">
            <v>K1297-G20 prot. SW Mon IPS7 Package Upgrade; incl. M3UA, SCTP, TALI, MTP-Adapt; Prereq.: current systemversion (7KK1220-0SCxx) &amp; 7PK1221-6JS11</v>
          </cell>
          <cell r="H537">
            <v>713</v>
          </cell>
          <cell r="I537">
            <v>5519</v>
          </cell>
        </row>
        <row r="538">
          <cell r="A538" t="str">
            <v>7PK1221-6JV11</v>
          </cell>
          <cell r="B538">
            <v>0</v>
          </cell>
          <cell r="C538">
            <v>3500</v>
          </cell>
          <cell r="D538">
            <v>5700</v>
          </cell>
          <cell r="E538">
            <v>5</v>
          </cell>
          <cell r="F538" t="str">
            <v>K1297-G20 prot. SW Mon VoIP Package; incl. MGCP, SIP, RTP, RTCP; Prereq.: current systemversion (7KK1220-0SCxx) &amp; 7PK1221-6/7TP11</v>
          </cell>
          <cell r="H538">
            <v>7125</v>
          </cell>
          <cell r="I538">
            <v>55148</v>
          </cell>
        </row>
        <row r="539">
          <cell r="A539" t="str">
            <v>7PK1221-6JV41</v>
          </cell>
          <cell r="B539">
            <v>0</v>
          </cell>
          <cell r="C539">
            <v>3500</v>
          </cell>
          <cell r="D539">
            <v>1710</v>
          </cell>
          <cell r="E539">
            <v>5</v>
          </cell>
          <cell r="F539" t="str">
            <v>K1297-G20 prot. SW Mon VoIP Package Upgrade; incl. MGCP, SIP, RTP, RTCP; Prereq.: current systemversion (7KK1220-0SCxx) &amp; 7PK1221-6JV11</v>
          </cell>
          <cell r="H539">
            <v>2138</v>
          </cell>
          <cell r="I539">
            <v>16549</v>
          </cell>
        </row>
        <row r="540">
          <cell r="A540" t="str">
            <v>7PK1221-6MB11</v>
          </cell>
          <cell r="B540">
            <v>0</v>
          </cell>
          <cell r="C540">
            <v>3500</v>
          </cell>
          <cell r="D540">
            <v>950</v>
          </cell>
          <cell r="E540">
            <v>5</v>
          </cell>
          <cell r="F540" t="str">
            <v>K1297-G20 prot. SW Mon Mobile BSSMAP Package; BSSMAP &gt;= v8.7.0; Prereq.: current systemversion (7KK1220-0SCxx) &amp; 7PK1221-6/7TC11</v>
          </cell>
          <cell r="H540">
            <v>1188</v>
          </cell>
          <cell r="I540">
            <v>9196</v>
          </cell>
        </row>
        <row r="541">
          <cell r="A541" t="str">
            <v>7PK1221-6MB41</v>
          </cell>
          <cell r="B541">
            <v>0</v>
          </cell>
          <cell r="C541">
            <v>3500</v>
          </cell>
          <cell r="D541">
            <v>285</v>
          </cell>
          <cell r="E541">
            <v>5</v>
          </cell>
          <cell r="F541" t="str">
            <v>K1297-G20 prot. SW Mon Mobile BSSMAP Package Upgrade; BSSMAP &gt;= v8.7.0; Prereq.: current systemversion (7KK1220-0SCxx) &amp; 7PK1221-6MB11</v>
          </cell>
          <cell r="H541">
            <v>357</v>
          </cell>
          <cell r="I541">
            <v>2764</v>
          </cell>
        </row>
        <row r="542">
          <cell r="A542" t="str">
            <v>7PK1221-6MC11</v>
          </cell>
          <cell r="B542">
            <v>0</v>
          </cell>
          <cell r="C542">
            <v>3500</v>
          </cell>
          <cell r="D542">
            <v>1900</v>
          </cell>
          <cell r="E542">
            <v>5</v>
          </cell>
          <cell r="F542" t="str">
            <v>K1297-G20 prot. SW Mon CDMA Package; incl. IS-41 c/d; IS634b: IOS3.x, IOS2.x (TCAP, BSSMAP, DTAP); Prereq.: current systemversion (7KK1220-0SCxx) &amp; 7PK1221-6/7TC11</v>
          </cell>
          <cell r="H542">
            <v>2375</v>
          </cell>
          <cell r="I542">
            <v>18383</v>
          </cell>
        </row>
        <row r="543">
          <cell r="A543" t="str">
            <v>7PK1221-6MC41</v>
          </cell>
          <cell r="B543">
            <v>0</v>
          </cell>
          <cell r="C543">
            <v>3500</v>
          </cell>
          <cell r="D543">
            <v>570</v>
          </cell>
          <cell r="E543">
            <v>5</v>
          </cell>
          <cell r="F543" t="str">
            <v>K1297-G20 prot. SW Mon CDMA Package Upgrade; incl. IS-41 c/d; IS634b: IOS3.x, IOS2.x (TCAP, BSSMAP, DTAP); Prereq.: current systemversion (7KK1220-0SCxx) &amp; 7PK1221-6MC11</v>
          </cell>
          <cell r="H543">
            <v>713</v>
          </cell>
          <cell r="I543">
            <v>5519</v>
          </cell>
        </row>
        <row r="544">
          <cell r="A544" t="str">
            <v>7PK1221-6ML11</v>
          </cell>
          <cell r="B544">
            <v>0</v>
          </cell>
          <cell r="C544">
            <v>3500</v>
          </cell>
          <cell r="D544">
            <v>950</v>
          </cell>
          <cell r="E544">
            <v>5</v>
          </cell>
          <cell r="F544" t="str">
            <v>K1297-G20 prot. SW Mon Mobile Location Services Package; incl. Location Services protocols (BSSLAP, BSSMAP-LE, SMLCPP, RRLP, LLP); Prereq.: current systemversion (7KK1220-0SCxx) &amp; 7PK1221-6/7MB11</v>
          </cell>
          <cell r="H544">
            <v>1188</v>
          </cell>
          <cell r="I544">
            <v>9196</v>
          </cell>
        </row>
        <row r="545">
          <cell r="A545" t="str">
            <v>7PK1221-6ML41</v>
          </cell>
          <cell r="B545">
            <v>0</v>
          </cell>
          <cell r="C545">
            <v>3500</v>
          </cell>
          <cell r="D545">
            <v>285</v>
          </cell>
          <cell r="E545">
            <v>5</v>
          </cell>
          <cell r="F545" t="str">
            <v>K1297-G20 prot. SW Mon Mobile Location Services Package Upgrade; incl. Location Services protocols (BSSLAP, BSSMAP-LE, SMLCPP, RRLP, LLP); Prereq.: current systemversion (7KK1220-0SCxx) &amp; 7PK1221-6ML11</v>
          </cell>
          <cell r="H545">
            <v>357</v>
          </cell>
          <cell r="I545">
            <v>2764</v>
          </cell>
        </row>
        <row r="546">
          <cell r="A546" t="str">
            <v>7PK1221-6MM11</v>
          </cell>
          <cell r="B546">
            <v>0</v>
          </cell>
          <cell r="C546">
            <v>3500</v>
          </cell>
          <cell r="D546">
            <v>1425</v>
          </cell>
          <cell r="E546">
            <v>5</v>
          </cell>
          <cell r="F546" t="str">
            <v>K1297-G20 prot. SW Mon 2.5G and 3G Mobile MAP Package; MAP (GSM09.02; TS29.002)/TCAP 6.x and higher; Prereq.: current systemversion (7KK1220-0SCxx) and 7PK1221-6/7TC11</v>
          </cell>
          <cell r="H546">
            <v>1782</v>
          </cell>
          <cell r="I546">
            <v>13793</v>
          </cell>
        </row>
        <row r="547">
          <cell r="A547" t="str">
            <v>7PK1221-6MM41</v>
          </cell>
          <cell r="B547">
            <v>0</v>
          </cell>
          <cell r="C547">
            <v>3500</v>
          </cell>
          <cell r="D547">
            <v>427.5</v>
          </cell>
          <cell r="E547">
            <v>5</v>
          </cell>
          <cell r="F547" t="str">
            <v>K1297-G20 prot. SW Mon 2.5G and 3G Mobile MAP Package Upgrade; MAP (GSM09.02; TS29.002)/TCAP 6.x and higher; Prereq.: current systemversion (7KK1220-0SCxx) &amp; 7PK1221-6MM11</v>
          </cell>
          <cell r="H547">
            <v>535</v>
          </cell>
          <cell r="I547">
            <v>4141</v>
          </cell>
        </row>
        <row r="548">
          <cell r="A548" t="str">
            <v>7PK1221-6MP11</v>
          </cell>
          <cell r="B548">
            <v>0</v>
          </cell>
          <cell r="C548">
            <v>3500</v>
          </cell>
          <cell r="D548">
            <v>1425</v>
          </cell>
          <cell r="E548">
            <v>5</v>
          </cell>
          <cell r="F548" t="str">
            <v>K1297-G20 prot. SW Mon Mobile CAP Package; Prereq.: current systemversion (7KK1220-0SCxx) &amp; 7PK1221-6/7TC11</v>
          </cell>
          <cell r="H548">
            <v>1782</v>
          </cell>
          <cell r="I548">
            <v>13793</v>
          </cell>
        </row>
        <row r="549">
          <cell r="A549" t="str">
            <v>7PK1221-6MP41</v>
          </cell>
          <cell r="B549">
            <v>0</v>
          </cell>
          <cell r="C549">
            <v>3500</v>
          </cell>
          <cell r="D549">
            <v>427.5</v>
          </cell>
          <cell r="E549">
            <v>5</v>
          </cell>
          <cell r="F549" t="str">
            <v>K1297-G20 prot. SW Mon Mobile CAP Package Upgrade; Prereq.: current systemversion (7KK1220-0SCxx) &amp; 7PK1221-6MP11</v>
          </cell>
          <cell r="H549">
            <v>535</v>
          </cell>
          <cell r="I549">
            <v>4141</v>
          </cell>
        </row>
        <row r="550">
          <cell r="A550" t="str">
            <v>7PK1221-6MS11</v>
          </cell>
          <cell r="B550">
            <v>0</v>
          </cell>
          <cell r="C550">
            <v>3500</v>
          </cell>
          <cell r="D550">
            <v>950</v>
          </cell>
          <cell r="E550">
            <v>5</v>
          </cell>
          <cell r="F550" t="str">
            <v>K1297-G20 prot. SW Mon Mobile Package; SMS (TS 24.011, TS23.040, GSM 03.40, GSM 04.11 and IS637 CDMA ); Prereq.: current version (7KK1220-0SCxx) &amp; 7PK1221-6/7GB11 or -6/7MC11 or -6/7MM11 or -6/7UR11 or -6/7UZ11</v>
          </cell>
          <cell r="H550">
            <v>1188</v>
          </cell>
          <cell r="I550">
            <v>9196</v>
          </cell>
        </row>
        <row r="551">
          <cell r="A551" t="str">
            <v>7PK1221-6MS41</v>
          </cell>
          <cell r="B551">
            <v>0</v>
          </cell>
          <cell r="C551">
            <v>3500</v>
          </cell>
          <cell r="D551">
            <v>285</v>
          </cell>
          <cell r="E551">
            <v>5</v>
          </cell>
          <cell r="F551" t="str">
            <v>K1297-G20 prot. SW Mon Mobile Package Upgrade; SMS (TS 24.011, TS23.040, GSM 03.40, GSM 04.11 and IS637 CDMA ); Prereq.: current systemversion (7KK1220-0SCxx) &amp; 7PK1221-6MS11 or -6UP11</v>
          </cell>
          <cell r="H551">
            <v>357</v>
          </cell>
          <cell r="I551">
            <v>2764</v>
          </cell>
        </row>
        <row r="552">
          <cell r="A552" t="str">
            <v>7PK1221-6MU11</v>
          </cell>
          <cell r="B552">
            <v>0</v>
          </cell>
          <cell r="C552">
            <v>3500</v>
          </cell>
          <cell r="D552">
            <v>7600</v>
          </cell>
          <cell r="E552">
            <v>5</v>
          </cell>
          <cell r="F552" t="str">
            <v>K1297-G20 prot. SW Mon TD-SCDMA Abis Package; contains: RSL, O&amp;M, Asub, TSM 04.08, TSM 04.60, PCU-FRS3006; Prereq.: current systemversion (7KK1220-0SCxx) &amp; 7PK1221-6/7TP11</v>
          </cell>
          <cell r="H552">
            <v>9500</v>
          </cell>
          <cell r="I552">
            <v>73530</v>
          </cell>
        </row>
        <row r="553">
          <cell r="A553" t="str">
            <v>7PK1221-6MW11</v>
          </cell>
          <cell r="B553">
            <v>0</v>
          </cell>
          <cell r="C553">
            <v>3500</v>
          </cell>
          <cell r="D553">
            <v>950</v>
          </cell>
          <cell r="E553">
            <v>5</v>
          </cell>
          <cell r="F553" t="str">
            <v>K1297-G20 prot. SW Mon WAP Package; Prereq.: current systemversion (7KK1220-0SCxx) &amp; 7PK1221-6MM11 or -6MS11</v>
          </cell>
          <cell r="H553">
            <v>1188</v>
          </cell>
          <cell r="I553">
            <v>9196</v>
          </cell>
        </row>
        <row r="554">
          <cell r="A554" t="str">
            <v>7PK1221-6NQ11</v>
          </cell>
          <cell r="B554">
            <v>0</v>
          </cell>
          <cell r="C554">
            <v>3500</v>
          </cell>
          <cell r="D554">
            <v>2375</v>
          </cell>
          <cell r="E554">
            <v>5</v>
          </cell>
          <cell r="F554" t="str">
            <v>K1297-G20 prot. SW Mon Package; Q3; RFC 1006, ISO 8073 Transp., X.225/X.226, ISO 8327-1, SESS/PRES, ACSE X.227, ROSE/CMIP, X.229/X.711, FTAM ISO 8571-4, Siemens SBS3GRNC; Prereq.: current systemversion (7KK1220-0SCxx) &amp; 7PK1221-6/7TP</v>
          </cell>
          <cell r="H554">
            <v>2969</v>
          </cell>
          <cell r="I554">
            <v>22981</v>
          </cell>
        </row>
        <row r="555">
          <cell r="A555" t="str">
            <v>7PK1221-6NQ41</v>
          </cell>
          <cell r="B555">
            <v>0</v>
          </cell>
          <cell r="C555">
            <v>3500</v>
          </cell>
          <cell r="D555">
            <v>713</v>
          </cell>
          <cell r="E555" t="str">
            <v>TBA</v>
          </cell>
          <cell r="F555" t="str">
            <v>K1297-G20 prot. SW Mon Package Upgrade; Q3; RFC 1006, ISO 8073 Transp., X.225/X.226, ISO 8327-1, SESS/PRES, ACSE X.227, ROSE/CMIP, X.229/X.711, FTAM ISO 8571-4, Siemens SBS3GRNC; Prereq.: current systemvers.(7KK1220-0SCxx) &amp; 7PK1221-6NQ11</v>
          </cell>
          <cell r="H555">
            <v>892</v>
          </cell>
          <cell r="I555">
            <v>6905</v>
          </cell>
        </row>
        <row r="556">
          <cell r="A556" t="str">
            <v>7PK1221-6PP11</v>
          </cell>
          <cell r="B556">
            <v>0</v>
          </cell>
          <cell r="C556">
            <v>3500</v>
          </cell>
          <cell r="D556">
            <v>4750</v>
          </cell>
          <cell r="E556">
            <v>5</v>
          </cell>
          <cell r="F556" t="str">
            <v>K1297-G20 prot. SW Mon GPRS PPP Package; PPP (RFC 1661), PAP (RFC 1334), CHAP (RFC1994), IPCP (RFC1332); Prereq.: current systemversion (7KK1220-0SCxx) &amp; 7PK1221-6/7GB11 or -6/7GN11</v>
          </cell>
          <cell r="H556">
            <v>5938</v>
          </cell>
          <cell r="I556">
            <v>45961</v>
          </cell>
        </row>
        <row r="557">
          <cell r="A557" t="str">
            <v>7PK1221-6PP41</v>
          </cell>
          <cell r="B557">
            <v>0</v>
          </cell>
          <cell r="C557">
            <v>3500</v>
          </cell>
          <cell r="D557">
            <v>1425</v>
          </cell>
          <cell r="E557" t="str">
            <v>TBA</v>
          </cell>
          <cell r="F557" t="str">
            <v>K1297-G20 prot. SW Mon GPRS PPP Package Upgrade; PPP (RFC 1661), PAP (RFC 1334), CHAP (RFC1994), IPCP (RFC1332); Prereq.: current systemversion (7KK1220-0SCxx) &amp; 7PK1221-6PP11</v>
          </cell>
          <cell r="H557">
            <v>1782</v>
          </cell>
          <cell r="I557">
            <v>13793</v>
          </cell>
        </row>
        <row r="558">
          <cell r="A558" t="str">
            <v>7PK1221-6TA11</v>
          </cell>
          <cell r="B558">
            <v>0</v>
          </cell>
          <cell r="C558">
            <v>3500</v>
          </cell>
          <cell r="D558">
            <v>4750</v>
          </cell>
          <cell r="E558">
            <v>5</v>
          </cell>
          <cell r="F558" t="str">
            <v>K1297-G20 prot. SW Mon Transport ATM AAL2 Package; MAC (TS25.321), RLC (TS25.322), UP FP (TS25.427, TS25.435); Prereq.: current systemversion (7KK1220-0SCxx) &amp; 7PK1221-6/7UT11 &amp; -6/7UV11</v>
          </cell>
          <cell r="H558">
            <v>5938</v>
          </cell>
          <cell r="I558">
            <v>45961</v>
          </cell>
        </row>
        <row r="559">
          <cell r="A559" t="str">
            <v>7PK1221-6TA41</v>
          </cell>
          <cell r="B559">
            <v>0</v>
          </cell>
          <cell r="C559">
            <v>3500</v>
          </cell>
          <cell r="D559">
            <v>1425</v>
          </cell>
          <cell r="E559">
            <v>5</v>
          </cell>
          <cell r="F559" t="str">
            <v>K1297-G20 prot. SW Mon Transport ATM AAL2 Package Upgrade; MAC (TS25.321), RLC (TS25.322), UP FP (TS25.427, TS25.435); Prereq.: current systemversion (7KK1220-0SCxx) &amp; 7PK1221-6TA11</v>
          </cell>
          <cell r="H559">
            <v>1782</v>
          </cell>
          <cell r="I559">
            <v>13793</v>
          </cell>
        </row>
        <row r="560">
          <cell r="A560" t="str">
            <v>7PK1221-6TB11</v>
          </cell>
          <cell r="B560">
            <v>0</v>
          </cell>
          <cell r="C560">
            <v>3500</v>
          </cell>
          <cell r="D560">
            <v>1900</v>
          </cell>
          <cell r="E560">
            <v>5</v>
          </cell>
          <cell r="F560" t="str">
            <v>K1297-G20 prot. SW Mon Transport Broadband Package; SSCOP (Q.2110), SSCF-UNI (Q.2130), SSCF-NNI (Q.2140), MTPL3b (Q.2210); Prereq.: current systemversion (7KK1220-0SCxx)</v>
          </cell>
          <cell r="H560">
            <v>2375</v>
          </cell>
          <cell r="I560">
            <v>18383</v>
          </cell>
        </row>
        <row r="561">
          <cell r="A561" t="str">
            <v>7PK1221-6TC11</v>
          </cell>
          <cell r="B561">
            <v>0</v>
          </cell>
          <cell r="C561">
            <v>3500</v>
          </cell>
          <cell r="D561">
            <v>475</v>
          </cell>
          <cell r="E561">
            <v>5</v>
          </cell>
          <cell r="F561" t="str">
            <v>K1297-G20 prot. SW Mon Transport SCCP Package; incl. SCCP/SCMG, TCAP; Prereq.: current systemversion (7KK1220-0SCxx) &amp; 7PK1221-6/7TN11 or -6/7TB11</v>
          </cell>
          <cell r="H561">
            <v>594</v>
          </cell>
          <cell r="I561">
            <v>4598</v>
          </cell>
        </row>
        <row r="562">
          <cell r="A562" t="str">
            <v>7PK1221-6TC41</v>
          </cell>
          <cell r="B562">
            <v>0</v>
          </cell>
          <cell r="C562">
            <v>3500</v>
          </cell>
          <cell r="D562">
            <v>143</v>
          </cell>
          <cell r="E562">
            <v>5</v>
          </cell>
          <cell r="F562" t="str">
            <v>K1297-G20 prot. SW Mon Transport SCCP Package Upgrade; incl. SCCP/SCMG, TCAP; Prereq.: current systemversion (7KK1220-0SCxx) &amp; 7PK1221-6TC11</v>
          </cell>
          <cell r="H562">
            <v>179</v>
          </cell>
          <cell r="I562">
            <v>1386</v>
          </cell>
        </row>
        <row r="563">
          <cell r="A563" t="str">
            <v>7PK1221-6TH11</v>
          </cell>
          <cell r="B563">
            <v>0</v>
          </cell>
          <cell r="C563">
            <v>3500</v>
          </cell>
          <cell r="D563">
            <v>3097</v>
          </cell>
          <cell r="E563">
            <v>5</v>
          </cell>
          <cell r="F563" t="str">
            <v>K1297-G20 prot. SW Mon Transport Narrowband Package; HSL; incl. MTP L2; Prereq.: current systemversion (7KK1220-0SCxx), 7PK1221-6TN11 recommended</v>
          </cell>
          <cell r="H563">
            <v>3872</v>
          </cell>
          <cell r="I563">
            <v>29970</v>
          </cell>
        </row>
        <row r="564">
          <cell r="A564" t="str">
            <v>7PK1221-6TN11</v>
          </cell>
          <cell r="B564">
            <v>0</v>
          </cell>
          <cell r="C564">
            <v>3500</v>
          </cell>
          <cell r="D564">
            <v>950</v>
          </cell>
          <cell r="E564">
            <v>5</v>
          </cell>
          <cell r="F564" t="str">
            <v>K1297-G20 prot. SW Mon Transport Narrowband Package; incl. MTP L2, MTP L3, MTP T&amp;M, LAP D, LAP D Management, LAP V; Prereq.: current systemversion (7KK1220-0SCxx)</v>
          </cell>
          <cell r="H564">
            <v>1188</v>
          </cell>
          <cell r="I564">
            <v>9196</v>
          </cell>
        </row>
        <row r="565">
          <cell r="A565" t="str">
            <v>7PK1221-6TP11</v>
          </cell>
          <cell r="B565">
            <v>0</v>
          </cell>
          <cell r="C565">
            <v>3500</v>
          </cell>
          <cell r="D565">
            <v>1900</v>
          </cell>
          <cell r="E565">
            <v>5</v>
          </cell>
          <cell r="F565" t="str">
            <v>K1297-G20 prot. SW Mon Transport Packet Data Package; incl. X.25, LAP B, FR , IPv4, IPv6, ARP/RARP, EGP, RIP, TCP &amp; UDP, ICMP, IEEE802.3 MAC; GPRS Gi; Prereq.: current systemversion (7KK1220-0SCxx)</v>
          </cell>
          <cell r="H565">
            <v>2375</v>
          </cell>
          <cell r="I565">
            <v>18383</v>
          </cell>
        </row>
        <row r="566">
          <cell r="A566" t="str">
            <v>7PK1221-6TP41</v>
          </cell>
          <cell r="B566">
            <v>0</v>
          </cell>
          <cell r="C566">
            <v>3500</v>
          </cell>
          <cell r="D566">
            <v>570</v>
          </cell>
          <cell r="E566" t="str">
            <v>TBA</v>
          </cell>
          <cell r="F566" t="str">
            <v>K1297-G20 prot. SW Mon Transport Packet Data Package Upgrade; incl. X.25, LAP B, FR , IPv4, IPv6, ARP/RARP, EGP, RIP, TCP &amp; UDP, ICMP, IEEE802.3 MAC; GPRS Gi; Prereq.: current systemversion (7KK1220-0SCxx) &amp; 7PK1221-6TP11</v>
          </cell>
          <cell r="H566">
            <v>713</v>
          </cell>
          <cell r="I566">
            <v>5519</v>
          </cell>
        </row>
        <row r="567">
          <cell r="A567" t="str">
            <v>7PK1221-6UF11</v>
          </cell>
          <cell r="B567">
            <v>0</v>
          </cell>
          <cell r="C567">
            <v>3500</v>
          </cell>
          <cell r="D567">
            <v>2850</v>
          </cell>
          <cell r="E567">
            <v>5</v>
          </cell>
          <cell r="F567" t="str">
            <v>K1297-G20 prot. SW Mon UMTS BICC Package; Q.1901; Prereq.: current systemversion (7KK1220-0SCxx) &amp; 7PK1221-6/7TB11 or -6/7TN11 or -6/7JS11</v>
          </cell>
          <cell r="H567">
            <v>3563</v>
          </cell>
          <cell r="I567">
            <v>27578</v>
          </cell>
        </row>
        <row r="568">
          <cell r="A568" t="str">
            <v>7PK1221-6UF41</v>
          </cell>
          <cell r="B568">
            <v>0</v>
          </cell>
          <cell r="C568">
            <v>3500</v>
          </cell>
          <cell r="D568">
            <v>855</v>
          </cell>
          <cell r="E568" t="str">
            <v>TBA</v>
          </cell>
          <cell r="F568" t="str">
            <v>K1297-G20 prot. SW Mon UMTS BICC Package Upgrade; Q.1901; Prereq.: current systemversion (7KK1220-0SCxx) &amp; 7PK1221-6UF11</v>
          </cell>
          <cell r="H568">
            <v>1069</v>
          </cell>
          <cell r="I568">
            <v>8275</v>
          </cell>
        </row>
        <row r="569">
          <cell r="A569" t="str">
            <v>7PK1221-6UN11</v>
          </cell>
          <cell r="B569">
            <v>0</v>
          </cell>
          <cell r="C569">
            <v>3500</v>
          </cell>
          <cell r="D569">
            <v>1900</v>
          </cell>
          <cell r="E569">
            <v>5</v>
          </cell>
          <cell r="F569" t="str">
            <v>K1297-G20 prot. SW Mon UMTS SABP Package; (TS25.419); Prereq.: current systemversion (7KK1220-0SCxx) &amp; 7PK1221-6/7TP11</v>
          </cell>
          <cell r="H569">
            <v>2375</v>
          </cell>
          <cell r="I569">
            <v>18383</v>
          </cell>
        </row>
        <row r="570">
          <cell r="A570" t="str">
            <v>7PK1221-6UN41</v>
          </cell>
          <cell r="B570">
            <v>0</v>
          </cell>
          <cell r="C570">
            <v>3500</v>
          </cell>
          <cell r="D570">
            <v>570</v>
          </cell>
          <cell r="E570">
            <v>5</v>
          </cell>
          <cell r="F570" t="str">
            <v>K1297-G20 prot. SW Mon UMTS SABP Package Upgrade; (TS25.419); Prereq.: current systemversion (7KK1220-0SCxx) &amp; 7PK1221-6UN11</v>
          </cell>
          <cell r="H570">
            <v>713</v>
          </cell>
          <cell r="I570">
            <v>5519</v>
          </cell>
        </row>
        <row r="571">
          <cell r="A571" t="str">
            <v>7PK1221-6UQ11</v>
          </cell>
          <cell r="B571">
            <v>0</v>
          </cell>
          <cell r="C571">
            <v>3500</v>
          </cell>
          <cell r="D571">
            <v>1425</v>
          </cell>
          <cell r="E571">
            <v>5</v>
          </cell>
          <cell r="F571" t="str">
            <v>K1297-G20 prot. SW Mon UMTS Supplementary Services Package; (TS 24.080); Prereq.: current systemversion (7KK1220-0SCxx) &amp; 7PK1221-6/7UY11</v>
          </cell>
          <cell r="H571">
            <v>1782</v>
          </cell>
          <cell r="I571">
            <v>13793</v>
          </cell>
        </row>
        <row r="572">
          <cell r="A572" t="str">
            <v>7PK1221-6UQ41</v>
          </cell>
          <cell r="B572">
            <v>0</v>
          </cell>
          <cell r="C572">
            <v>3500</v>
          </cell>
          <cell r="D572">
            <v>427.5</v>
          </cell>
          <cell r="E572">
            <v>5</v>
          </cell>
          <cell r="F572" t="str">
            <v>K1297-G20 prot. SW Mon UMTS Supplementary Services Package Upgrade; (TS 24.080); Prereq.: current systemversion (7KK1220-0SCxx) &amp; 7PK1221-6UQ11</v>
          </cell>
          <cell r="H572">
            <v>535</v>
          </cell>
          <cell r="I572">
            <v>4141</v>
          </cell>
        </row>
        <row r="573">
          <cell r="A573" t="str">
            <v>7PK1221-6UR11</v>
          </cell>
          <cell r="B573">
            <v>0</v>
          </cell>
          <cell r="C573">
            <v>3500</v>
          </cell>
          <cell r="D573">
            <v>3800</v>
          </cell>
          <cell r="E573">
            <v>5</v>
          </cell>
          <cell r="F573" t="str">
            <v>K1297-G20 prot. SW Mon UMTS RRC Package; (TS25.331); Prereq.: current systemversion (7KK1220-0SCxx) &amp; 7PK1221-6/7TA11</v>
          </cell>
          <cell r="H573">
            <v>4750</v>
          </cell>
          <cell r="I573">
            <v>36765</v>
          </cell>
        </row>
        <row r="574">
          <cell r="A574" t="str">
            <v>7PK1221-6UR41</v>
          </cell>
          <cell r="B574">
            <v>0</v>
          </cell>
          <cell r="C574">
            <v>3500</v>
          </cell>
          <cell r="D574">
            <v>1140</v>
          </cell>
          <cell r="E574">
            <v>5</v>
          </cell>
          <cell r="F574" t="str">
            <v>K1297-G20 prot. SW Mon UMTS RRC Package Upgrade; (TS25.331); Prereq.: current systemversion (7KK1220-0SCxx) &amp; 7PK1221-6UR11</v>
          </cell>
          <cell r="H574">
            <v>1425</v>
          </cell>
          <cell r="I574">
            <v>11030</v>
          </cell>
        </row>
        <row r="575">
          <cell r="A575" t="str">
            <v>7PK1221-6UT11</v>
          </cell>
          <cell r="B575">
            <v>0</v>
          </cell>
          <cell r="C575">
            <v>3500</v>
          </cell>
          <cell r="D575">
            <v>2375</v>
          </cell>
          <cell r="E575">
            <v>5</v>
          </cell>
          <cell r="F575" t="str">
            <v>K1297-G20 prot. SW Mon UMTS AAL2L3 Package; UMTS Iu, Iub, Iur AAL2 Control Plane Layer 3 (Q.2630.1), STC (Q.2150.1, Q.2150.2); Prereq.: current systemversion (7KK1220-0SCxx) &amp; 7PK1221-6/7TB11</v>
          </cell>
          <cell r="H575">
            <v>2969</v>
          </cell>
          <cell r="I575">
            <v>22981</v>
          </cell>
        </row>
        <row r="576">
          <cell r="A576" t="str">
            <v>7PK1221-6UT41</v>
          </cell>
          <cell r="B576">
            <v>0</v>
          </cell>
          <cell r="C576">
            <v>3500</v>
          </cell>
          <cell r="D576">
            <v>713</v>
          </cell>
          <cell r="E576">
            <v>5</v>
          </cell>
          <cell r="F576" t="str">
            <v>K1297-G20 prot. SW Mon UMTS AAL2L3 Package Upgrade; UMTS Iu, Iub, Iur AAL2 Control Plane Layer 3 (Q.2630.1), STC (Q.2150.1, Q.2150.2); Prereq.: current systemversion (7KK1220-0SCxx) &amp; 7PK1221-6UT11</v>
          </cell>
          <cell r="H576">
            <v>892</v>
          </cell>
          <cell r="I576">
            <v>6905</v>
          </cell>
        </row>
        <row r="577">
          <cell r="A577" t="str">
            <v>7PK1221-6UU11</v>
          </cell>
          <cell r="B577">
            <v>0</v>
          </cell>
          <cell r="C577">
            <v>3500</v>
          </cell>
          <cell r="D577">
            <v>1900</v>
          </cell>
          <cell r="E577" t="str">
            <v>TBA</v>
          </cell>
          <cell r="F577" t="str">
            <v>K1297-G20 prot. SW Mon UMTS Iub/Iur User Plane Package; PDCP (TS 25.323); Prereq.: current systemversion (7KK1220-0SCxx) &amp; 7PK1221-6TA or 7PK1221-7TA</v>
          </cell>
          <cell r="H577">
            <v>2375</v>
          </cell>
          <cell r="I577">
            <v>18383</v>
          </cell>
        </row>
        <row r="578">
          <cell r="A578" t="str">
            <v>7PK1221-6UV11</v>
          </cell>
          <cell r="B578">
            <v>0</v>
          </cell>
          <cell r="C578">
            <v>3500</v>
          </cell>
          <cell r="D578">
            <v>2850</v>
          </cell>
          <cell r="E578">
            <v>5</v>
          </cell>
          <cell r="F578" t="str">
            <v>K1297-G20 prot. SW Mon UMTS NBAP Package; (TS 25.433); Prereq.: current systemversion (7KK1220-0SCxx) &amp; 7PK1221-6/7TB11</v>
          </cell>
          <cell r="H578">
            <v>3563</v>
          </cell>
          <cell r="I578">
            <v>27578</v>
          </cell>
        </row>
        <row r="579">
          <cell r="A579" t="str">
            <v>7PK1221-6UV41</v>
          </cell>
          <cell r="B579">
            <v>0</v>
          </cell>
          <cell r="C579">
            <v>3500</v>
          </cell>
          <cell r="D579">
            <v>855</v>
          </cell>
          <cell r="E579">
            <v>5</v>
          </cell>
          <cell r="F579" t="str">
            <v>K1297-G20 prot. SW Mon UMTS NBAP Package Upgrade; (TS 25.433); Prereq.: current systemversion (7KK1220-0SCxx) &amp; 7PK1221-6UV11</v>
          </cell>
          <cell r="H579">
            <v>1069</v>
          </cell>
          <cell r="I579">
            <v>8275</v>
          </cell>
        </row>
        <row r="580">
          <cell r="A580" t="str">
            <v>7PK1221-6UW11</v>
          </cell>
          <cell r="B580">
            <v>0</v>
          </cell>
          <cell r="C580">
            <v>3500</v>
          </cell>
          <cell r="D580">
            <v>2850</v>
          </cell>
          <cell r="E580">
            <v>5</v>
          </cell>
          <cell r="F580" t="str">
            <v>K1297-G20 prot. SW Mon UMTS RNSAP Package; (TS 25.423); Prereq.: current systemversion (7KK1220-0SCxx) &amp; 7PK1221-6/7TC11</v>
          </cell>
          <cell r="H580">
            <v>3563</v>
          </cell>
          <cell r="I580">
            <v>27578</v>
          </cell>
        </row>
        <row r="581">
          <cell r="A581" t="str">
            <v>7PK1221-6UW41</v>
          </cell>
          <cell r="B581">
            <v>0</v>
          </cell>
          <cell r="C581">
            <v>3500</v>
          </cell>
          <cell r="D581">
            <v>855</v>
          </cell>
          <cell r="E581">
            <v>5</v>
          </cell>
          <cell r="F581" t="str">
            <v>K1297-G20 prot. SW Mon UMTS RNSAP Package Upgrade; (TS 25.423); Prereq.: current systemversion (7KK1220-0SCxx) &amp; 7PK1221-6UW11</v>
          </cell>
          <cell r="H581">
            <v>1069</v>
          </cell>
          <cell r="I581">
            <v>8275</v>
          </cell>
        </row>
        <row r="582">
          <cell r="A582" t="str">
            <v>7PK1221-6UX11</v>
          </cell>
          <cell r="B582">
            <v>0</v>
          </cell>
          <cell r="C582">
            <v>3500</v>
          </cell>
          <cell r="D582">
            <v>1900</v>
          </cell>
          <cell r="E582">
            <v>5</v>
          </cell>
          <cell r="F582" t="str">
            <v>K1297-G20 prot. SW Mon UMTS Iu CS User Plane Package; (TS25.415); Prereq.: current systemversion (7KK1220-0SCxx)</v>
          </cell>
          <cell r="H582">
            <v>2375</v>
          </cell>
          <cell r="I582">
            <v>18383</v>
          </cell>
        </row>
        <row r="583">
          <cell r="A583" t="str">
            <v>7PK1221-6UX41</v>
          </cell>
          <cell r="B583">
            <v>0</v>
          </cell>
          <cell r="C583">
            <v>3500</v>
          </cell>
          <cell r="D583">
            <v>570</v>
          </cell>
          <cell r="E583">
            <v>5</v>
          </cell>
          <cell r="F583" t="str">
            <v>K1297-G20 prot. SW Mon UMTS Iu CS User Plane Package Upgrade; (TS25.415); Prereq.: current systemversion (7KK1220-0SCxx) &amp; 7PK1221-6UX11</v>
          </cell>
          <cell r="H583">
            <v>713</v>
          </cell>
          <cell r="I583">
            <v>5519</v>
          </cell>
        </row>
        <row r="584">
          <cell r="A584" t="str">
            <v>7PK1221-6UY11</v>
          </cell>
          <cell r="B584">
            <v>0</v>
          </cell>
          <cell r="C584">
            <v>3500</v>
          </cell>
          <cell r="D584">
            <v>4275</v>
          </cell>
          <cell r="E584">
            <v>5</v>
          </cell>
          <cell r="F584" t="str">
            <v>K1297-G20 prot. SW Mon 2G, 2.5G and 3G Mobile DTAP/DMTAP Package; MM/CC/GPRS SM/GMM/RR (TS24.008); Prereq.: current systemversion (7KK1220-0SCxx) &amp; 7PK1221-6/7TC or -6/7TN or -6/7UR or -6/7UZ or 7KK1225-6Mx</v>
          </cell>
          <cell r="H584">
            <v>5344</v>
          </cell>
          <cell r="I584">
            <v>41363</v>
          </cell>
        </row>
        <row r="585">
          <cell r="A585" t="str">
            <v>7PK1221-6UY41</v>
          </cell>
          <cell r="B585">
            <v>0</v>
          </cell>
          <cell r="C585">
            <v>3500</v>
          </cell>
          <cell r="D585">
            <v>1282.5</v>
          </cell>
          <cell r="E585">
            <v>5</v>
          </cell>
          <cell r="F585" t="str">
            <v>K1297-G20 prot. SW Mon 2G, 2.5G and 3G Mobile DTAP/DMTAP Package Upgrade; MM/CC/GPRS SM/GMM/RR (TS24.008); Prereq.: current systemversion (7KK1220-0SCxx) &amp; 7PK1221-6UY11</v>
          </cell>
          <cell r="H585">
            <v>1604</v>
          </cell>
          <cell r="I585">
            <v>12415</v>
          </cell>
        </row>
        <row r="586">
          <cell r="A586" t="str">
            <v>7PK1221-6UZ11</v>
          </cell>
          <cell r="B586">
            <v>0</v>
          </cell>
          <cell r="C586">
            <v>3500</v>
          </cell>
          <cell r="D586">
            <v>2850</v>
          </cell>
          <cell r="E586">
            <v>5</v>
          </cell>
          <cell r="F586" t="str">
            <v>K1297-G20 prot. SW Mon UMTS Package; Iu CS/PS Control Plane: RANAP (TS25.413); Prereq.: current systemversion (7KK1220-0SCxx) &amp; 7PK1221-6/7TC11</v>
          </cell>
          <cell r="H586">
            <v>3563</v>
          </cell>
          <cell r="I586">
            <v>27578</v>
          </cell>
        </row>
        <row r="587">
          <cell r="A587" t="str">
            <v>7PK1221-6UZ41</v>
          </cell>
          <cell r="B587">
            <v>0</v>
          </cell>
          <cell r="C587">
            <v>3500</v>
          </cell>
          <cell r="D587">
            <v>855</v>
          </cell>
          <cell r="E587">
            <v>5</v>
          </cell>
          <cell r="F587" t="str">
            <v>K1297-G20 prot. SW Mon UMTS Package Upgrade; Iu CS/PS Control Plane: RANAP (TS25.413); Prereq.: current systemversion (7KK1220-0SCxx) &amp; 7PK1221-6UZ11</v>
          </cell>
          <cell r="H587">
            <v>1069</v>
          </cell>
          <cell r="I587">
            <v>8275</v>
          </cell>
        </row>
        <row r="588">
          <cell r="A588" t="str">
            <v>7PK1221-7AA11</v>
          </cell>
          <cell r="B588">
            <v>0</v>
          </cell>
          <cell r="C588">
            <v>3500</v>
          </cell>
          <cell r="D588">
            <v>16444.5</v>
          </cell>
          <cell r="E588" t="str">
            <v>TBA</v>
          </cell>
          <cell r="F588" t="str">
            <v>K1297-G20 prot. SW Mon/Sim/Emu Access (ISDN + V5.x) Package; PSTN, ISDN D-Ch, QSIG, QSIG SS, V5.1/2, PHI, DASS2, DPNSS; Prereq.: current systemversion (7KK1220-0SCxx) &amp; 7PK1221-7TN11</v>
          </cell>
          <cell r="G588" t="str">
            <v>CPM</v>
          </cell>
          <cell r="H588">
            <v>20556</v>
          </cell>
          <cell r="I588">
            <v>159104</v>
          </cell>
        </row>
        <row r="589">
          <cell r="A589" t="str">
            <v>7PK1221-7AA41</v>
          </cell>
          <cell r="B589">
            <v>0</v>
          </cell>
          <cell r="C589">
            <v>3500</v>
          </cell>
          <cell r="D589">
            <v>4940</v>
          </cell>
          <cell r="E589" t="str">
            <v>TBA</v>
          </cell>
          <cell r="F589" t="str">
            <v>K1297-G20 prot. SW Mon/Sim/Emu Access (ISDN + V5.x) Package Upgrade; PSTN, ISDN D-Ch, QSIG, QSIG SS, V5.1/2, PHI, DASS2, DPNSS; Prereq.: current systemversion (7KK1220-0SCxx) &amp; 7PK1221-7AA11</v>
          </cell>
          <cell r="G589" t="str">
            <v>CPM</v>
          </cell>
          <cell r="H589">
            <v>6175</v>
          </cell>
          <cell r="I589">
            <v>47795</v>
          </cell>
        </row>
        <row r="590">
          <cell r="A590" t="str">
            <v>7PK1221-7BS11</v>
          </cell>
          <cell r="B590">
            <v>0</v>
          </cell>
          <cell r="C590">
            <v>3500</v>
          </cell>
          <cell r="D590">
            <v>15418.5</v>
          </cell>
          <cell r="E590">
            <v>5</v>
          </cell>
          <cell r="F590" t="str">
            <v>K1297-G20 prot. SW Mon/Sim/Emu Core Broadband Signaling Package; BISUP, ATM Forum UNI3.1, UNI4.0, Q2931CS2.2, B-ICI, PNNI; Prereq.: current systemversion (7KK1220-0SCxx) &amp; 7PK1221-7TB11</v>
          </cell>
          <cell r="H590">
            <v>19274</v>
          </cell>
          <cell r="I590">
            <v>149181</v>
          </cell>
        </row>
        <row r="591">
          <cell r="A591" t="str">
            <v>7PK1221-7CJ11</v>
          </cell>
          <cell r="B591">
            <v>0</v>
          </cell>
          <cell r="C591">
            <v>3500</v>
          </cell>
          <cell r="D591">
            <v>10279</v>
          </cell>
          <cell r="E591">
            <v>5</v>
          </cell>
          <cell r="F591" t="str">
            <v>K1297-G20 prot. SW Mon/Sim/Emu Core Intelligent Networks Package; incl. standard, country and vendor specific INAP/TCAP variants; Prereq.: current systemversion (7KK1220-0SCxx) &amp; 7PK1221-7TC11</v>
          </cell>
          <cell r="H591">
            <v>12849</v>
          </cell>
          <cell r="I591">
            <v>99452</v>
          </cell>
        </row>
        <row r="592">
          <cell r="A592" t="str">
            <v>7PK1221-7CJ41</v>
          </cell>
          <cell r="B592">
            <v>0</v>
          </cell>
          <cell r="C592">
            <v>3500</v>
          </cell>
          <cell r="D592">
            <v>3087.5</v>
          </cell>
          <cell r="E592">
            <v>5</v>
          </cell>
          <cell r="F592" t="str">
            <v>K1297-G20 prot. SW Mon/Sim/Emu Core Intelligent Networks Package Upgrade; incl. standard, country and vendor specific INAP/TCAP variants; Prereq.: current systemversion (7KK1220-0SCxx) &amp; 7PK1221-7CJ11</v>
          </cell>
          <cell r="H592">
            <v>3860</v>
          </cell>
          <cell r="I592">
            <v>29877</v>
          </cell>
        </row>
        <row r="593">
          <cell r="A593" t="str">
            <v>7PK1221-7CS11</v>
          </cell>
          <cell r="B593">
            <v>0</v>
          </cell>
          <cell r="C593">
            <v>3500</v>
          </cell>
          <cell r="D593">
            <v>10279</v>
          </cell>
          <cell r="E593">
            <v>5</v>
          </cell>
          <cell r="F593" t="str">
            <v>K1297-G20 prot. SW Mon/Sim/Emu Core ISUP/TUP Package; standard, country and vendor specific ISUP/TUP variants; Prereq.: current systemversion (7KK1220-0SCxx) &amp; 7PK1221-7TN11 or 7PK1221-7TC11</v>
          </cell>
          <cell r="H593">
            <v>12849</v>
          </cell>
          <cell r="I593">
            <v>99452</v>
          </cell>
        </row>
        <row r="594">
          <cell r="A594" t="str">
            <v>7PK1221-7CS41</v>
          </cell>
          <cell r="B594">
            <v>0</v>
          </cell>
          <cell r="C594">
            <v>3500</v>
          </cell>
          <cell r="D594">
            <v>3087.5</v>
          </cell>
          <cell r="E594">
            <v>5</v>
          </cell>
          <cell r="F594" t="str">
            <v>K1297-G20 prot. SW Mon/Sim/Emu Core ISUP/TUP Package Upgrade; standard, country and vendor specific ISUP/TUP variants; Prereq.: current systemversion (7KK1220-0SCxx) &amp; 7PK1221-7CS11</v>
          </cell>
          <cell r="H594">
            <v>3860</v>
          </cell>
          <cell r="I594">
            <v>29877</v>
          </cell>
        </row>
        <row r="595">
          <cell r="A595" t="str">
            <v>7PK1221-7DR11</v>
          </cell>
          <cell r="B595">
            <v>0</v>
          </cell>
          <cell r="C595">
            <v>3500</v>
          </cell>
          <cell r="D595">
            <v>11875</v>
          </cell>
          <cell r="E595">
            <v>5</v>
          </cell>
          <cell r="F595" t="str">
            <v>K1297-G20 prot. SW Mon/Sim/Emu CDMA 2000 Package; RAN &amp; MAP; Prereq.: current systemversion (7KK1220-0SCxx) &amp; 7PK1221-7TP11</v>
          </cell>
          <cell r="H595">
            <v>14844</v>
          </cell>
          <cell r="I595">
            <v>114893</v>
          </cell>
        </row>
        <row r="596">
          <cell r="A596" t="str">
            <v>7PK1221-7DR41</v>
          </cell>
          <cell r="B596">
            <v>0</v>
          </cell>
          <cell r="C596">
            <v>3500</v>
          </cell>
          <cell r="D596">
            <v>3565</v>
          </cell>
          <cell r="E596" t="str">
            <v>TBA</v>
          </cell>
          <cell r="F596" t="str">
            <v>K1297-G20 prot. SW Mon/Sim/Emu CDMA 2000 Package Upgrade; RAN &amp; MAP; Prereq.: current systemversion (7KK1220-0SCxx) &amp; 7PK1221-7DR11</v>
          </cell>
          <cell r="H596">
            <v>4457</v>
          </cell>
          <cell r="I596">
            <v>34498</v>
          </cell>
        </row>
        <row r="597">
          <cell r="A597" t="str">
            <v>7PK1221-7GB11</v>
          </cell>
          <cell r="B597">
            <v>0</v>
          </cell>
          <cell r="C597">
            <v>3500</v>
          </cell>
          <cell r="D597">
            <v>18496.5</v>
          </cell>
          <cell r="E597">
            <v>5</v>
          </cell>
          <cell r="F597" t="str">
            <v>K1297-G20 prot. SW Mon/Sim/Emu GPRS Gb Package, supports 240 subscribers; incl. NS (GSM08.16); BSSGP (GSM08.18); LLC (GSM04.64); SNDCP (GSM04.65); GMM/SM (GSM04.08; TS24.008); Prereq.: current systemversion (7KK1220-0SCxx) &amp; 7PK1221-7TP11</v>
          </cell>
          <cell r="H597">
            <v>23121</v>
          </cell>
          <cell r="I597">
            <v>178957</v>
          </cell>
        </row>
        <row r="598">
          <cell r="A598" t="str">
            <v>7PK1221-7GB41</v>
          </cell>
          <cell r="B598">
            <v>0</v>
          </cell>
          <cell r="C598">
            <v>3500</v>
          </cell>
          <cell r="D598">
            <v>5557.5</v>
          </cell>
          <cell r="E598">
            <v>5</v>
          </cell>
          <cell r="F598" t="str">
            <v>K1297-G20 prot. SW Mon/Sim/Emu GPRS Gb Package Upgrade; 240 subscribers; incl. NS (GSM08.16); BSSGP (GSM08.18); LLC (GSM04.64); SNDCP (GSM04.65); GMM/SM (GSM04.08; TS24.008); Prereq.: current systemversion (7KK1220-0SCxx) &amp; 7PK1221-7GB11</v>
          </cell>
          <cell r="H598">
            <v>6947</v>
          </cell>
          <cell r="I598">
            <v>53770</v>
          </cell>
        </row>
        <row r="599">
          <cell r="A599" t="str">
            <v>7PK1221-7GN11</v>
          </cell>
          <cell r="B599">
            <v>0</v>
          </cell>
          <cell r="C599">
            <v>3500</v>
          </cell>
          <cell r="D599">
            <v>9253</v>
          </cell>
          <cell r="E599">
            <v>5</v>
          </cell>
          <cell r="F599" t="str">
            <v>K1297-G20 prot. SW Mon/Sim/Emu 2.5G and 3G Mobile Gn, Gp, Ga, Iu-PS Package; GTP (GSM09.60; TS29.060); Prereq.: current systemversion (7KK1220-0SCxx) &amp; 7PK1221-7TP11</v>
          </cell>
          <cell r="H599">
            <v>11567</v>
          </cell>
          <cell r="I599">
            <v>89529</v>
          </cell>
        </row>
        <row r="600">
          <cell r="A600" t="str">
            <v>7PK1221-7GN41</v>
          </cell>
          <cell r="B600">
            <v>0</v>
          </cell>
          <cell r="C600">
            <v>3500</v>
          </cell>
          <cell r="D600">
            <v>2783.5</v>
          </cell>
          <cell r="E600">
            <v>5</v>
          </cell>
          <cell r="F600" t="str">
            <v>K1297-G20 prot. SW Mon/Sim/Emu 2.5G and 3G Mobile Gn, Gp, Ga, Iu-PS Package Upgrade; GTP (GSM09.60; TS29.060); Prereq.: current systemversion (7KK1220-0SCxx) &amp; 7PK1221-7GN11</v>
          </cell>
          <cell r="H600">
            <v>3480</v>
          </cell>
          <cell r="I600">
            <v>26936</v>
          </cell>
        </row>
        <row r="601">
          <cell r="A601" t="str">
            <v>7PK1221-7GS11</v>
          </cell>
          <cell r="B601">
            <v>0</v>
          </cell>
          <cell r="C601">
            <v>3500</v>
          </cell>
          <cell r="D601">
            <v>6165.5</v>
          </cell>
          <cell r="E601">
            <v>5</v>
          </cell>
          <cell r="F601" t="str">
            <v>K1297-G20 prot. SW Mon/Sim/Emu GPRS Gs Package; incl. BSSAP+ (GSM09.18; TS29.018); Prereq.: current systemversion (7KK1220-0SCxx) &amp; 7PK1221-7TC11</v>
          </cell>
          <cell r="H601">
            <v>7707</v>
          </cell>
          <cell r="I601">
            <v>59653</v>
          </cell>
        </row>
        <row r="602">
          <cell r="A602" t="str">
            <v>7PK1221-7GS41</v>
          </cell>
          <cell r="B602">
            <v>0</v>
          </cell>
          <cell r="C602">
            <v>3500</v>
          </cell>
          <cell r="D602">
            <v>1852.5</v>
          </cell>
          <cell r="E602">
            <v>5</v>
          </cell>
          <cell r="F602" t="str">
            <v>K1297-G20 prot. SW Mon/Sim/Emu GPRS Gs Package Upgrade; incl. BSSAP+ (GSM09.18; TS29.018); Prereq.: current systemversion (7KK1220-0SCxx) &amp; 7PK1221-7GS11</v>
          </cell>
          <cell r="H602">
            <v>2316</v>
          </cell>
          <cell r="I602">
            <v>17926</v>
          </cell>
        </row>
        <row r="603">
          <cell r="A603" t="str">
            <v>7PK1221-7GX11</v>
          </cell>
          <cell r="B603">
            <v>0</v>
          </cell>
          <cell r="C603">
            <v>3500</v>
          </cell>
          <cell r="D603">
            <v>4230</v>
          </cell>
          <cell r="E603" t="str">
            <v>TBA</v>
          </cell>
          <cell r="F603" t="str">
            <v>K1297-G20 prot. SW Mon/Sim/Emu NSIP Package; incl. NS (3GPP TS 48.016); Prereq.: current systemversion (7KK1220-0SCxx) &amp; 7PK1221-7GB11</v>
          </cell>
          <cell r="H603">
            <v>5288</v>
          </cell>
          <cell r="I603">
            <v>40930</v>
          </cell>
        </row>
        <row r="604">
          <cell r="A604" t="str">
            <v>7PK1221-7JS11</v>
          </cell>
          <cell r="B604">
            <v>0</v>
          </cell>
          <cell r="C604">
            <v>3500</v>
          </cell>
          <cell r="D604">
            <v>5139.5</v>
          </cell>
          <cell r="E604">
            <v>5</v>
          </cell>
          <cell r="F604" t="str">
            <v>K1297-G20 prot. SW Mon/Sim/Emu IPS7 Package; M3UA, SCTP; Prereq.: current systemversion (7KK1220-0SCxx) &amp; 7PK1221-7TP11</v>
          </cell>
          <cell r="H604">
            <v>6425</v>
          </cell>
          <cell r="I604">
            <v>49730</v>
          </cell>
        </row>
        <row r="605">
          <cell r="A605" t="str">
            <v>7PK1221-7JS41</v>
          </cell>
          <cell r="B605">
            <v>0</v>
          </cell>
          <cell r="C605">
            <v>3500</v>
          </cell>
          <cell r="D605">
            <v>1548.5</v>
          </cell>
          <cell r="E605">
            <v>5</v>
          </cell>
          <cell r="F605" t="str">
            <v>K1297-G20 prot. SW Mon/Sim/Emu IPS7 Package Upgrade; M3UA, SCTP; Prereq.: current systemversion (7KK1220-0SCxx) &amp; 7PK1221-7JS11</v>
          </cell>
          <cell r="H605">
            <v>1936</v>
          </cell>
          <cell r="I605">
            <v>14985</v>
          </cell>
        </row>
        <row r="606">
          <cell r="A606" t="str">
            <v>7PK1221-7MB11</v>
          </cell>
          <cell r="B606">
            <v>0</v>
          </cell>
          <cell r="C606">
            <v>3500</v>
          </cell>
          <cell r="D606">
            <v>3087.5</v>
          </cell>
          <cell r="E606">
            <v>5</v>
          </cell>
          <cell r="F606" t="str">
            <v>K1297-G20 prot. SW Mon/Sim/Emu BSSMAP Package; Prereq.: current systemversion (7KK1220-0SCxx) &amp; 7PK1221-7TC11</v>
          </cell>
          <cell r="H606">
            <v>3860</v>
          </cell>
          <cell r="I606">
            <v>29877</v>
          </cell>
        </row>
        <row r="607">
          <cell r="A607" t="str">
            <v>7PK1221-7MB41</v>
          </cell>
          <cell r="B607">
            <v>0</v>
          </cell>
          <cell r="C607">
            <v>3500</v>
          </cell>
          <cell r="D607">
            <v>931</v>
          </cell>
          <cell r="E607">
            <v>5</v>
          </cell>
          <cell r="F607" t="str">
            <v>K1297-G20 prot. SW Mon/Sim/Emu BSSMAP Package Upgrade; Prereq.: current systemversion (7KK1220-0SCxx) &amp; 7PK1221-7MB11</v>
          </cell>
          <cell r="H607">
            <v>1164</v>
          </cell>
          <cell r="I607">
            <v>9010</v>
          </cell>
        </row>
        <row r="608">
          <cell r="A608" t="str">
            <v>7PK1221-7MC11</v>
          </cell>
          <cell r="B608">
            <v>0</v>
          </cell>
          <cell r="C608">
            <v>3500</v>
          </cell>
          <cell r="D608">
            <v>12331</v>
          </cell>
          <cell r="E608">
            <v>5</v>
          </cell>
          <cell r="F608" t="str">
            <v>K1297-G20 prot. SW Mon/Sim/Emu 2G CDMA Package; incl. IS-41 c/d; IS634b: IOS3.x, IOS2.x (TCAP, BSSMAP, DTAP); Prereq.: current systemversion (7KK1220-0SCxx) &amp; 7PK1221-7TC11</v>
          </cell>
          <cell r="H608">
            <v>15414</v>
          </cell>
          <cell r="I608">
            <v>119305</v>
          </cell>
        </row>
        <row r="609">
          <cell r="A609" t="str">
            <v>7PK1221-7MC41</v>
          </cell>
          <cell r="B609">
            <v>0</v>
          </cell>
          <cell r="C609">
            <v>3500</v>
          </cell>
          <cell r="D609">
            <v>3705</v>
          </cell>
          <cell r="E609">
            <v>5</v>
          </cell>
          <cell r="F609" t="str">
            <v>K1297-G20 prot. SW Mon/Sim/Emu 2G CDMA Package Upgrade; incl. IS-41 c/d; IS634b: IOS3.x, IOS2.x (TCAP, BSSMAP, DTAP); Prereq.: current systemversion (7KK1220-0SCxx) &amp; 7PK1221-7MC11</v>
          </cell>
          <cell r="H609">
            <v>4632</v>
          </cell>
          <cell r="I609">
            <v>35852</v>
          </cell>
        </row>
        <row r="610">
          <cell r="A610" t="str">
            <v>7PK1221-7ML11</v>
          </cell>
          <cell r="B610">
            <v>0</v>
          </cell>
          <cell r="C610">
            <v>3500</v>
          </cell>
          <cell r="D610">
            <v>3087.5</v>
          </cell>
          <cell r="E610">
            <v>5</v>
          </cell>
          <cell r="F610" t="str">
            <v>K1297-G20 prot. SW Mon/Sim/Emu Mobile Location Service Package; incl. Location Service protocols (BSSLAP, BSSLAP-LE); Prereq.: current systemversion (7KK1220-0SCxx) &amp; 7PK1221-7MB11</v>
          </cell>
          <cell r="H610">
            <v>3860</v>
          </cell>
          <cell r="I610">
            <v>29877</v>
          </cell>
        </row>
        <row r="611">
          <cell r="A611" t="str">
            <v>7PK1221-7ML41</v>
          </cell>
          <cell r="B611">
            <v>0</v>
          </cell>
          <cell r="C611">
            <v>3500</v>
          </cell>
          <cell r="D611">
            <v>931</v>
          </cell>
          <cell r="E611">
            <v>5</v>
          </cell>
          <cell r="F611" t="str">
            <v>K1297-G20 prot. SW Mon/Sim/Emu Mobile Location Service Package Upgrade; incl. Location Service protocols (BSSLAP, BSSLAP-LE); Prereq.: current systemversion (7KK1220-0SCxx) &amp; 7PK1221-7ML11</v>
          </cell>
          <cell r="H611">
            <v>1164</v>
          </cell>
          <cell r="I611">
            <v>9010</v>
          </cell>
        </row>
        <row r="612">
          <cell r="A612" t="str">
            <v>7PK1221-7MM11</v>
          </cell>
          <cell r="B612">
            <v>0</v>
          </cell>
          <cell r="C612">
            <v>3500</v>
          </cell>
          <cell r="D612">
            <v>6165.5</v>
          </cell>
          <cell r="E612">
            <v>5</v>
          </cell>
          <cell r="F612" t="str">
            <v>K1297-G20 prot. SW Mon/Sim/Emu 2.5G and 3G Mobile MAP Package; MAP (GSM09.02; TS29.002) and TCAP 6.x and higher; Prereq.: current systemversion (7KK1220-0SCxx) &amp; 7PK1221-7TC11</v>
          </cell>
          <cell r="H612">
            <v>7707</v>
          </cell>
          <cell r="I612">
            <v>59653</v>
          </cell>
        </row>
        <row r="613">
          <cell r="A613" t="str">
            <v>7PK1221-7MM41</v>
          </cell>
          <cell r="B613">
            <v>0</v>
          </cell>
          <cell r="C613">
            <v>3500</v>
          </cell>
          <cell r="D613">
            <v>1852.5</v>
          </cell>
          <cell r="E613">
            <v>5</v>
          </cell>
          <cell r="F613" t="str">
            <v>K1297-G20 prot. SW Mon/Sim/Emu 2.5G and 3G Mobile MAP Package Upgrade; MAP (GSM09.02; TS29.002) and TCAP 6.x and higher; Prereq.: current systemversion (7KK1220-0SCxx) &amp; 7PK1221-7MM11</v>
          </cell>
          <cell r="H613">
            <v>2316</v>
          </cell>
          <cell r="I613">
            <v>17926</v>
          </cell>
        </row>
        <row r="614">
          <cell r="A614" t="str">
            <v>7PK1221-7MP11</v>
          </cell>
          <cell r="B614">
            <v>0</v>
          </cell>
          <cell r="C614">
            <v>3500</v>
          </cell>
          <cell r="D614">
            <v>5985</v>
          </cell>
          <cell r="E614">
            <v>5</v>
          </cell>
          <cell r="F614" t="str">
            <v>K1297-G20 prot. SW Mon/Sim/Emu 2G, 2.5G and 3G Mobile CAP Package; Prereq.: current systemversion (7KK1220-0SCxx) &amp; 7PK1221-7TC11</v>
          </cell>
          <cell r="H614">
            <v>7482</v>
          </cell>
          <cell r="I614">
            <v>57911</v>
          </cell>
        </row>
        <row r="615">
          <cell r="A615" t="str">
            <v>7PK1221-7MP41</v>
          </cell>
          <cell r="B615">
            <v>0</v>
          </cell>
          <cell r="C615">
            <v>3500</v>
          </cell>
          <cell r="D615">
            <v>1795.5</v>
          </cell>
          <cell r="E615">
            <v>5</v>
          </cell>
          <cell r="F615" t="str">
            <v>K1297-G20 prot. SW Mon/Sim/Emu 2G, 2.5G and 3G Mobile CAP Package Upgrade; Prereq.: current systemversion (7KK1220-0SCxx) &amp; 7PK1221-7MP11</v>
          </cell>
          <cell r="H615">
            <v>2245</v>
          </cell>
          <cell r="I615">
            <v>17377</v>
          </cell>
        </row>
        <row r="616">
          <cell r="A616" t="str">
            <v>7PK1221-7MS11</v>
          </cell>
          <cell r="B616">
            <v>0</v>
          </cell>
          <cell r="C616">
            <v>3500</v>
          </cell>
          <cell r="D616">
            <v>3087.5</v>
          </cell>
          <cell r="E616">
            <v>5</v>
          </cell>
          <cell r="F616" t="str">
            <v>K1297-G20 prot. SW Mon/Sim/Emu Mobile SMS Package; SMS (TS 24.011, TS23.040, GSM 03.40, GSM 04.11 and IS637 CDMA); Prereq.: current systemvers. (7KK1220-0SCxx) &amp; 7PK1221-7GB11or -7MC11 or -7MG11 or -7MM11 or -7UR or -7UZ11</v>
          </cell>
          <cell r="H616">
            <v>3860</v>
          </cell>
          <cell r="I616">
            <v>29877</v>
          </cell>
        </row>
        <row r="617">
          <cell r="A617" t="str">
            <v>7PK1221-7MS41</v>
          </cell>
          <cell r="B617">
            <v>0</v>
          </cell>
          <cell r="C617">
            <v>3500</v>
          </cell>
          <cell r="D617">
            <v>931</v>
          </cell>
          <cell r="E617">
            <v>5</v>
          </cell>
          <cell r="F617" t="str">
            <v>K1297-G20 prot. SW Mon/Sim/Emu Mobile SMS Package Upgrade; SMS (TS 24.011, TS23.040, GSM 03.40, GSM 04.11 and IS637 CDMA); Prereq.: current systemversion (7KK1220-0SCxx) &amp; 7PK1221-7MS11</v>
          </cell>
          <cell r="H617">
            <v>1164</v>
          </cell>
          <cell r="I617">
            <v>9010</v>
          </cell>
        </row>
        <row r="618">
          <cell r="A618" t="str">
            <v>7PK1221-7PP11</v>
          </cell>
          <cell r="B618">
            <v>0</v>
          </cell>
          <cell r="C618">
            <v>3500</v>
          </cell>
          <cell r="D618">
            <v>14677.5</v>
          </cell>
          <cell r="E618">
            <v>5</v>
          </cell>
          <cell r="F618" t="str">
            <v>K1297-G20 prot. SW Mon/Sim/Emu GPRS PPP Package; PPP (RFC 1661), PAP (RFC 1334), CHAP (RFC1994), IPCP (RFC1332), TCP/IP Header Compression (RFC 1144), ICMP (RFC1716); Prereq.: current systemvers. (7KK1220-0SCxx) &amp; 7PK1221-7GB or 7GN or 7TP</v>
          </cell>
          <cell r="H618">
            <v>18347</v>
          </cell>
          <cell r="I618">
            <v>142006</v>
          </cell>
        </row>
        <row r="619">
          <cell r="A619" t="str">
            <v>7PK1221-7PP41</v>
          </cell>
          <cell r="B619">
            <v>0</v>
          </cell>
          <cell r="C619">
            <v>3500</v>
          </cell>
          <cell r="D619">
            <v>4408</v>
          </cell>
          <cell r="E619">
            <v>5</v>
          </cell>
          <cell r="F619" t="str">
            <v>K1297-G20 prot. SW Mon/Sim/Emu GPRS PPP Package Upgrade; PPP (RFC 1661), PAP (RFC 1334), CHAP (RFC1994), IPCP (RFC1332), TCP/IP Header Compression (RFC 1144), ICMP (RFC1716); Prereq.: current systemversion (7KK1220-0SCxx) &amp; 7PK1221-7PP11</v>
          </cell>
          <cell r="H619">
            <v>5510</v>
          </cell>
          <cell r="I619">
            <v>42648</v>
          </cell>
        </row>
        <row r="620">
          <cell r="A620" t="str">
            <v>7PK1221-7TA11</v>
          </cell>
          <cell r="B620">
            <v>0</v>
          </cell>
          <cell r="C620">
            <v>3500</v>
          </cell>
          <cell r="D620">
            <v>10763.5</v>
          </cell>
          <cell r="E620">
            <v>5</v>
          </cell>
          <cell r="F620" t="str">
            <v>K1297-G20 prot. SW Mon/Sim/Emu Transport ATM AAL2 Package; UP FP (TS25.427, TS25.435), MAC (TS25.321), RLC (TS25.322); Prereq.: current systemversion (7KK1220-0SCxx) &amp; 7KK1220-0SL &amp; 7PK1221-7UT</v>
          </cell>
          <cell r="H620">
            <v>13455</v>
          </cell>
          <cell r="I620">
            <v>104142</v>
          </cell>
        </row>
        <row r="621">
          <cell r="A621" t="str">
            <v>7PK1221-7TA41</v>
          </cell>
          <cell r="B621">
            <v>0</v>
          </cell>
          <cell r="C621">
            <v>3500</v>
          </cell>
          <cell r="D621">
            <v>3230</v>
          </cell>
          <cell r="E621" t="str">
            <v>TBA</v>
          </cell>
          <cell r="F621" t="str">
            <v>K1297-G20 prot. SW Mon/Sim/Emu Transport ATM AAL2 Package Upgrade; UP FP (TS25.427, TS25.435), MAC (TS25.321), RLC (TS25.322); Prereq.: current systemversion (7KK1220-0SCxx) &amp; 7PK1221-7TA11</v>
          </cell>
          <cell r="H621">
            <v>4038</v>
          </cell>
          <cell r="I621">
            <v>31255</v>
          </cell>
        </row>
        <row r="622">
          <cell r="A622" t="str">
            <v>7PK1221-7TB11</v>
          </cell>
          <cell r="B622">
            <v>0</v>
          </cell>
          <cell r="C622">
            <v>3500</v>
          </cell>
          <cell r="D622">
            <v>9253</v>
          </cell>
          <cell r="E622">
            <v>5</v>
          </cell>
          <cell r="F622" t="str">
            <v>K1297-G20 prot. SW Mon/Sim/Emu Transport Broadband Package; incl. SSCOP (Q.2110), SSCF-UNI (Q.2130), SSCF-NNI (Q.2140), MTPL3b (Q.2210); Prereq.: current systemversion (7KK1220-0SCxx)</v>
          </cell>
          <cell r="H622">
            <v>11567</v>
          </cell>
          <cell r="I622">
            <v>89529</v>
          </cell>
        </row>
        <row r="623">
          <cell r="A623" t="str">
            <v>7PK1221-7TC11</v>
          </cell>
          <cell r="B623">
            <v>0</v>
          </cell>
          <cell r="C623">
            <v>3500</v>
          </cell>
          <cell r="D623">
            <v>2574.5</v>
          </cell>
          <cell r="E623">
            <v>5</v>
          </cell>
          <cell r="F623" t="str">
            <v>K1297-G20 prot. SW Mon/Sim/Emu Transport SCCP Package; incl. SCCP/SCMG; TCAP; Prereq.: current systemversion (7KK1220-0SCxx) &amp; 7PK1221-7TB11 or 7PK1221-7TN11 or 7PK1221-7JS11</v>
          </cell>
          <cell r="H623">
            <v>3219</v>
          </cell>
          <cell r="I623">
            <v>24916</v>
          </cell>
        </row>
        <row r="624">
          <cell r="A624" t="str">
            <v>7PK1221-7TC41</v>
          </cell>
          <cell r="B624">
            <v>0</v>
          </cell>
          <cell r="C624">
            <v>3500</v>
          </cell>
          <cell r="D624">
            <v>779</v>
          </cell>
          <cell r="E624">
            <v>5</v>
          </cell>
          <cell r="F624" t="str">
            <v>K1297-G20 prot. SW Mon/Sim/Emu Transport SCCP Package Upgrade; incl. SCCP/SCMG; TCAP; Prereq.: current systemversion (7KK1220-0SCxx) &amp; 7PK1221-7TC11</v>
          </cell>
          <cell r="H624">
            <v>974</v>
          </cell>
          <cell r="I624">
            <v>7539</v>
          </cell>
        </row>
        <row r="625">
          <cell r="A625" t="str">
            <v>7PK1221-7TH11</v>
          </cell>
          <cell r="B625">
            <v>0</v>
          </cell>
          <cell r="C625">
            <v>3500</v>
          </cell>
          <cell r="D625">
            <v>9310</v>
          </cell>
          <cell r="E625">
            <v>5</v>
          </cell>
          <cell r="F625" t="str">
            <v>K1297-G20 prot. SW Mon/Sim/Emu Transport Narrowband Package; HSL; incl. MTP L2; Prereq.: current systemversion (7KK1220-0SCxx); 7PK1221-7TN11 recommended</v>
          </cell>
          <cell r="H625">
            <v>11638</v>
          </cell>
          <cell r="I625">
            <v>90079</v>
          </cell>
        </row>
        <row r="626">
          <cell r="A626" t="str">
            <v>7PK1221-7TJ11</v>
          </cell>
          <cell r="B626">
            <v>0</v>
          </cell>
          <cell r="C626">
            <v>3500</v>
          </cell>
          <cell r="D626">
            <v>8265</v>
          </cell>
          <cell r="E626" t="str">
            <v>TBA</v>
          </cell>
          <cell r="F626" t="str">
            <v>K1297-G20 prot. SW Emu Transport Packet Data Package; incl. IPv6, ICMP (RFC2461, 2462, 2463); Prereq.: 7PK1221-7TP &amp; current systemversion (7KK1220-0SCxx) &amp; Ethernet or ATM or PRIME Board</v>
          </cell>
          <cell r="H626">
            <v>10332</v>
          </cell>
          <cell r="I626">
            <v>79970</v>
          </cell>
        </row>
        <row r="627">
          <cell r="A627" t="str">
            <v>7PK1221-7TN11</v>
          </cell>
          <cell r="B627">
            <v>0</v>
          </cell>
          <cell r="C627">
            <v>3500</v>
          </cell>
          <cell r="D627">
            <v>5139.5</v>
          </cell>
          <cell r="E627">
            <v>5</v>
          </cell>
          <cell r="F627" t="str">
            <v>K1297-G20 prot. SW Mon/Sim/Emu Transport Narrowband Package; incl. MTP L2; MTP L3; MTP T&amp;M; LAP D; LAP D Management; LAP V; Prereq.: current systemversion (7KK1220-0SCxx)</v>
          </cell>
          <cell r="H627">
            <v>6425</v>
          </cell>
          <cell r="I627">
            <v>49730</v>
          </cell>
        </row>
        <row r="628">
          <cell r="A628" t="str">
            <v>7PK1221-7TP11</v>
          </cell>
          <cell r="B628">
            <v>0</v>
          </cell>
          <cell r="C628">
            <v>3500</v>
          </cell>
          <cell r="D628">
            <v>9253</v>
          </cell>
          <cell r="E628">
            <v>5</v>
          </cell>
          <cell r="F628" t="str">
            <v>K1297-G20 prot. SW Mon/Sim/Emu Transport Packet Data Package; incl. X.25, LAP B, FR, IPv4, ARP/RARP, TCP &amp; UDP, ICMP, IEEE802.3 MAC; Prereq.: current systemversion (7KK1220-0SCxx)</v>
          </cell>
          <cell r="H628">
            <v>11567</v>
          </cell>
          <cell r="I628">
            <v>89529</v>
          </cell>
        </row>
        <row r="629">
          <cell r="A629" t="str">
            <v>7PK1221-7TP41</v>
          </cell>
          <cell r="B629">
            <v>0</v>
          </cell>
          <cell r="C629">
            <v>3500</v>
          </cell>
          <cell r="D629">
            <v>2783.5</v>
          </cell>
          <cell r="E629">
            <v>5</v>
          </cell>
          <cell r="F629" t="str">
            <v>K1297-G20 prot. SW Mon/Sim/Emu Transport Packet Data Package Upgrade;; incl. X.25, LAP B, FR, IPv4, ARP/RARP, TCP &amp; UDP, ICMP, IEEE802.3 MAC; Prereq.: current systemversion (7KK1220-0SCxx) &amp; 7PK1221-7TP11</v>
          </cell>
          <cell r="H629">
            <v>3480</v>
          </cell>
          <cell r="I629">
            <v>26936</v>
          </cell>
        </row>
        <row r="630">
          <cell r="A630" t="str">
            <v>7PK1221-7UF11</v>
          </cell>
          <cell r="B630">
            <v>0</v>
          </cell>
          <cell r="C630">
            <v>3500</v>
          </cell>
          <cell r="D630">
            <v>5700</v>
          </cell>
          <cell r="E630">
            <v>5</v>
          </cell>
          <cell r="F630" t="str">
            <v>K1297-G20 prot. SW Mon/Sim/Emu UMTS BICC Package; Q.1901; Prereq.: current systemversion (7KK1220-0SCxx) &amp; 7PK1221-7JS11 or -7TB11 or -7TN11</v>
          </cell>
          <cell r="H630">
            <v>7125</v>
          </cell>
          <cell r="I630">
            <v>55148</v>
          </cell>
        </row>
        <row r="631">
          <cell r="A631" t="str">
            <v>7PK1221-7UF41</v>
          </cell>
          <cell r="B631">
            <v>0</v>
          </cell>
          <cell r="C631">
            <v>3500</v>
          </cell>
          <cell r="D631">
            <v>1710</v>
          </cell>
          <cell r="E631" t="str">
            <v>TBA</v>
          </cell>
          <cell r="F631" t="str">
            <v>K1297-G20 prot. SW Mon/Sim/Emu UMTS BICC Package Upgrade; Q.1901; Prereq.: current systemversion (7KK1220-0SCxx) &amp; 7PK1221-7UF11</v>
          </cell>
          <cell r="H631">
            <v>2138</v>
          </cell>
          <cell r="I631">
            <v>16549</v>
          </cell>
        </row>
        <row r="632">
          <cell r="A632" t="str">
            <v>7PK1221-7UN11</v>
          </cell>
          <cell r="B632">
            <v>0</v>
          </cell>
          <cell r="C632">
            <v>3500</v>
          </cell>
          <cell r="D632">
            <v>6165.5</v>
          </cell>
          <cell r="E632">
            <v>5</v>
          </cell>
          <cell r="F632" t="str">
            <v>K1297-G20 prot. SW Mon/Sim/Emu UMTS SABP Package; (TS25.419); Prereq.: current systemversion (7KK1220-0SCxx) &amp; 7PK1221-7TP11</v>
          </cell>
          <cell r="H632">
            <v>7707</v>
          </cell>
          <cell r="I632">
            <v>59653</v>
          </cell>
        </row>
        <row r="633">
          <cell r="A633" t="str">
            <v>7PK1221-7UN41</v>
          </cell>
          <cell r="B633">
            <v>0</v>
          </cell>
          <cell r="C633">
            <v>3500</v>
          </cell>
          <cell r="D633">
            <v>1852.5</v>
          </cell>
          <cell r="E633">
            <v>5</v>
          </cell>
          <cell r="F633" t="str">
            <v>K1297-G20 prot. SW Mon/Sim/Emu UMTS SABP Package Upgrade; (TS25.419); Prereq.: current systemversion (7KK1220-0SCxx) &amp; 7PK1221-7UN11</v>
          </cell>
          <cell r="H633">
            <v>2316</v>
          </cell>
          <cell r="I633">
            <v>17926</v>
          </cell>
        </row>
        <row r="634">
          <cell r="A634" t="str">
            <v>7PK1221-7UQ11</v>
          </cell>
          <cell r="B634">
            <v>0</v>
          </cell>
          <cell r="C634">
            <v>3500</v>
          </cell>
          <cell r="D634">
            <v>4113.5</v>
          </cell>
          <cell r="E634">
            <v>5</v>
          </cell>
          <cell r="F634" t="str">
            <v>K1297-G20 prot. SW Mon/Sim/Emu UMTS Supplementary Services Package; (TS 24.080); Prereq.: current systemversion (7KK1220-0SCxx) &amp; 7PK1221-7UY11</v>
          </cell>
          <cell r="H634">
            <v>5142</v>
          </cell>
          <cell r="I634">
            <v>39800</v>
          </cell>
        </row>
        <row r="635">
          <cell r="A635" t="str">
            <v>7PK1221-7UQ41</v>
          </cell>
          <cell r="B635">
            <v>0</v>
          </cell>
          <cell r="C635">
            <v>3500</v>
          </cell>
          <cell r="D635">
            <v>1235</v>
          </cell>
          <cell r="E635">
            <v>5</v>
          </cell>
          <cell r="F635" t="str">
            <v>K1297-G20 prot. SW Mon/Sim/Emu UMTS Supplementary Services Package Upgrade; (TS 24.080); Prereq.: current systemversion (7KK1220-0SCxx) &amp; 7PK1221-7UQ11</v>
          </cell>
          <cell r="H635">
            <v>1544</v>
          </cell>
          <cell r="I635">
            <v>11951</v>
          </cell>
        </row>
        <row r="636">
          <cell r="A636" t="str">
            <v>7PK1221-7UR11</v>
          </cell>
          <cell r="B636">
            <v>0</v>
          </cell>
          <cell r="C636">
            <v>3500</v>
          </cell>
          <cell r="D636">
            <v>10279</v>
          </cell>
          <cell r="E636">
            <v>5</v>
          </cell>
          <cell r="F636" t="str">
            <v>K1297-G20 prot. SW Mon/Sim/Emu UMTS RRC Package; (TS25.331); Prereq.: current systemversion (7KK1220-0SCxx) &amp; 7PK1221-7TA11</v>
          </cell>
          <cell r="H636">
            <v>12849</v>
          </cell>
          <cell r="I636">
            <v>99452</v>
          </cell>
        </row>
        <row r="637">
          <cell r="A637" t="str">
            <v>7PK1221-7UR41</v>
          </cell>
          <cell r="B637">
            <v>0</v>
          </cell>
          <cell r="C637">
            <v>3500</v>
          </cell>
          <cell r="D637">
            <v>3090</v>
          </cell>
          <cell r="E637" t="str">
            <v>TBA</v>
          </cell>
          <cell r="F637" t="str">
            <v>K1297-G20 prot. SW Mon/Sim/Emu UMTS RRC Package Upgrade; (TS25.331); Prereq.: current systemversion (7KK1220-0SCxx) &amp; 7PK1221-7UR11</v>
          </cell>
          <cell r="H637">
            <v>3863</v>
          </cell>
          <cell r="I637">
            <v>29900</v>
          </cell>
        </row>
        <row r="638">
          <cell r="A638" t="str">
            <v>7PK1221-7UT11</v>
          </cell>
          <cell r="B638">
            <v>0</v>
          </cell>
          <cell r="C638">
            <v>3500</v>
          </cell>
          <cell r="D638">
            <v>10279</v>
          </cell>
          <cell r="E638">
            <v>5</v>
          </cell>
          <cell r="F638" t="str">
            <v>K1297-G20 prot. SW Mon/Sim/Emu UMTS AAL2L3 Package; UMTS Iu, Iub, Iur AAL2 Layer 3 (Q.2630.1), STC (Q.2150.1, Q.2150.2); Prereq.: current systemversion (7KK1220-0SCxx) &amp; 7PK1221-7TB11</v>
          </cell>
          <cell r="H638">
            <v>12849</v>
          </cell>
          <cell r="I638">
            <v>99452</v>
          </cell>
        </row>
        <row r="639">
          <cell r="A639" t="str">
            <v>7PK1221-7UT41</v>
          </cell>
          <cell r="B639">
            <v>0</v>
          </cell>
          <cell r="C639">
            <v>3500</v>
          </cell>
          <cell r="D639">
            <v>3090</v>
          </cell>
          <cell r="E639">
            <v>5</v>
          </cell>
          <cell r="F639" t="str">
            <v>K1297-G20 prot. SW Mon/Sim/Emu UMTS AAL2L3 Package Upgrade; UMTS Iu, Iub, Iur AAL2 Layer 3 (Q.2630.1), STC (Q.2150.1, Q.2150.2); Prereq.: current systemversion (7KK1220-0SCxx) &amp; 7PK1221-7UT11</v>
          </cell>
          <cell r="H639">
            <v>3863</v>
          </cell>
          <cell r="I639">
            <v>29900</v>
          </cell>
        </row>
        <row r="640">
          <cell r="A640" t="str">
            <v>7PK1221-7UU11</v>
          </cell>
          <cell r="B640">
            <v>0</v>
          </cell>
          <cell r="C640">
            <v>3500</v>
          </cell>
          <cell r="D640">
            <v>5130</v>
          </cell>
          <cell r="E640" t="str">
            <v>TBA</v>
          </cell>
          <cell r="F640" t="str">
            <v>K1297-G20 prot. SW Mon/Sim/Emu UMTS Iub/Iur User Plane Package; PDCP (TS25.323); Prereq.: current systemversion (7KK1220-0SCxx) &amp; 7PK1221-7TA</v>
          </cell>
          <cell r="H640">
            <v>6413</v>
          </cell>
          <cell r="I640">
            <v>49637</v>
          </cell>
        </row>
        <row r="641">
          <cell r="A641" t="str">
            <v>7PK1221-7UV11</v>
          </cell>
          <cell r="B641">
            <v>0</v>
          </cell>
          <cell r="C641">
            <v>3500</v>
          </cell>
          <cell r="D641">
            <v>8227</v>
          </cell>
          <cell r="E641">
            <v>5</v>
          </cell>
          <cell r="F641" t="str">
            <v>K1297-G20 prot. SW Mon/Sim/Emu UMTS NBAP Package; (TS 25.433); Prereq.: current systemversion (7KK1220-0SCxx) &amp; 7PK1221-7TB11</v>
          </cell>
          <cell r="H641">
            <v>10284</v>
          </cell>
          <cell r="I641">
            <v>79599</v>
          </cell>
        </row>
        <row r="642">
          <cell r="A642" t="str">
            <v>7PK1221-7UV41</v>
          </cell>
          <cell r="B642">
            <v>0</v>
          </cell>
          <cell r="C642">
            <v>3500</v>
          </cell>
          <cell r="D642">
            <v>2470</v>
          </cell>
          <cell r="E642">
            <v>5</v>
          </cell>
          <cell r="F642" t="str">
            <v>K1297-G20 prot. SW Mon/Sim/Emu UMTS NBAP Package Upgrade; (TS 25.433); Prereq.: current systemversion (7KK1220-0SCxx) &amp; 7PK1221-7UV11</v>
          </cell>
          <cell r="H642">
            <v>3088</v>
          </cell>
          <cell r="I642">
            <v>23902</v>
          </cell>
        </row>
        <row r="643">
          <cell r="A643" t="str">
            <v>7PK1221-7UW11</v>
          </cell>
          <cell r="B643">
            <v>0</v>
          </cell>
          <cell r="C643">
            <v>3500</v>
          </cell>
          <cell r="D643">
            <v>8227</v>
          </cell>
          <cell r="E643">
            <v>5</v>
          </cell>
          <cell r="F643" t="str">
            <v>K1297-G20 prot. SW Mon/Sim/Emu UMTS RNSAP Package; (TS 25.423); Prereq.: current systemversion (7KK1220-0SCxx) &amp; 7PK1221-7TC11</v>
          </cell>
          <cell r="H643">
            <v>10284</v>
          </cell>
          <cell r="I643">
            <v>79599</v>
          </cell>
        </row>
        <row r="644">
          <cell r="A644" t="str">
            <v>7PK1221-7UW41</v>
          </cell>
          <cell r="B644">
            <v>0</v>
          </cell>
          <cell r="C644">
            <v>3500</v>
          </cell>
          <cell r="D644">
            <v>2470</v>
          </cell>
          <cell r="E644">
            <v>5</v>
          </cell>
          <cell r="F644" t="str">
            <v>K1297-G20 prot. SW Mon/Sim/Emu UMTS RNSAP Package Upgrade; (TS 25.423); Prereq.: current systemversion (7KK1220-0SCxx) &amp; 7PK1221-7UW11</v>
          </cell>
          <cell r="H644">
            <v>3088</v>
          </cell>
          <cell r="I644">
            <v>23902</v>
          </cell>
        </row>
        <row r="645">
          <cell r="A645" t="str">
            <v>7PK1221-7UX11</v>
          </cell>
          <cell r="B645">
            <v>0</v>
          </cell>
          <cell r="C645">
            <v>3500</v>
          </cell>
          <cell r="D645">
            <v>5871</v>
          </cell>
          <cell r="E645">
            <v>5</v>
          </cell>
          <cell r="F645" t="str">
            <v>K1297-G20 prot. SW Mon/Sim/Emu UMTS Iu CS User Plane Package; (TS25.415); Prereq.: current systemversion (7KK1220-0SCxx) &amp; 7KK1220-0SL &amp; 7PK1221-7UT</v>
          </cell>
          <cell r="H645">
            <v>7339</v>
          </cell>
          <cell r="I645">
            <v>56804</v>
          </cell>
        </row>
        <row r="646">
          <cell r="A646" t="str">
            <v>7PK1221-7UY11</v>
          </cell>
          <cell r="B646">
            <v>0</v>
          </cell>
          <cell r="C646">
            <v>3500</v>
          </cell>
          <cell r="D646">
            <v>8227</v>
          </cell>
          <cell r="E646">
            <v>5</v>
          </cell>
          <cell r="F646" t="str">
            <v>K1297-G20 prot. SW Mon/Sim/Emu 2G, 2.5G and 3G Mobile DTAP/DMTAP Package; MM/CC/SM/GMM/RR (TS24.008); Prereq.: current systemversion (7KK1220-0SCxx) &amp; 7PK1221-7TC11 or 7TN11 or 7UR11 or 7UZ11</v>
          </cell>
          <cell r="H646">
            <v>10284</v>
          </cell>
          <cell r="I646">
            <v>79599</v>
          </cell>
        </row>
        <row r="647">
          <cell r="A647" t="str">
            <v>7PK1221-7UY41</v>
          </cell>
          <cell r="B647">
            <v>0</v>
          </cell>
          <cell r="C647">
            <v>3500</v>
          </cell>
          <cell r="D647">
            <v>2470</v>
          </cell>
          <cell r="E647">
            <v>5</v>
          </cell>
          <cell r="F647" t="str">
            <v>K1297-G20 prot. SW Mon/Sim/Emu 2G, 2.5G and 3G Mobile DTAP/DMTAP Package Upgrade; MM/CC/SM/GMM/RR (TS24.008); Prereq.: current systemversion (7KK1220-0SCxx) &amp; 7PK1221-7UY11</v>
          </cell>
          <cell r="H647">
            <v>3088</v>
          </cell>
          <cell r="I647">
            <v>23902</v>
          </cell>
        </row>
        <row r="648">
          <cell r="A648" t="str">
            <v>7PK1221-7UZ11</v>
          </cell>
          <cell r="B648">
            <v>0</v>
          </cell>
          <cell r="C648">
            <v>3500</v>
          </cell>
          <cell r="D648">
            <v>7201</v>
          </cell>
          <cell r="E648">
            <v>5</v>
          </cell>
          <cell r="F648" t="str">
            <v>K1297-G20 prot. SW Mon/Sim/Emu UMTS Iu-CS/PS Control Plane Package; RANAP (TS25.413); Prereq.: current systemversion (7KK1220-0SCxx) &amp; 7PK1221-7TC11</v>
          </cell>
          <cell r="H648">
            <v>9002</v>
          </cell>
          <cell r="I648">
            <v>69676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refreshError="1"/>
      <sheetData sheetId="364" refreshError="1"/>
      <sheetData sheetId="365" refreshError="1"/>
      <sheetData sheetId="366" refreshError="1"/>
      <sheetData sheetId="367"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ST72~Shelter"/>
      <sheetName val=" SST42~Shelter"/>
      <sheetName val="MiniTower 20M"/>
      <sheetName val="pole"/>
      <sheetName val="feeder replace"/>
      <sheetName val="72-Permnt"/>
      <sheetName val="42-Permnt"/>
      <sheetName val="42-CKD (2)"/>
      <sheetName val="ShelterCKD 4x2 diatasGedung "/>
      <sheetName val="micro outdoor"/>
      <sheetName val="mt-20 (Rev)"/>
      <sheetName val="_SST72_Shelter"/>
      <sheetName val="BER CAL"/>
      <sheetName val="GLP-DISCOUNT"/>
      <sheetName val="BSC_UPGRADES"/>
      <sheetName val="PSPC_LE_Pnext_Current"/>
      <sheetName val="Sensititivy"/>
      <sheetName val="AM-MARGIN"/>
      <sheetName val="SALES ITEMS"/>
      <sheetName val="NMS Configuration"/>
      <sheetName val="Parameters"/>
      <sheetName val="Input"/>
      <sheetName val="Factors"/>
      <sheetName val="PRICE LIST DETAIL_2"/>
      <sheetName val="PriceListAP"/>
      <sheetName val="AKI Kad 140"/>
      <sheetName val="BS pricing"/>
      <sheetName val="IPO BoQ"/>
      <sheetName val="L3-Calculation"/>
      <sheetName val="param"/>
      <sheetName val="scrap"/>
      <sheetName val="SuMM"/>
      <sheetName val="inter-99"/>
      <sheetName val="OFFEREXT"/>
      <sheetName val="XXX"/>
      <sheetName val="MN1"/>
      <sheetName val="Cover"/>
      <sheetName val="_SST72~Shelter"/>
      <sheetName val="_SST42~Shelter"/>
      <sheetName val="MiniTower_20M"/>
      <sheetName val="feeder_replace"/>
      <sheetName val="42-CKD_(2)"/>
      <sheetName val="ShelterCKD_4x2_diatasGedung_"/>
      <sheetName val="micro_outdoor"/>
      <sheetName val="mt-20_(Rev)"/>
      <sheetName val="BER_CAL"/>
      <sheetName val="SALES_ITEMS"/>
      <sheetName val="NMS_Configuration"/>
      <sheetName val="PRICE_LIST_DETAIL_2"/>
      <sheetName val="AKI_Kad_140"/>
      <sheetName val="BS_pricing"/>
      <sheetName val="_SST72~Shelter1"/>
      <sheetName val="_SST42~Shelter1"/>
      <sheetName val="MiniTower_20M1"/>
      <sheetName val="feeder_replace1"/>
      <sheetName val="42-CKD_(2)1"/>
      <sheetName val="ShelterCKD_4x2_diatasGedung_1"/>
      <sheetName val="micro_outdoor1"/>
      <sheetName val="mt-20_(Rev)1"/>
      <sheetName val="BER_CAL1"/>
      <sheetName val="SALES_ITEMS1"/>
      <sheetName val="NMS_Configuration1"/>
      <sheetName val="PRICE_LIST_DETAIL_21"/>
      <sheetName val="AKI_Kad_1401"/>
      <sheetName val="BS_pricing1"/>
      <sheetName val="_SST72~Shelter3"/>
      <sheetName val="_SST42~Shelter3"/>
      <sheetName val="MiniTower_20M3"/>
      <sheetName val="feeder_replace3"/>
      <sheetName val="42-CKD_(2)3"/>
      <sheetName val="ShelterCKD_4x2_diatasGedung_3"/>
      <sheetName val="micro_outdoor3"/>
      <sheetName val="mt-20_(Rev)3"/>
      <sheetName val="BER_CAL3"/>
      <sheetName val="SALES_ITEMS3"/>
      <sheetName val="NMS_Configuration3"/>
      <sheetName val="PRICE_LIST_DETAIL_23"/>
      <sheetName val="AKI_Kad_1403"/>
      <sheetName val="BS_pricing3"/>
      <sheetName val="_SST72~Shelter2"/>
      <sheetName val="_SST42~Shelter2"/>
      <sheetName val="MiniTower_20M2"/>
      <sheetName val="feeder_replace2"/>
      <sheetName val="42-CKD_(2)2"/>
      <sheetName val="ShelterCKD_4x2_diatasGedung_2"/>
      <sheetName val="micro_outdoor2"/>
      <sheetName val="mt-20_(Rev)2"/>
      <sheetName val="BER_CAL2"/>
      <sheetName val="SALES_ITEMS2"/>
      <sheetName val="NMS_Configuration2"/>
      <sheetName val="PRICE_LIST_DETAIL_22"/>
      <sheetName val="AKI_Kad_1402"/>
      <sheetName val="BS_pricing2"/>
      <sheetName val="_SST72~Shelter4"/>
      <sheetName val="_SST42~Shelter4"/>
      <sheetName val="MiniTower_20M4"/>
      <sheetName val="feeder_replace4"/>
      <sheetName val="42-CKD_(2)4"/>
      <sheetName val="ShelterCKD_4x2_diatasGedung_4"/>
      <sheetName val="micro_outdoor4"/>
      <sheetName val="mt-20_(Rev)4"/>
      <sheetName val="BER_CAL4"/>
      <sheetName val="SALES_ITEMS4"/>
      <sheetName val="NMS_Configuration4"/>
      <sheetName val="PRICE_LIST_DETAIL_24"/>
      <sheetName val="AKI_Kad_1404"/>
      <sheetName val="BS_pricing4"/>
      <sheetName val="_SST72~Shelter5"/>
      <sheetName val="_SST42~Shelter5"/>
      <sheetName val="MiniTower_20M5"/>
      <sheetName val="feeder_replace5"/>
      <sheetName val="42-CKD_(2)5"/>
      <sheetName val="ShelterCKD_4x2_diatasGedung_5"/>
      <sheetName val="micro_outdoor5"/>
      <sheetName val="mt-20_(Rev)5"/>
      <sheetName val="BER_CAL5"/>
      <sheetName val="SALES_ITEMS5"/>
      <sheetName val="NMS_Configuration5"/>
      <sheetName val="PRICE_LIST_DETAIL_25"/>
      <sheetName val="AKI_Kad_1405"/>
      <sheetName val="BS_pricing5"/>
      <sheetName val="DRK2001"/>
      <sheetName val="NWEXT"/>
      <sheetName val="RPF"/>
      <sheetName val="UNITPRICE"/>
      <sheetName val="Q_Rk"/>
      <sheetName val="ksr_pri"/>
      <sheetName val="L3-Phases-Normal-H"/>
      <sheetName val="KODE"/>
      <sheetName val="KD ND SPEEDY"/>
      <sheetName val="msan"/>
      <sheetName val="Sum"/>
      <sheetName val="BS Assu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3-Phases-Normal-H"/>
      <sheetName val="Parameters"/>
      <sheetName val="Cover"/>
      <sheetName val="Disclaimer"/>
      <sheetName val="Discount_AN"/>
      <sheetName val="Discount_CN"/>
      <sheetName val="Discount_DCOM"/>
      <sheetName val="L1-Summary"/>
      <sheetName val="L2-Summary-Normal"/>
      <sheetName val="L2-Summary-Special"/>
      <sheetName val="L3-Phases-Normal-H_BACKMOST"/>
      <sheetName val="L3-Phases-Normal-V-OR-Place"/>
      <sheetName val="L4-Unit Price List"/>
      <sheetName val="System_Parameters"/>
      <sheetName val="System_Parameters-AccessNetwork"/>
      <sheetName val="System_Parameters-Switch"/>
      <sheetName val="System_Parameters-Broadband"/>
      <sheetName val="System_Parameters-NGN"/>
      <sheetName val="Power Consumption Table"/>
      <sheetName val="L3-Trainning"/>
      <sheetName val="L3-EngineerService_Total"/>
      <sheetName val="L3-EngineerService_Detail"/>
      <sheetName val="L3-Maitenance Service-BySrv"/>
      <sheetName val="L3-Maitenance Service-ByEQ"/>
      <sheetName val="L3-Maitenance Service-BASEBOM"/>
      <sheetName val="System_Parameters-FTTX"/>
      <sheetName val="L4-UPL"/>
      <sheetName val="System_Parameters-WLAN&amp;SRG"/>
      <sheetName val="L4-Unit_Price_List"/>
      <sheetName val="Power_Consumption_Table"/>
      <sheetName val="L3-Maitenance_Service-BySrv"/>
      <sheetName val="L3-Maitenance_Service-ByEQ"/>
      <sheetName val="L3-Maitenance_Service-BASEBOM"/>
      <sheetName val="L3_Phases_Normal_H"/>
      <sheetName val="IPO BoQ"/>
      <sheetName val="AKI Kad 140"/>
      <sheetName val="L4-Info"/>
      <sheetName val="EurotoolsXRates"/>
      <sheetName val="BoQ"/>
      <sheetName val="Data 2"/>
      <sheetName val="Q_Rk"/>
      <sheetName val="Sheet1"/>
      <sheetName val="XXX"/>
      <sheetName val="REK_DURK"/>
      <sheetName val="DRK2001"/>
      <sheetName val="PriceListAP"/>
      <sheetName val="inter-99"/>
      <sheetName val="PSPC_LE_Pnext_Current"/>
      <sheetName val="SALES ITEMS"/>
      <sheetName val="NMS Configuration"/>
      <sheetName val="L4-Unit_Price_List1"/>
      <sheetName val="Power_Consumption_Table1"/>
      <sheetName val="L3-Maitenance_Service-BySrv1"/>
      <sheetName val="L3-Maitenance_Service-ByEQ1"/>
      <sheetName val="L3-Maitenance_Service-BASEBOM1"/>
      <sheetName val="IPO_BoQ"/>
      <sheetName val="AKI_Kad_140"/>
      <sheetName val="Data_2"/>
      <sheetName val="MSC-L5"/>
      <sheetName val="L3-Calculation"/>
      <sheetName val="msan"/>
      <sheetName val="NWEXT"/>
      <sheetName val="Currency _ Site Na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rice Analysis"/>
      <sheetName val="Parameters"/>
      <sheetName val="tmp_v"/>
      <sheetName val="Cover"/>
      <sheetName val="Disclaimer"/>
      <sheetName val="L1-SUMMARY"/>
      <sheetName val="L2-SUMMARY"/>
      <sheetName val="L3-MA5600T"/>
      <sheetName val="L3-MA5600T Series License"/>
      <sheetName val="L3-Power for Indoor Room"/>
      <sheetName val="L3-HG8245A"/>
      <sheetName val="L3-MA5620"/>
      <sheetName val="L3-MA5669"/>
      <sheetName val="L3-MA5628"/>
      <sheetName val="L3-MA5694"/>
      <sheetName val="L3-MA5675M"/>
      <sheetName val="L3-MA5616(F01S100)"/>
      <sheetName val="L3-MxU License"/>
      <sheetName val="L3-U2000-B"/>
      <sheetName val="System_Parameters_FTTX"/>
      <sheetName val="System_Parameters_MA5600T"/>
      <sheetName val="tmp"/>
      <sheetName val="L3-Phases-Normal-H"/>
      <sheetName val="SALES ITEMS"/>
      <sheetName val="Q_Rk"/>
      <sheetName val="Currency _ Site Names"/>
      <sheetName val="XXX"/>
      <sheetName val="Divre 6 ok"/>
      <sheetName val="NWEXT"/>
      <sheetName val="D3- Price Summary"/>
      <sheetName val="PSPC_LE_Pnext_Current"/>
      <sheetName val="DRK2001"/>
      <sheetName val="PriceListAP"/>
      <sheetName val="NMS Configuration"/>
      <sheetName val="PRICE LIST DETAIL_2"/>
      <sheetName val="Factors"/>
      <sheetName val="Lamp 3 BTS-L4-L5-12 Site Bdg"/>
      <sheetName val="Lamp 4 BTS-L4-L5-Cirebon 9"/>
      <sheetName val="Lamp 2 BTS-L4-L5-New 6 Sites Bd"/>
      <sheetName val="Lamp 1 BTS-L4-L5-1-2C Bdg"/>
      <sheetName val="MDU108 SUKEREJO"/>
      <sheetName val="NWI159 SUPRIYADI"/>
      <sheetName val="PRO114 NAILAN"/>
      <sheetName val="PRO056 GALAK"/>
      <sheetName val="PRO137 TAJUG"/>
      <sheetName val="PRO131 SETONO"/>
      <sheetName val="L1-Price Summary"/>
      <sheetName val="IPO BoQ"/>
      <sheetName val="RPF"/>
      <sheetName val="L3-UA5000-HB"/>
      <sheetName val="olt"/>
      <sheetName val="BS Assump"/>
      <sheetName val="SUMMARY"/>
      <sheetName val="scrap"/>
      <sheetName val="Coeffs"/>
      <sheetName val="COEFF"/>
      <sheetName val="KODE"/>
      <sheetName val="inter-99"/>
      <sheetName val="BoQ Generic XGPON Package 2"/>
      <sheetName val="Ref"/>
      <sheetName val="Quotation"/>
      <sheetName val="CFlow"/>
      <sheetName val="L4-Info"/>
      <sheetName val="SUMM"/>
      <sheetName val="Project Summary"/>
      <sheetName val="Const"/>
      <sheetName val="Kurs"/>
      <sheetName val="Cu"/>
      <sheetName val="SummOSP"/>
      <sheetName val="MSC-L5"/>
      <sheetName val="L3-Calculation"/>
      <sheetName val="Data"/>
      <sheetName val="usd+lme+lamp ba drm"/>
      <sheetName val="param"/>
      <sheetName val="Def DIRKNS"/>
      <sheetName val="msan"/>
      <sheetName val="OFFEREXT"/>
      <sheetName val="Cost and Price training"/>
      <sheetName val="Other"/>
      <sheetName val="CPFO"/>
      <sheetName val="Rfrce"/>
      <sheetName val="OP_foreign"/>
      <sheetName val="Global_foreign"/>
      <sheetName val="AMAS full Pricing"/>
      <sheetName val="Sheet1"/>
      <sheetName val="랙_기능별 물자"/>
      <sheetName val="List"/>
      <sheetName val="TP_DATABASE"/>
      <sheetName val="Sum"/>
      <sheetName val="SPRS breakdown pricing"/>
      <sheetName val="Discount Tables"/>
      <sheetName val="WS Combined"/>
      <sheetName val="AN_EL(16.0)"/>
      <sheetName val="32"/>
      <sheetName val="MNR6"/>
      <sheetName val="Income Statement"/>
      <sheetName val="X_file"/>
      <sheetName val="Macro2"/>
      <sheetName val="AM_MARGIN"/>
      <sheetName val="AKI Kad 140"/>
      <sheetName val="Price_Analysis"/>
      <sheetName val="L3-MA5600T_Series_License"/>
      <sheetName val="L3-Power_for_Indoor_Room"/>
      <sheetName val="L3-MxU_License"/>
      <sheetName val="SALES_ITEMS"/>
      <sheetName val="Currency___Site_Names"/>
      <sheetName val="Divre_6_ok"/>
      <sheetName val="D3-_Price_Summary"/>
      <sheetName val="NMS_Configuration"/>
      <sheetName val="PRICE_LIST_DETAIL_2"/>
      <sheetName val="Lamp_3_BTS-L4-L5-12_Site_Bdg"/>
      <sheetName val="Lamp_4_BTS-L4-L5-Cirebon_9"/>
      <sheetName val="Lamp_2_BTS-L4-L5-New_6_Sites_Bd"/>
      <sheetName val="Lamp_1_BTS-L4-L5-1-2C_Bdg"/>
      <sheetName val="MDU108_SUKEREJO"/>
      <sheetName val="NWI159_SUPRIYADI"/>
      <sheetName val="PRO114_NAILAN"/>
      <sheetName val="PRO056_GALAK"/>
      <sheetName val="PRO137_TAJUG"/>
      <sheetName val="PRO131_SETONO"/>
      <sheetName val="L1-Price_Summary"/>
      <sheetName val="IPO_BoQ"/>
      <sheetName val="BS_Assump"/>
      <sheetName val="Price_Analysis2"/>
      <sheetName val="L3-MA5600T_Series_License2"/>
      <sheetName val="L3-Power_for_Indoor_Room2"/>
      <sheetName val="L3-MxU_License2"/>
      <sheetName val="SALES_ITEMS2"/>
      <sheetName val="Currency___Site_Names2"/>
      <sheetName val="Divre_6_ok2"/>
      <sheetName val="D3-_Price_Summary2"/>
      <sheetName val="NMS_Configuration2"/>
      <sheetName val="PRICE_LIST_DETAIL_22"/>
      <sheetName val="Lamp_3_BTS-L4-L5-12_Site_Bdg2"/>
      <sheetName val="Lamp_4_BTS-L4-L5-Cirebon_92"/>
      <sheetName val="Lamp_2_BTS-L4-L5-New_6_Sites_B2"/>
      <sheetName val="Lamp_1_BTS-L4-L5-1-2C_Bdg2"/>
      <sheetName val="MDU108_SUKEREJO2"/>
      <sheetName val="NWI159_SUPRIYADI2"/>
      <sheetName val="PRO114_NAILAN2"/>
      <sheetName val="PRO056_GALAK2"/>
      <sheetName val="PRO137_TAJUG2"/>
      <sheetName val="PRO131_SETONO2"/>
      <sheetName val="L1-Price_Summary2"/>
      <sheetName val="IPO_BoQ2"/>
      <sheetName val="BS_Assump2"/>
      <sheetName val="Price_Analysis1"/>
      <sheetName val="L3-MA5600T_Series_License1"/>
      <sheetName val="L3-Power_for_Indoor_Room1"/>
      <sheetName val="L3-MxU_License1"/>
      <sheetName val="SALES_ITEMS1"/>
      <sheetName val="Currency___Site_Names1"/>
      <sheetName val="Divre_6_ok1"/>
      <sheetName val="D3-_Price_Summary1"/>
      <sheetName val="NMS_Configuration1"/>
      <sheetName val="PRICE_LIST_DETAIL_21"/>
      <sheetName val="Lamp_3_BTS-L4-L5-12_Site_Bdg1"/>
      <sheetName val="Lamp_4_BTS-L4-L5-Cirebon_91"/>
      <sheetName val="Lamp_2_BTS-L4-L5-New_6_Sites_B1"/>
      <sheetName val="Lamp_1_BTS-L4-L5-1-2C_Bdg1"/>
      <sheetName val="MDU108_SUKEREJO1"/>
      <sheetName val="NWI159_SUPRIYADI1"/>
      <sheetName val="PRO114_NAILAN1"/>
      <sheetName val="PRO056_GALAK1"/>
      <sheetName val="PRO137_TAJUG1"/>
      <sheetName val="PRO131_SETONO1"/>
      <sheetName val="L1-Price_Summary1"/>
      <sheetName val="IPO_BoQ1"/>
      <sheetName val="BS_Assump1"/>
      <sheetName val="Price_Analysis3"/>
      <sheetName val="L3-MA5600T_Series_License3"/>
      <sheetName val="L3-Power_for_Indoor_Room3"/>
      <sheetName val="L3-MxU_License3"/>
      <sheetName val="SALES_ITEMS3"/>
      <sheetName val="Currency___Site_Names3"/>
      <sheetName val="Divre_6_ok3"/>
      <sheetName val="D3-_Price_Summary3"/>
      <sheetName val="NMS_Configuration3"/>
      <sheetName val="PRICE_LIST_DETAIL_23"/>
      <sheetName val="Lamp_3_BTS-L4-L5-12_Site_Bdg3"/>
      <sheetName val="Lamp_4_BTS-L4-L5-Cirebon_93"/>
      <sheetName val="Lamp_2_BTS-L4-L5-New_6_Sites_B3"/>
      <sheetName val="Lamp_1_BTS-L4-L5-1-2C_Bdg3"/>
      <sheetName val="MDU108_SUKEREJO3"/>
      <sheetName val="NWI159_SUPRIYADI3"/>
      <sheetName val="PRO114_NAILAN3"/>
      <sheetName val="PRO056_GALAK3"/>
      <sheetName val="PRO137_TAJUG3"/>
      <sheetName val="PRO131_SETONO3"/>
      <sheetName val="L1-Price_Summary3"/>
      <sheetName val="IPO_BoQ3"/>
      <sheetName val="BS_Assump3"/>
      <sheetName val="Price_Analysis4"/>
      <sheetName val="L3-MA5600T_Series_License4"/>
      <sheetName val="L3-Power_for_Indoor_Room4"/>
      <sheetName val="L3-MxU_License4"/>
      <sheetName val="SALES_ITEMS4"/>
      <sheetName val="Currency___Site_Names4"/>
      <sheetName val="Divre_6_ok4"/>
      <sheetName val="D3-_Price_Summary4"/>
      <sheetName val="NMS_Configuration4"/>
      <sheetName val="PRICE_LIST_DETAIL_24"/>
      <sheetName val="Lamp_3_BTS-L4-L5-12_Site_Bdg4"/>
      <sheetName val="Lamp_4_BTS-L4-L5-Cirebon_94"/>
      <sheetName val="Lamp_2_BTS-L4-L5-New_6_Sites_B4"/>
      <sheetName val="Lamp_1_BTS-L4-L5-1-2C_Bdg4"/>
      <sheetName val="MDU108_SUKEREJO4"/>
      <sheetName val="NWI159_SUPRIYADI4"/>
      <sheetName val="PRO114_NAILAN4"/>
      <sheetName val="PRO056_GALAK4"/>
      <sheetName val="PRO137_TAJUG4"/>
      <sheetName val="PRO131_SETONO4"/>
      <sheetName val="L1-Price_Summary4"/>
      <sheetName val="IPO_BoQ4"/>
      <sheetName val="BS_Assump4"/>
      <sheetName val="BS"/>
      <sheetName val="CF"/>
      <sheetName val="BS pricing"/>
      <sheetName val="Dapur"/>
      <sheetName val="NL290"/>
      <sheetName val="NL290 WGACC &amp; DEHYDR."/>
      <sheetName val="BTS-L4-L5-1C"/>
      <sheetName val="Font Alternate Characters"/>
      <sheetName val="Validation"/>
      <sheetName val="GLP_s_changed_from_previous"/>
      <sheetName val="BoQ"/>
      <sheetName val="Data 2"/>
      <sheetName val="BS Assum"/>
      <sheetName val="RESGABREV"/>
      <sheetName val="GAB2003"/>
      <sheetName val="GABPRODAKUN"/>
      <sheetName val="HPS-data"/>
      <sheetName val="L1_Price Summary"/>
      <sheetName val="Lampiran XI - 1"/>
      <sheetName val="ALL PAKET JR1 WEB"/>
      <sheetName val="KPI POJ PAKET JEMBER 1"/>
      <sheetName val="summ po"/>
    </sheetNames>
    <sheetDataSet>
      <sheetData sheetId="0">
        <row r="25">
          <cell r="D25">
            <v>2</v>
          </cell>
        </row>
      </sheetData>
      <sheetData sheetId="1">
        <row r="25">
          <cell r="D25">
            <v>2</v>
          </cell>
        </row>
      </sheetData>
      <sheetData sheetId="2">
        <row r="25">
          <cell r="D25">
            <v>2</v>
          </cell>
        </row>
        <row r="40">
          <cell r="D40">
            <v>10004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25">
          <cell r="D25">
            <v>2</v>
          </cell>
        </row>
      </sheetData>
      <sheetData sheetId="102"/>
      <sheetData sheetId="103">
        <row r="25">
          <cell r="D25">
            <v>2</v>
          </cell>
        </row>
      </sheetData>
      <sheetData sheetId="104"/>
      <sheetData sheetId="105">
        <row r="25">
          <cell r="D25">
            <v>2</v>
          </cell>
        </row>
      </sheetData>
      <sheetData sheetId="106">
        <row r="25">
          <cell r="D25">
            <v>2</v>
          </cell>
        </row>
      </sheetData>
      <sheetData sheetId="107">
        <row r="25">
          <cell r="D25">
            <v>2</v>
          </cell>
        </row>
      </sheetData>
      <sheetData sheetId="108"/>
      <sheetData sheetId="109"/>
      <sheetData sheetId="110">
        <row r="25">
          <cell r="D25">
            <v>2</v>
          </cell>
        </row>
      </sheetData>
      <sheetData sheetId="111"/>
      <sheetData sheetId="112">
        <row r="25">
          <cell r="D25">
            <v>2</v>
          </cell>
        </row>
      </sheetData>
      <sheetData sheetId="113"/>
      <sheetData sheetId="114">
        <row r="25">
          <cell r="D25">
            <v>2</v>
          </cell>
        </row>
      </sheetData>
      <sheetData sheetId="115"/>
      <sheetData sheetId="116"/>
      <sheetData sheetId="117"/>
      <sheetData sheetId="118">
        <row r="25">
          <cell r="D25">
            <v>2</v>
          </cell>
        </row>
      </sheetData>
      <sheetData sheetId="119">
        <row r="25">
          <cell r="D25">
            <v>2</v>
          </cell>
        </row>
      </sheetData>
      <sheetData sheetId="120">
        <row r="25">
          <cell r="D25">
            <v>2</v>
          </cell>
        </row>
      </sheetData>
      <sheetData sheetId="121"/>
      <sheetData sheetId="122">
        <row r="25">
          <cell r="D25">
            <v>2</v>
          </cell>
        </row>
      </sheetData>
      <sheetData sheetId="123"/>
      <sheetData sheetId="124">
        <row r="25">
          <cell r="D25">
            <v>2</v>
          </cell>
        </row>
      </sheetData>
      <sheetData sheetId="125"/>
      <sheetData sheetId="126">
        <row r="25">
          <cell r="D25">
            <v>2</v>
          </cell>
        </row>
      </sheetData>
      <sheetData sheetId="127">
        <row r="25">
          <cell r="D25">
            <v>2</v>
          </cell>
        </row>
      </sheetData>
      <sheetData sheetId="128">
        <row r="25">
          <cell r="D25">
            <v>2</v>
          </cell>
        </row>
      </sheetData>
      <sheetData sheetId="129">
        <row r="25">
          <cell r="D25">
            <v>2</v>
          </cell>
        </row>
      </sheetData>
      <sheetData sheetId="130">
        <row r="25">
          <cell r="D25">
            <v>2</v>
          </cell>
        </row>
      </sheetData>
      <sheetData sheetId="131">
        <row r="25">
          <cell r="D25">
            <v>2</v>
          </cell>
        </row>
      </sheetData>
      <sheetData sheetId="132"/>
      <sheetData sheetId="133">
        <row r="25">
          <cell r="D25">
            <v>2</v>
          </cell>
        </row>
      </sheetData>
      <sheetData sheetId="134"/>
      <sheetData sheetId="135">
        <row r="25">
          <cell r="D25">
            <v>2</v>
          </cell>
        </row>
      </sheetData>
      <sheetData sheetId="136"/>
      <sheetData sheetId="137">
        <row r="25">
          <cell r="D25">
            <v>2</v>
          </cell>
        </row>
      </sheetData>
      <sheetData sheetId="138"/>
      <sheetData sheetId="139">
        <row r="25">
          <cell r="D25">
            <v>2</v>
          </cell>
        </row>
      </sheetData>
      <sheetData sheetId="140"/>
      <sheetData sheetId="141">
        <row r="25">
          <cell r="D25">
            <v>2</v>
          </cell>
        </row>
      </sheetData>
      <sheetData sheetId="142">
        <row r="25">
          <cell r="D25">
            <v>2</v>
          </cell>
        </row>
      </sheetData>
      <sheetData sheetId="143">
        <row r="25">
          <cell r="D25">
            <v>2</v>
          </cell>
        </row>
      </sheetData>
      <sheetData sheetId="144"/>
      <sheetData sheetId="145">
        <row r="25">
          <cell r="D25">
            <v>2</v>
          </cell>
        </row>
      </sheetData>
      <sheetData sheetId="146"/>
      <sheetData sheetId="147">
        <row r="25">
          <cell r="D25">
            <v>2</v>
          </cell>
        </row>
      </sheetData>
      <sheetData sheetId="148"/>
      <sheetData sheetId="149">
        <row r="25">
          <cell r="D25">
            <v>2</v>
          </cell>
        </row>
      </sheetData>
      <sheetData sheetId="150">
        <row r="25">
          <cell r="D25">
            <v>2</v>
          </cell>
        </row>
      </sheetData>
      <sheetData sheetId="151">
        <row r="25">
          <cell r="D25">
            <v>2</v>
          </cell>
        </row>
      </sheetData>
      <sheetData sheetId="152">
        <row r="25">
          <cell r="D25">
            <v>2</v>
          </cell>
        </row>
      </sheetData>
      <sheetData sheetId="153">
        <row r="25">
          <cell r="D25">
            <v>2</v>
          </cell>
        </row>
      </sheetData>
      <sheetData sheetId="154">
        <row r="25">
          <cell r="D25">
            <v>2</v>
          </cell>
        </row>
      </sheetData>
      <sheetData sheetId="155"/>
      <sheetData sheetId="156">
        <row r="25">
          <cell r="D25">
            <v>2</v>
          </cell>
        </row>
      </sheetData>
      <sheetData sheetId="157"/>
      <sheetData sheetId="158">
        <row r="25">
          <cell r="D25">
            <v>2</v>
          </cell>
        </row>
      </sheetData>
      <sheetData sheetId="159"/>
      <sheetData sheetId="160">
        <row r="25">
          <cell r="D25">
            <v>2</v>
          </cell>
        </row>
      </sheetData>
      <sheetData sheetId="161"/>
      <sheetData sheetId="162">
        <row r="25">
          <cell r="D25">
            <v>2</v>
          </cell>
        </row>
      </sheetData>
      <sheetData sheetId="163"/>
      <sheetData sheetId="164">
        <row r="25">
          <cell r="D25">
            <v>2</v>
          </cell>
        </row>
      </sheetData>
      <sheetData sheetId="165">
        <row r="25">
          <cell r="D25">
            <v>2</v>
          </cell>
        </row>
      </sheetData>
      <sheetData sheetId="166">
        <row r="25">
          <cell r="D25">
            <v>2</v>
          </cell>
        </row>
      </sheetData>
      <sheetData sheetId="167"/>
      <sheetData sheetId="168">
        <row r="25">
          <cell r="D25">
            <v>2</v>
          </cell>
        </row>
      </sheetData>
      <sheetData sheetId="169"/>
      <sheetData sheetId="170">
        <row r="25">
          <cell r="D25">
            <v>2</v>
          </cell>
        </row>
      </sheetData>
      <sheetData sheetId="171"/>
      <sheetData sheetId="172">
        <row r="25">
          <cell r="D25">
            <v>2</v>
          </cell>
        </row>
      </sheetData>
      <sheetData sheetId="173">
        <row r="25">
          <cell r="D25">
            <v>2</v>
          </cell>
        </row>
      </sheetData>
      <sheetData sheetId="174">
        <row r="25">
          <cell r="D25">
            <v>2</v>
          </cell>
        </row>
      </sheetData>
      <sheetData sheetId="175">
        <row r="25">
          <cell r="D25">
            <v>2</v>
          </cell>
        </row>
      </sheetData>
      <sheetData sheetId="176">
        <row r="25">
          <cell r="D25">
            <v>2</v>
          </cell>
        </row>
      </sheetData>
      <sheetData sheetId="177">
        <row r="25">
          <cell r="D25">
            <v>2</v>
          </cell>
        </row>
      </sheetData>
      <sheetData sheetId="178"/>
      <sheetData sheetId="179">
        <row r="25">
          <cell r="D25">
            <v>2</v>
          </cell>
        </row>
      </sheetData>
      <sheetData sheetId="180"/>
      <sheetData sheetId="181">
        <row r="25">
          <cell r="D25">
            <v>2</v>
          </cell>
        </row>
      </sheetData>
      <sheetData sheetId="182"/>
      <sheetData sheetId="183">
        <row r="25">
          <cell r="D25">
            <v>2</v>
          </cell>
        </row>
      </sheetData>
      <sheetData sheetId="184"/>
      <sheetData sheetId="185">
        <row r="25">
          <cell r="D25">
            <v>2</v>
          </cell>
        </row>
      </sheetData>
      <sheetData sheetId="186"/>
      <sheetData sheetId="187">
        <row r="25">
          <cell r="D25">
            <v>2</v>
          </cell>
        </row>
      </sheetData>
      <sheetData sheetId="188"/>
      <sheetData sheetId="189">
        <row r="25">
          <cell r="D25">
            <v>2</v>
          </cell>
        </row>
      </sheetData>
      <sheetData sheetId="190"/>
      <sheetData sheetId="191">
        <row r="25">
          <cell r="D25">
            <v>2</v>
          </cell>
        </row>
      </sheetData>
      <sheetData sheetId="192"/>
      <sheetData sheetId="193">
        <row r="25">
          <cell r="D25">
            <v>2</v>
          </cell>
        </row>
      </sheetData>
      <sheetData sheetId="194"/>
      <sheetData sheetId="195">
        <row r="25">
          <cell r="D25">
            <v>2</v>
          </cell>
        </row>
      </sheetData>
      <sheetData sheetId="196">
        <row r="25">
          <cell r="D25">
            <v>2</v>
          </cell>
        </row>
      </sheetData>
      <sheetData sheetId="197">
        <row r="25">
          <cell r="D25">
            <v>2</v>
          </cell>
        </row>
      </sheetData>
      <sheetData sheetId="198">
        <row r="25">
          <cell r="D25">
            <v>2</v>
          </cell>
        </row>
      </sheetData>
      <sheetData sheetId="199">
        <row r="25">
          <cell r="D25">
            <v>2</v>
          </cell>
        </row>
      </sheetData>
      <sheetData sheetId="200">
        <row r="25">
          <cell r="D25">
            <v>2</v>
          </cell>
        </row>
      </sheetData>
      <sheetData sheetId="201"/>
      <sheetData sheetId="202">
        <row r="25">
          <cell r="D25">
            <v>2</v>
          </cell>
        </row>
      </sheetData>
      <sheetData sheetId="203"/>
      <sheetData sheetId="204">
        <row r="25">
          <cell r="D25">
            <v>2</v>
          </cell>
        </row>
      </sheetData>
      <sheetData sheetId="205"/>
      <sheetData sheetId="206"/>
      <sheetData sheetId="207"/>
      <sheetData sheetId="208">
        <row r="25">
          <cell r="D25">
            <v>2</v>
          </cell>
        </row>
      </sheetData>
      <sheetData sheetId="209"/>
      <sheetData sheetId="210">
        <row r="25">
          <cell r="D25">
            <v>2</v>
          </cell>
        </row>
      </sheetData>
      <sheetData sheetId="211"/>
      <sheetData sheetId="212"/>
      <sheetData sheetId="213"/>
      <sheetData sheetId="214">
        <row r="25">
          <cell r="D25">
            <v>2</v>
          </cell>
        </row>
      </sheetData>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ow r="25">
          <cell r="D25">
            <v>2</v>
          </cell>
        </row>
      </sheetData>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arameters"/>
      <sheetName val="Cover"/>
      <sheetName val="Disclaimer"/>
      <sheetName val="L1-SUMMARY"/>
      <sheetName val="L2-SUMMARY"/>
      <sheetName val="tmp"/>
      <sheetName val="L3-SmartAX MA5600T(OLT)"/>
      <sheetName val="L3-FTTX License"/>
      <sheetName val="L3-Power for Central Room"/>
      <sheetName val="L3-Optical Splitter"/>
      <sheetName val="L3-iManager U2000-B"/>
      <sheetName val="System_Parameters_FTTX"/>
      <sheetName val="Statistics_Net Weight"/>
      <sheetName val="Statistics_Volume"/>
      <sheetName val="SALES ITEMS"/>
      <sheetName val="NMS Configuration"/>
      <sheetName val="PSPC_LE_Pnext_Current"/>
      <sheetName val="PriceListAP"/>
      <sheetName val="AKI Kad 140"/>
      <sheetName val="Variables"/>
      <sheetName val="L3-Phases-Normal-H"/>
      <sheetName val="SPRS breakdown pricing"/>
      <sheetName val="SuMM"/>
      <sheetName val="PRICE LIST DETAIL_2"/>
      <sheetName val="AN_EL(16.0)"/>
      <sheetName val="32"/>
      <sheetName val="Key"/>
      <sheetName val="scrap"/>
      <sheetName val="Ref"/>
      <sheetName val="L4-Info"/>
      <sheetName val="Currency _ Site Names"/>
      <sheetName val="NWEXT"/>
      <sheetName val="OFFEREXT"/>
      <sheetName val="XXX"/>
      <sheetName val="param"/>
      <sheetName val="C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3- Price Summary"/>
      <sheetName val="SummID"/>
      <sheetName val="SummOD"/>
      <sheetName val="Divre3"/>
      <sheetName val="BMS"/>
      <sheetName val="PerlokasiD3"/>
      <sheetName val="L3-UA5000-HB"/>
      <sheetName val="Parameters"/>
      <sheetName val="Sheet1"/>
      <sheetName val="D3-_Price_Summary"/>
      <sheetName val="Divre5 - Price Summary"/>
      <sheetName val="L3-Phases-Normal-H"/>
      <sheetName val="L4-Info"/>
      <sheetName val="Btg"/>
      <sheetName val="SALES ITEMS"/>
      <sheetName val="IPO BoQ"/>
      <sheetName val="PriceListAP"/>
      <sheetName val="inter-99"/>
      <sheetName val="Q_Rk"/>
      <sheetName val="un_pri"/>
      <sheetName val="L1-Price Summary"/>
      <sheetName val="XXX"/>
      <sheetName val="Batam"/>
      <sheetName val="MN1"/>
      <sheetName val="D3-_Price_Summary1"/>
      <sheetName val="Divre5_-_Price_Summary"/>
      <sheetName val="SALES_ITEMS"/>
      <sheetName val="IPO_BoQ"/>
      <sheetName val="NWEXT"/>
      <sheetName val="Key"/>
      <sheetName val="AKI Kad 140"/>
      <sheetName val="Currency _ Site Names"/>
      <sheetName val="param"/>
      <sheetName val="PSPC_LE_Pnext_Curren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1-Price Summary"/>
      <sheetName val="Cover"/>
      <sheetName val="L2-Summary-Special"/>
      <sheetName val="L3-iManager N2510"/>
      <sheetName val="L3-Service"/>
      <sheetName val="D3- Price Summary"/>
      <sheetName val="inter-99"/>
      <sheetName val="Q_Rk"/>
      <sheetName val="DATA_BASE"/>
      <sheetName val="L3-Phases-Normal-H"/>
      <sheetName val="Parameters"/>
      <sheetName val="MN1"/>
      <sheetName val="param"/>
      <sheetName val="KKA"/>
      <sheetName val="OFFEREXT"/>
      <sheetName val="L3-Calculation"/>
      <sheetName val="PSPC_LE_Pnext_Current"/>
      <sheetName val="L3-UA5000-HB"/>
      <sheetName val="Curr_ Site Names_ Flex conf"/>
      <sheetName val="XXX"/>
      <sheetName val="IPO BoQ"/>
      <sheetName val="MNR6"/>
      <sheetName val="Divre1 - Price Summary"/>
      <sheetName val="L4-Info"/>
      <sheetName val="L1_Price Summary"/>
      <sheetName val="L3-AAA"/>
      <sheetName val="Currency _ Site Names"/>
      <sheetName val="PRICE LIST DETAIL_2"/>
      <sheetName val="L1-Price_Summary"/>
      <sheetName val="L3-iManager_N2510"/>
      <sheetName val="D3-_Price_Summary"/>
      <sheetName val="L1-Price_Summary1"/>
      <sheetName val="L3-iManager_N25101"/>
      <sheetName val="D3-_Price_Summary1"/>
      <sheetName val="L1-Price_Summary3"/>
      <sheetName val="L3-iManager_N25103"/>
      <sheetName val="D3-_Price_Summary3"/>
      <sheetName val="L1-Price_Summary2"/>
      <sheetName val="L3-iManager_N25102"/>
      <sheetName val="D3-_Price_Summary2"/>
      <sheetName val="L1-Price_Summary4"/>
      <sheetName val="L3-iManager_N25104"/>
      <sheetName val="D3-_Price_Summary4"/>
      <sheetName val="L1-Price_Summary5"/>
      <sheetName val="L3-iManager_N25105"/>
      <sheetName val="D3-_Price_Summary5"/>
      <sheetName val="AKI Kad 140"/>
      <sheetName val="summ"/>
      <sheetName val="Lamp 3 BTS-L4-L5-12 Site Bdg"/>
      <sheetName val="Lamp 4 BTS-L4-L5-Cirebon 9"/>
      <sheetName val="Lamp 2 BTS-L4-L5-New 6 Sites Bd"/>
      <sheetName val="Lamp 1 BTS-L4-L5-1-2C Bdg"/>
      <sheetName val="summ po"/>
      <sheetName val="Scrap"/>
      <sheetName val="refStatus blm kontrak"/>
      <sheetName val="SALES ITEMS"/>
      <sheetName val="NMS Configuration"/>
      <sheetName val="Dapur"/>
      <sheetName val="Co Basic"/>
      <sheetName val="Co Adv"/>
      <sheetName val="Ref"/>
      <sheetName val="AN_EL(16.0)"/>
      <sheetName val="SUMMARY"/>
      <sheetName val="DRK2001"/>
      <sheetName val="COEFFICIENT"/>
      <sheetName val="PRICESTRUCTURE"/>
      <sheetName val="Sheet1"/>
      <sheetName val="COEFF"/>
      <sheetName val="Discount Tables"/>
      <sheetName val="Coeffs"/>
      <sheetName val="Key"/>
      <sheetName val="BTS-L4-L5-1C"/>
      <sheetName val="Data"/>
      <sheetName val="PriceListAP"/>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1-Price Summary"/>
      <sheetName val="Cover"/>
      <sheetName val="L2-Summary-Normal"/>
      <sheetName val="L3-Eudemon 1000E"/>
      <sheetName val="L3-Integrated Cabinet"/>
      <sheetName val="PriceListAP"/>
      <sheetName val="L1-Price_Summary"/>
      <sheetName val="L3-Eudemon_1000E"/>
      <sheetName val="L3-Integrated_Cabinet"/>
      <sheetName val="D3- Price Summary"/>
      <sheetName val="L3-Phases-Normal-H"/>
      <sheetName val="L4-Info"/>
      <sheetName val="DRK2001"/>
      <sheetName val="L3-AAA"/>
      <sheetName val="Parameters"/>
      <sheetName val="SALES ITEMS"/>
      <sheetName val="Q_Rk"/>
      <sheetName val="inter-99"/>
      <sheetName val="Dbase"/>
      <sheetName val="L3-Calculation"/>
      <sheetName val="L1-Price_Summary1"/>
      <sheetName val="L3-Eudemon_1000E1"/>
      <sheetName val="L3-Integrated_Cabinet1"/>
      <sheetName val="D3-_Price_Summary"/>
      <sheetName val="SALES_ITEMS"/>
      <sheetName val="summ"/>
      <sheetName val="Data"/>
      <sheetName val="PRICE LIST DETAIL_2"/>
      <sheetName val="XXX"/>
      <sheetName val="NMS Configuration"/>
      <sheetName val="L3-UA5000-HB"/>
      <sheetName val="Coeffs"/>
      <sheetName val="Synthèse d'installation"/>
      <sheetName val="Divre1 - Price Summary"/>
      <sheetName val="AKI Kad 140"/>
      <sheetName val="summary"/>
      <sheetName val="olt"/>
      <sheetName val="RPF"/>
    </sheetNames>
    <sheetDataSet>
      <sheetData sheetId="0" refreshError="1"/>
      <sheetData sheetId="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3_Swap"/>
      <sheetName val="Macro_42m Tower"/>
      <sheetName val="Macro_RFT"/>
      <sheetName val="Micro_Swap PS to Metrosite"/>
      <sheetName val="micro"/>
      <sheetName val="Macro_42m_Tower"/>
      <sheetName val="Micro_Swap_PS_to_Metrosite"/>
      <sheetName val="Internal Summary"/>
      <sheetName val="VARIABEL"/>
      <sheetName val="Material list"/>
      <sheetName val="Spec &amp; Output"/>
      <sheetName val="Price Summary"/>
      <sheetName val="Installation"/>
      <sheetName val="Prices"/>
      <sheetName val="Services"/>
      <sheetName val="Power"/>
      <sheetName val="Spares"/>
      <sheetName val="Parameters"/>
      <sheetName val="IPO BoQ"/>
      <sheetName val="AN_Input"/>
      <sheetName val="summary"/>
      <sheetName val="Macro_42m_Tower1"/>
      <sheetName val="Micro_Swap_PS_to_Metrosite1"/>
      <sheetName val="Internal_Summary"/>
      <sheetName val="Material_list"/>
      <sheetName val="Spec_&amp;_Output"/>
      <sheetName val="Price_Summary"/>
      <sheetName val="ONU"/>
      <sheetName val="NMS Configuration"/>
      <sheetName val="install"/>
      <sheetName val="para"/>
      <sheetName val=" SST72~Shelter"/>
      <sheetName val="_SST72~Shelter"/>
      <sheetName val="US indoor vs macro outdoor"/>
      <sheetName val="GLP's and PSPC's"/>
      <sheetName val="HPS-data"/>
      <sheetName val="Macro_42m_Tower2"/>
      <sheetName val="Micro_Swap_PS_to_Metrosite2"/>
      <sheetName val="_SST72~Shelter1"/>
      <sheetName val="BS pricing"/>
      <sheetName val="Antenna"/>
      <sheetName val="Factors1"/>
      <sheetName val="VR-Rev"/>
      <sheetName val="ARPU_RK"/>
      <sheetName val="Draft RKAP 2010"/>
      <sheetName val="MSC_L5"/>
      <sheetName val="Q_Rk"/>
      <sheetName val="Breakevn"/>
    </sheetNames>
    <sheetDataSet>
      <sheetData sheetId="0" refreshError="1">
        <row r="2">
          <cell r="I2">
            <v>0.14299999999999999</v>
          </cell>
        </row>
        <row r="3">
          <cell r="I3">
            <v>0.2</v>
          </cell>
        </row>
        <row r="4">
          <cell r="I4">
            <v>0</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Disclaimer"/>
      <sheetName val="L1-Price Summary"/>
      <sheetName val="L2-Summary-Normal"/>
      <sheetName val="L3-Access Network,Engineeri"/>
      <sheetName val="L3-Engineering-Power"/>
      <sheetName val="IPO BoQ"/>
      <sheetName val="L1-Price_Summary"/>
      <sheetName val="L3-Access_Network,Engineeri"/>
      <sheetName val="D3- Price Summary"/>
      <sheetName val="L3-Phases-Normal-H"/>
      <sheetName val="DRK2001"/>
      <sheetName val="SALES ITEMS"/>
      <sheetName val="Factors"/>
      <sheetName val="General Information"/>
      <sheetName val="Curr_ Site Names_ Flex conf"/>
      <sheetName val="MNR6"/>
      <sheetName val="Rab Deviasi"/>
      <sheetName val="Ref"/>
      <sheetName val="Parameters"/>
      <sheetName val="Q_Rk"/>
      <sheetName val="NMS Configuration"/>
      <sheetName val="AN_Input"/>
      <sheetName val="PriceListAP"/>
      <sheetName val="L3-UA5000-HB"/>
      <sheetName val="Cover"/>
      <sheetName val="랙_기능별 물자"/>
      <sheetName val="L3-AAA"/>
      <sheetName val="TP_DATABASE"/>
      <sheetName val="L4-Info"/>
      <sheetName val="AKI Kad 140"/>
      <sheetName val="MSC-L5"/>
      <sheetName val="scrap"/>
      <sheetName val="Coeffs"/>
      <sheetName val="NetPar"/>
      <sheetName val="Lampiran XI - 1"/>
      <sheetName val="ALL PAKET JR1 WEB"/>
      <sheetName val="KPI POJ PAKET JEMBER 1"/>
      <sheetName val="msan"/>
      <sheetName val="BTS-L4-L5-1C"/>
      <sheetName val="COEFF"/>
      <sheetName val="CFact"/>
      <sheetName val="olt"/>
      <sheetName val="Divre1 - Price Summary"/>
      <sheetName val="CURRENCY"/>
      <sheetName val="AM_MARGIN"/>
      <sheetName val="AMC_99"/>
      <sheetName val="Macro1"/>
      <sheetName val="summ"/>
      <sheetName val="PSPC_LE_Pnext_Current"/>
      <sheetName val="Sheet1"/>
      <sheetName val="Data"/>
      <sheetName val="PRICE LIST DETAIL_2"/>
      <sheetName val="param"/>
      <sheetName val="XXX"/>
      <sheetName val="Summary"/>
      <sheetName val="AN_EL(16.0)"/>
      <sheetName val="LME&amp;Kurs"/>
      <sheetName val="I_Basic_Definitions"/>
      <sheetName val="Currency _ Site Names"/>
      <sheetName val="I_Market_Sizing"/>
      <sheetName val="I_TakeUp_Usage"/>
      <sheetName val="I_Service_Pricing"/>
      <sheetName val="I_OPEX_Direct"/>
      <sheetName val="I_OPEX_Indirect"/>
      <sheetName val="I_Capex_Default"/>
      <sheetName val="I_Network"/>
      <sheetName val="I_InstalledBase"/>
      <sheetName val="I_OPEX_Equipment"/>
      <sheetName val="OFFEREXT"/>
      <sheetName val="Elements"/>
      <sheetName val="&gt;&gt;GRAPHS&gt;&gt;"/>
      <sheetName val="CashFlow"/>
      <sheetName val="Indicators"/>
      <sheetName val="CALCUL"/>
      <sheetName val="MarketData"/>
      <sheetName val="Definitions"/>
      <sheetName val="rekap"/>
      <sheetName val="PRICES"/>
      <sheetName val="Lamp 3 BTS-L4-L5-12 Site Bdg"/>
      <sheetName val="Lamp 4 BTS-L4-L5-Cirebon 9"/>
      <sheetName val="Lamp 2 BTS-L4-L5-New 6 Sites Bd"/>
      <sheetName val="Lamp 1 BTS-L4-L5-1-2C Bdg"/>
      <sheetName val="BS Assump"/>
      <sheetName val="TB"/>
      <sheetName val="DELETE"/>
      <sheetName val="NWEXT"/>
      <sheetName val="Input Sheet"/>
      <sheetName val="REK_DURK"/>
      <sheetName val="Internal Summary"/>
      <sheetName val="L1-Price_Summary1"/>
      <sheetName val="L3-Access_Network,Engineeri1"/>
      <sheetName val="IPO_BoQ"/>
      <sheetName val="D3-_Price_Summary"/>
      <sheetName val="SALES_ITEMS"/>
      <sheetName val="General_Information"/>
      <sheetName val="Curr__Site_Names__Flex_conf"/>
      <sheetName val="Rab_Deviasi"/>
      <sheetName val="NMS_Configuration"/>
      <sheetName val="랙_기능별_물자"/>
      <sheetName val="AKI_Kad_140"/>
      <sheetName val="L1-Price_Summary3"/>
      <sheetName val="L3-Access_Network,Engineeri3"/>
      <sheetName val="IPO_BoQ2"/>
      <sheetName val="D3-_Price_Summary2"/>
      <sheetName val="SALES_ITEMS2"/>
      <sheetName val="General_Information2"/>
      <sheetName val="Curr__Site_Names__Flex_conf2"/>
      <sheetName val="Rab_Deviasi2"/>
      <sheetName val="NMS_Configuration2"/>
      <sheetName val="랙_기능별_물자2"/>
      <sheetName val="AKI_Kad_1402"/>
      <sheetName val="L1-Price_Summary2"/>
      <sheetName val="L3-Access_Network,Engineeri2"/>
      <sheetName val="IPO_BoQ1"/>
      <sheetName val="D3-_Price_Summary1"/>
      <sheetName val="SALES_ITEMS1"/>
      <sheetName val="General_Information1"/>
      <sheetName val="Curr__Site_Names__Flex_conf1"/>
      <sheetName val="Rab_Deviasi1"/>
      <sheetName val="NMS_Configuration1"/>
      <sheetName val="랙_기능별_물자1"/>
      <sheetName val="AKI_Kad_1401"/>
      <sheetName val="L1-Price_Summary4"/>
      <sheetName val="L3-Access_Network,Engineeri4"/>
      <sheetName val="IPO_BoQ3"/>
      <sheetName val="D3-_Price_Summary3"/>
      <sheetName val="SALES_ITEMS3"/>
      <sheetName val="General_Information3"/>
      <sheetName val="Curr__Site_Names__Flex_conf3"/>
      <sheetName val="Rab_Deviasi3"/>
      <sheetName val="NMS_Configuration3"/>
      <sheetName val="랙_기능별_물자3"/>
      <sheetName val="AKI_Kad_1403"/>
      <sheetName val="L1-Price_Summary5"/>
      <sheetName val="L3-Access_Network,Engineeri5"/>
      <sheetName val="IPO_BoQ4"/>
      <sheetName val="D3-_Price_Summary4"/>
      <sheetName val="SALES_ITEMS4"/>
      <sheetName val="General_Information4"/>
      <sheetName val="Curr__Site_Names__Flex_conf4"/>
      <sheetName val="Rab_Deviasi4"/>
      <sheetName val="NMS_Configuration4"/>
      <sheetName val="랙_기능별_물자4"/>
      <sheetName val="AKI_Kad_1404"/>
      <sheetName val="inter-99"/>
      <sheetName val="Def DIRKNS"/>
      <sheetName val="Discount Tables"/>
      <sheetName val="Variabel"/>
      <sheetName val="Validation"/>
      <sheetName val="P&amp;L"/>
      <sheetName val="COEFFICIENT"/>
      <sheetName val="RPF"/>
      <sheetName val="X_file"/>
      <sheetName val="BS"/>
      <sheetName val="CF"/>
      <sheetName val="CFlow"/>
      <sheetName val="RATE 2008"/>
      <sheetName val="Resume PO"/>
      <sheetName val="GLP_s_changed_from_previous"/>
      <sheetName val="Equipment"/>
      <sheetName val="BS Assum"/>
      <sheetName val="L1_Price Summary"/>
      <sheetName val="BERITA ACARA"/>
      <sheetName val="II. Rekening"/>
      <sheetName val="II. 2a. Brankas &amp; Bank"/>
      <sheetName val="3a. Rekap APM IF"/>
      <sheetName val="3b. Pertanggungan IF Blm Input"/>
      <sheetName val="3c. Kasbon IF"/>
      <sheetName val="3d. Rekap APM PJR CLOSE"/>
      <sheetName val="3e. Rekap APM PJR"/>
      <sheetName val="3f. Pertanggungan Panjar belum "/>
      <sheetName val="IV. Detail biaya, bunga, pajak"/>
      <sheetName val="5.a HUTANG IF"/>
      <sheetName val="5.b HUTANG SPPD"/>
      <sheetName val="Ptt sudah reimburse blm CB"/>
      <sheetName val="Panjar SPPD Reg"/>
      <sheetName val="DATA (2)"/>
      <sheetName val="Divre 7 detail"/>
      <sheetName val="Input Table"/>
      <sheetName val="Power"/>
      <sheetName val="TypeSite_AXD155_3"/>
      <sheetName val="Sheet2"/>
      <sheetName val="COSY"/>
      <sheetName val="A300 Std_ pricelist"/>
      <sheetName val="63_Swap"/>
      <sheetName val="32"/>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랙_기능별 물자"/>
      <sheetName val="입력값"/>
      <sheetName val="오름차순"/>
      <sheetName val="Power consumption"/>
      <sheetName val="무게"/>
      <sheetName val="TOOL HISTROY"/>
      <sheetName val="랙실장도(Phase 1)"/>
      <sheetName val="랙실장도(Phase 2)"/>
      <sheetName val="랙실장도(Phase 3)"/>
      <sheetName val="랙실장도(Phase 4)"/>
      <sheetName val="랙실장도(Phase 5)"/>
      <sheetName val="?_??? ??"/>
      <sheetName val="L1-Price Summary"/>
      <sheetName val="L3-Phases-Normal-H"/>
      <sheetName val="DRK2001"/>
      <sheetName val="PriceListAP"/>
      <sheetName val="Q_Rk"/>
      <sheetName val="IPO BoQ"/>
      <sheetName val="QIndex"/>
      <sheetName val="CFlow"/>
      <sheetName val="TP_DATABASE"/>
      <sheetName val="MNR6"/>
      <sheetName val="D3- Price Summary"/>
      <sheetName val="Parameters"/>
      <sheetName val="랙_기능별_물자"/>
      <sheetName val="Power_consumption"/>
      <sheetName val="TOOL_HISTROY"/>
      <sheetName val="랙실장도(Phase_1)"/>
      <sheetName val="랙실장도(Phase_2)"/>
      <sheetName val="랙실장도(Phase_3)"/>
      <sheetName val="랙실장도(Phase_4)"/>
      <sheetName val="랙실장도(Phase_5)"/>
      <sheetName val="?_???_??"/>
      <sheetName val="L1-Price_Summary"/>
      <sheetName val="IPO_BoQ"/>
      <sheetName val="QTarifBand"/>
      <sheetName val="pl"/>
      <sheetName val="Lamp 3 BTS_L4_L5_12 Site Bdg"/>
      <sheetName val="Lamp 4 BTS_L4_L5_Cirebon 9"/>
      <sheetName val="Lamp 5 BSC_L4_L5"/>
      <sheetName val="Lamp 2 BTS_L4_L5_New 6 Sites Bd"/>
      <sheetName val="Lamp 1 BTS_L4_L5_1_2C Bdg"/>
      <sheetName val="DATA"/>
      <sheetName val="PEG"/>
      <sheetName val="GeneralInfo"/>
      <sheetName val="Q_all_fixphone_bukopin_jan_mar_"/>
      <sheetName val="Q_all_flexi_bukopin_jan_mar_06"/>
      <sheetName val="Q_cdr_bukopin_jan_06"/>
      <sheetName val="Q_cdr_bukopin_mar_06"/>
      <sheetName val="Q_cdr_bukopin_peb_06"/>
      <sheetName val="Q_fixphone_luar_jkt_bukopin_jan"/>
      <sheetName val="Q_fixphone_luar_jkt_bukopin_peb"/>
      <sheetName val="Q_flexi_luar_jkt_bukopin_jan_06"/>
      <sheetName val="Q_flexi_luar_jkt_bukopin_mar_06"/>
      <sheetName val="_____ __"/>
      <sheetName val="SALES"/>
      <sheetName val="DATA_BASE"/>
      <sheetName val="VAT out"/>
      <sheetName val="data_benefit"/>
      <sheetName val="data_val"/>
      <sheetName val="usd+lme+lamp ba drm"/>
      <sheetName val="SuMM"/>
      <sheetName val="STATUS IMLEMENTASI"/>
      <sheetName val="DRK_TANSI"/>
      <sheetName val="AN_EL_16_0_"/>
      <sheetName val="AKI Kad 140"/>
      <sheetName val="Logistics"/>
      <sheetName val="COA"/>
      <sheetName val="FORM ISIAN BA"/>
      <sheetName val="FORM ISIAN LAMPIRAN"/>
      <sheetName val="SETTING JADWAL TELKOM"/>
      <sheetName val="SURAT PENAWARAN HARGA"/>
      <sheetName val="SURAT KESANGUPAN"/>
      <sheetName val="SURAT PERMOHONAN WASPANG"/>
      <sheetName val="SURAT PERMOHONAN TIM UT"/>
      <sheetName val="BA AANWZ"/>
      <sheetName val="LAMPIRAN AANWZ"/>
      <sheetName val="BA QC"/>
      <sheetName val="LAMPIRAN QC MATERIAL"/>
      <sheetName val="SURAT JALAN"/>
      <sheetName val="BAPP"/>
      <sheetName val="LAMP BAPP PESANAN"/>
      <sheetName val="LAMP BAPP PELAKSANAAN"/>
      <sheetName val="REKAP LAMP BAPP"/>
      <sheetName val="KRONOLOGIS"/>
      <sheetName val="BAUT"/>
      <sheetName val="LAMP BAUT"/>
      <sheetName val="BA TEST COMM"/>
      <sheetName val="BAST ABD"/>
      <sheetName val="BA REKON"/>
      <sheetName val="LAMP REKON PESANAN"/>
      <sheetName val="LAMP REKON PELAKSANAAN"/>
      <sheetName val="REKAP LAMP REKON"/>
      <sheetName val="SURAT JAMINAN PEMELIHARAAN"/>
      <sheetName val="L1_Price Summary"/>
      <sheetName val="Curr_ Site Names_ Flex conf"/>
      <sheetName val="AN_Input"/>
      <sheetName val="PSPC_LE_Pnext_Current"/>
      <sheetName val="Legend"/>
      <sheetName val="A"/>
      <sheetName val="Marshal"/>
      <sheetName val="Spec"/>
      <sheetName val="Trial"/>
      <sheetName val="SCORE_RC_Code"/>
      <sheetName val="Input"/>
      <sheetName val="Quarterly"/>
      <sheetName val="Target"/>
      <sheetName val="Breakdown"/>
      <sheetName val="Driver"/>
      <sheetName val="Target10"/>
      <sheetName val="Target11"/>
      <sheetName val="Rawdata YTD"/>
      <sheetName val="Equipment List"/>
      <sheetName val="PRICES"/>
      <sheetName val="MSC-L5"/>
      <sheetName val="coeff"/>
      <sheetName val="MN1"/>
      <sheetName val="DXC 32 STM-1  New IO"/>
      <sheetName val="COEFFS"/>
      <sheetName val="Factors"/>
      <sheetName val="un_pri"/>
      <sheetName val="DATA (2)"/>
      <sheetName val="Lampiran XI - 1"/>
      <sheetName val="ALL PAKET JR1 WEB"/>
      <sheetName val="KPI POJ PAKET JEMBER 1"/>
      <sheetName val="Lamp 3 BTS-L4-L5-12 Site Bdg"/>
      <sheetName val="Lamp 4 BTS-L4-L5-Cirebon 9"/>
      <sheetName val="Lamp 2 BTS-L4-L5-New 6 Sites Bd"/>
      <sheetName val="Lamp 1 BTS-L4-L5-1-2C Bdg"/>
      <sheetName val="BTS-L4-L5-1C"/>
      <sheetName val="Ref"/>
      <sheetName val="Site Problem"/>
      <sheetName val="Segment"/>
      <sheetName val="StatusAktivitas"/>
      <sheetName val="Lamp_3_BTS_L4_L5_12_Site_Bdg"/>
      <sheetName val="Lamp_4_BTS_L4_L5_Cirebon_9"/>
      <sheetName val="Lamp_5_BSC_L4_L5"/>
      <sheetName val="Lamp_2_BTS_L4_L5_New_6_Sites_Bd"/>
      <sheetName val="Lamp_1_BTS_L4_L5_1_2C_Bdg"/>
      <sheetName val="________"/>
      <sheetName val="D3-_Price_Summary"/>
      <sheetName val="VAT_out"/>
      <sheetName val="usd+lme+lamp_ba_drm"/>
      <sheetName val="STATUS_IMLEMENTASI"/>
      <sheetName val="AKI_Kad_140"/>
      <sheetName val="Rawdata_YTD"/>
      <sheetName val="L3-UA5000-HB"/>
      <sheetName val="MSC_L5"/>
      <sheetName val="uang kontrak _2_"/>
      <sheetName val="uang kontrak"/>
      <sheetName val="atm BNI"/>
      <sheetName val="atm "/>
      <sheetName val="L4-Info"/>
      <sheetName val="PRICE LIST DETAIL_2"/>
      <sheetName val="랙_기능별_물자1"/>
      <sheetName val="랙_기능별_물자2"/>
      <sheetName val="TB"/>
      <sheetName val="FORM_ISIAN_BA"/>
      <sheetName val="FORM_ISIAN_LAMPIRAN"/>
      <sheetName val="SETTING_JADWAL_TELKOM"/>
      <sheetName val="SURAT_PENAWARAN_HARGA"/>
      <sheetName val="SURAT_KESANGUPAN"/>
      <sheetName val="SURAT_PERMOHONAN_WASPANG"/>
      <sheetName val="SURAT_PERMOHONAN_TIM_UT"/>
      <sheetName val="BA_AANWZ"/>
      <sheetName val="LAMPIRAN_AANWZ"/>
      <sheetName val="BA_QC"/>
      <sheetName val="LAMPIRAN_QC_MATERIAL"/>
      <sheetName val="SURAT_JALAN"/>
      <sheetName val="LAMP_BAPP_PESANAN"/>
      <sheetName val="LAMP_BAPP_PELAKSANAAN"/>
      <sheetName val="REKAP_LAMP_BAPP"/>
      <sheetName val="LAMP_BAUT"/>
      <sheetName val="BA_TEST_COMM"/>
      <sheetName val="BAST_ABD"/>
      <sheetName val="BA_REKON"/>
      <sheetName val="LAMP_REKON_PESANAN"/>
      <sheetName val="LAMP_REKON_PELAKSANAAN"/>
      <sheetName val="REKAP_LAMP_REKON"/>
      <sheetName val="SURAT_JAMINAN_PEMELIHARAAN"/>
      <sheetName val="Cover"/>
      <sheetName val="AN_EL(16.0)"/>
      <sheetName val="COEFFICIENTS"/>
      <sheetName val="Lists"/>
      <sheetName val="scrap"/>
      <sheetName val="Sheet1"/>
      <sheetName val="inter-99"/>
      <sheetName val="kode"/>
      <sheetName val="data psb all jember"/>
      <sheetName val="Factor (3)"/>
      <sheetName val="AM"/>
      <sheetName val="Input Sheet"/>
      <sheetName val="SALES ITEMS"/>
      <sheetName val="Summary"/>
      <sheetName val="Services list"/>
      <sheetName val="DELETE"/>
      <sheetName val="msan"/>
      <sheetName val="real_bk_gs_smt1"/>
      <sheetName val="SUPPEXT"/>
    </sheetNames>
    <sheetDataSet>
      <sheetData sheetId="0" refreshError="1">
        <row r="6">
          <cell r="E6" t="str">
            <v>APCIA</v>
          </cell>
          <cell r="K6">
            <v>0</v>
          </cell>
        </row>
        <row r="7">
          <cell r="E7" t="str">
            <v>RCBPA</v>
          </cell>
          <cell r="K7">
            <v>0</v>
          </cell>
        </row>
        <row r="8">
          <cell r="E8" t="str">
            <v>NSCMA</v>
          </cell>
          <cell r="K8">
            <v>0</v>
          </cell>
        </row>
        <row r="9">
          <cell r="E9" t="str">
            <v>NSCMA(Gateway)</v>
          </cell>
          <cell r="K9">
            <v>0</v>
          </cell>
        </row>
        <row r="10">
          <cell r="E10" t="str">
            <v>NSCGA</v>
          </cell>
          <cell r="K10">
            <v>0</v>
          </cell>
        </row>
        <row r="11">
          <cell r="E11" t="str">
            <v>NSBPA</v>
          </cell>
          <cell r="K11">
            <v>0</v>
          </cell>
        </row>
        <row r="12">
          <cell r="E12" t="str">
            <v>TDCMA</v>
          </cell>
          <cell r="K12">
            <v>0</v>
          </cell>
        </row>
        <row r="13">
          <cell r="E13" t="str">
            <v>PPSCA</v>
          </cell>
          <cell r="K13">
            <v>0</v>
          </cell>
        </row>
        <row r="14">
          <cell r="E14" t="str">
            <v>TMBPA</v>
          </cell>
          <cell r="K14">
            <v>0</v>
          </cell>
        </row>
        <row r="15">
          <cell r="E15" t="str">
            <v>TDCMA</v>
          </cell>
          <cell r="K15">
            <v>0</v>
          </cell>
        </row>
        <row r="16">
          <cell r="E16" t="str">
            <v>PPSCA</v>
          </cell>
          <cell r="K16">
            <v>0</v>
          </cell>
        </row>
        <row r="17">
          <cell r="E17" t="str">
            <v>TMBPA</v>
          </cell>
          <cell r="K17">
            <v>0</v>
          </cell>
        </row>
        <row r="18">
          <cell r="E18" t="str">
            <v>SPA-B</v>
          </cell>
          <cell r="K18">
            <v>0</v>
          </cell>
        </row>
        <row r="19">
          <cell r="E19" t="str">
            <v>MPDMA</v>
          </cell>
          <cell r="K19">
            <v>0</v>
          </cell>
        </row>
        <row r="20">
          <cell r="E20" t="str">
            <v>MPBPA</v>
          </cell>
          <cell r="K20">
            <v>0</v>
          </cell>
        </row>
        <row r="21">
          <cell r="E21" t="str">
            <v>DAT</v>
          </cell>
          <cell r="K21">
            <v>0</v>
          </cell>
        </row>
        <row r="22">
          <cell r="E22" t="str">
            <v>SPA-B</v>
          </cell>
          <cell r="K22">
            <v>0</v>
          </cell>
        </row>
        <row r="23">
          <cell r="E23" t="str">
            <v>MSBIA</v>
          </cell>
          <cell r="K23">
            <v>0</v>
          </cell>
        </row>
        <row r="24">
          <cell r="E24" t="str">
            <v>MPDMA</v>
          </cell>
          <cell r="K24">
            <v>0</v>
          </cell>
        </row>
        <row r="25">
          <cell r="E25" t="str">
            <v>OMBPA</v>
          </cell>
          <cell r="K25">
            <v>0</v>
          </cell>
        </row>
        <row r="26">
          <cell r="E26" t="str">
            <v>DKU</v>
          </cell>
          <cell r="K26">
            <v>0</v>
          </cell>
        </row>
        <row r="27">
          <cell r="E27" t="str">
            <v>CCIR(Raised Floor)</v>
          </cell>
          <cell r="K27">
            <v>0</v>
          </cell>
        </row>
        <row r="28">
          <cell r="E28" t="str">
            <v>SPA-E</v>
          </cell>
          <cell r="K28">
            <v>0</v>
          </cell>
        </row>
        <row r="29">
          <cell r="E29" t="str">
            <v>MPDMA</v>
          </cell>
          <cell r="K29">
            <v>0</v>
          </cell>
        </row>
        <row r="30">
          <cell r="E30" t="str">
            <v>MPBPA</v>
          </cell>
          <cell r="K30">
            <v>0</v>
          </cell>
        </row>
        <row r="31">
          <cell r="E31" t="str">
            <v>LRIR(Raised Floor)</v>
          </cell>
          <cell r="K31">
            <v>0</v>
          </cell>
        </row>
        <row r="32">
          <cell r="E32" t="str">
            <v>CTRIA</v>
          </cell>
          <cell r="K32">
            <v>0</v>
          </cell>
        </row>
        <row r="33">
          <cell r="E33" t="str">
            <v>OTRMA</v>
          </cell>
          <cell r="K33">
            <v>0</v>
          </cell>
        </row>
        <row r="34">
          <cell r="E34" t="str">
            <v>CDPIA</v>
          </cell>
          <cell r="K34">
            <v>0</v>
          </cell>
        </row>
        <row r="35">
          <cell r="E35" t="str">
            <v>SSMXA</v>
          </cell>
          <cell r="K35">
            <v>0</v>
          </cell>
        </row>
        <row r="36">
          <cell r="E36" t="str">
            <v>SSBPA</v>
          </cell>
          <cell r="K36">
            <v>0</v>
          </cell>
        </row>
        <row r="37">
          <cell r="E37" t="str">
            <v>SPA-C</v>
          </cell>
          <cell r="K37">
            <v>0</v>
          </cell>
        </row>
        <row r="38">
          <cell r="E38" t="str">
            <v>CINMA</v>
          </cell>
          <cell r="K38">
            <v>0</v>
          </cell>
        </row>
        <row r="39">
          <cell r="E39" t="str">
            <v>CINIA</v>
          </cell>
          <cell r="K39">
            <v>0</v>
          </cell>
        </row>
        <row r="40">
          <cell r="E40" t="str">
            <v>CIBPA</v>
          </cell>
          <cell r="K40">
            <v>0</v>
          </cell>
        </row>
        <row r="41">
          <cell r="E41" t="str">
            <v>CINR(Raised Floor)</v>
          </cell>
          <cell r="K41">
            <v>0</v>
          </cell>
        </row>
        <row r="42">
          <cell r="E42" t="str">
            <v>CTRIA</v>
          </cell>
          <cell r="K42">
            <v>0</v>
          </cell>
        </row>
        <row r="43">
          <cell r="E43" t="str">
            <v>OTRMA</v>
          </cell>
          <cell r="K43">
            <v>0</v>
          </cell>
        </row>
        <row r="44">
          <cell r="E44" t="str">
            <v>CDPIA</v>
          </cell>
          <cell r="K44">
            <v>0</v>
          </cell>
        </row>
        <row r="45">
          <cell r="E45" t="str">
            <v>SSMXA</v>
          </cell>
          <cell r="K45">
            <v>0</v>
          </cell>
        </row>
        <row r="46">
          <cell r="E46" t="str">
            <v>SSBPA</v>
          </cell>
          <cell r="K46">
            <v>0</v>
          </cell>
        </row>
        <row r="47">
          <cell r="E47" t="str">
            <v>SSWR(Raised Floor)</v>
          </cell>
          <cell r="K47">
            <v>0</v>
          </cell>
        </row>
        <row r="48">
          <cell r="E48" t="str">
            <v>IDCPA</v>
          </cell>
          <cell r="K48">
            <v>0</v>
          </cell>
        </row>
        <row r="49">
          <cell r="E49" t="str">
            <v>IPCIA</v>
          </cell>
          <cell r="K49">
            <v>0</v>
          </cell>
        </row>
        <row r="50">
          <cell r="E50" t="str">
            <v>IPBPA</v>
          </cell>
          <cell r="K50">
            <v>0</v>
          </cell>
        </row>
        <row r="51">
          <cell r="E51" t="str">
            <v>CDTIA</v>
          </cell>
          <cell r="K51">
            <v>0</v>
          </cell>
        </row>
        <row r="52">
          <cell r="E52" t="str">
            <v>DTBPA</v>
          </cell>
          <cell r="K52">
            <v>0</v>
          </cell>
        </row>
        <row r="53">
          <cell r="E53" t="str">
            <v>TDTIA</v>
          </cell>
          <cell r="K53">
            <v>0</v>
          </cell>
        </row>
        <row r="54">
          <cell r="E54" t="str">
            <v>DTBPA</v>
          </cell>
          <cell r="K54">
            <v>0</v>
          </cell>
        </row>
        <row r="55">
          <cell r="E55" t="str">
            <v>DSVMB</v>
          </cell>
          <cell r="K55">
            <v>0</v>
          </cell>
        </row>
        <row r="56">
          <cell r="E56" t="str">
            <v>DSCMA</v>
          </cell>
          <cell r="K56">
            <v>0</v>
          </cell>
        </row>
        <row r="57">
          <cell r="E57" t="str">
            <v>DSMSA</v>
          </cell>
          <cell r="K57">
            <v>0</v>
          </cell>
        </row>
        <row r="58">
          <cell r="E58" t="str">
            <v>DSDTA</v>
          </cell>
          <cell r="K58">
            <v>0</v>
          </cell>
        </row>
        <row r="59">
          <cell r="E59" t="str">
            <v>DSBPA</v>
          </cell>
          <cell r="K59">
            <v>0</v>
          </cell>
        </row>
        <row r="60">
          <cell r="E60" t="str">
            <v>SSPHA</v>
          </cell>
          <cell r="K60">
            <v>0</v>
          </cell>
        </row>
        <row r="61">
          <cell r="E61" t="str">
            <v>PPSCA</v>
          </cell>
          <cell r="K61">
            <v>0</v>
          </cell>
        </row>
        <row r="62">
          <cell r="E62" t="str">
            <v>SPBPA</v>
          </cell>
          <cell r="K62">
            <v>0</v>
          </cell>
        </row>
        <row r="63">
          <cell r="E63" t="str">
            <v>FPRCA</v>
          </cell>
          <cell r="K63">
            <v>0</v>
          </cell>
        </row>
        <row r="64">
          <cell r="E64" t="str">
            <v>FPHCA</v>
          </cell>
          <cell r="K64">
            <v>0</v>
          </cell>
        </row>
        <row r="65">
          <cell r="E65" t="str">
            <v>FPBPA</v>
          </cell>
          <cell r="K65">
            <v>0</v>
          </cell>
        </row>
        <row r="66">
          <cell r="E66" t="str">
            <v>SPA-B</v>
          </cell>
          <cell r="K66">
            <v>0</v>
          </cell>
        </row>
        <row r="67">
          <cell r="E67" t="str">
            <v>SMDXA</v>
          </cell>
          <cell r="K67">
            <v>0</v>
          </cell>
        </row>
        <row r="68">
          <cell r="E68" t="str">
            <v>LTRIA</v>
          </cell>
          <cell r="K68">
            <v>0</v>
          </cell>
        </row>
        <row r="69">
          <cell r="E69" t="str">
            <v>OTRMA</v>
          </cell>
          <cell r="K69">
            <v>0</v>
          </cell>
        </row>
        <row r="70">
          <cell r="E70" t="str">
            <v>TSCMA</v>
          </cell>
          <cell r="K70">
            <v>0</v>
          </cell>
        </row>
        <row r="71">
          <cell r="E71" t="str">
            <v>TSBPA</v>
          </cell>
          <cell r="K71">
            <v>0</v>
          </cell>
        </row>
        <row r="72">
          <cell r="E72" t="str">
            <v>SPA-B</v>
          </cell>
          <cell r="K72">
            <v>0</v>
          </cell>
        </row>
        <row r="73">
          <cell r="E73" t="str">
            <v>MPDMA</v>
          </cell>
          <cell r="K73">
            <v>0</v>
          </cell>
        </row>
        <row r="74">
          <cell r="E74" t="str">
            <v>TDCMA</v>
          </cell>
          <cell r="K74">
            <v>0</v>
          </cell>
        </row>
        <row r="75">
          <cell r="E75" t="str">
            <v>TDCMA</v>
          </cell>
          <cell r="K75">
            <v>0</v>
          </cell>
        </row>
        <row r="76">
          <cell r="E76" t="str">
            <v>TDCMA</v>
          </cell>
          <cell r="K76">
            <v>0</v>
          </cell>
        </row>
        <row r="77">
          <cell r="E77" t="str">
            <v>MPBPB</v>
          </cell>
          <cell r="K77">
            <v>0</v>
          </cell>
        </row>
        <row r="78">
          <cell r="E78" t="str">
            <v>ASCR-C(Raised Floor)</v>
          </cell>
          <cell r="K78">
            <v>0</v>
          </cell>
        </row>
        <row r="79">
          <cell r="E79" t="str">
            <v>SCCIA</v>
          </cell>
          <cell r="K79">
            <v>0</v>
          </cell>
        </row>
        <row r="80">
          <cell r="E80" t="str">
            <v>CALIA</v>
          </cell>
          <cell r="K80">
            <v>0</v>
          </cell>
        </row>
        <row r="81">
          <cell r="E81" t="str">
            <v>RSGUA</v>
          </cell>
          <cell r="K81">
            <v>0</v>
          </cell>
        </row>
        <row r="82">
          <cell r="E82" t="str">
            <v>SIBPA</v>
          </cell>
          <cell r="K82">
            <v>0</v>
          </cell>
        </row>
        <row r="83">
          <cell r="E83" t="str">
            <v>SLIR(Raised Floor)</v>
          </cell>
          <cell r="K83">
            <v>0</v>
          </cell>
        </row>
        <row r="84">
          <cell r="E84" t="str">
            <v>IDCPA</v>
          </cell>
          <cell r="K84">
            <v>0</v>
          </cell>
        </row>
        <row r="85">
          <cell r="E85" t="str">
            <v>IPCIA</v>
          </cell>
          <cell r="K85">
            <v>0</v>
          </cell>
        </row>
        <row r="86">
          <cell r="E86" t="str">
            <v>IPBPA</v>
          </cell>
          <cell r="K86">
            <v>0</v>
          </cell>
        </row>
        <row r="87">
          <cell r="E87" t="str">
            <v>DSVMB</v>
          </cell>
          <cell r="K87">
            <v>0</v>
          </cell>
        </row>
        <row r="88">
          <cell r="E88" t="str">
            <v>DSCMA</v>
          </cell>
          <cell r="K88">
            <v>0</v>
          </cell>
        </row>
        <row r="89">
          <cell r="E89" t="str">
            <v>DSMSA</v>
          </cell>
          <cell r="K89">
            <v>0</v>
          </cell>
        </row>
        <row r="90">
          <cell r="E90" t="str">
            <v>DSDTA</v>
          </cell>
          <cell r="K90">
            <v>0</v>
          </cell>
        </row>
        <row r="91">
          <cell r="E91" t="str">
            <v>DSBPA</v>
          </cell>
          <cell r="K91">
            <v>0</v>
          </cell>
        </row>
        <row r="92">
          <cell r="E92" t="str">
            <v>SSPHA</v>
          </cell>
          <cell r="K92">
            <v>0</v>
          </cell>
        </row>
        <row r="93">
          <cell r="E93" t="str">
            <v>PPSCA</v>
          </cell>
          <cell r="K93">
            <v>0</v>
          </cell>
        </row>
        <row r="94">
          <cell r="E94" t="str">
            <v>SPBPA</v>
          </cell>
          <cell r="K94">
            <v>0</v>
          </cell>
        </row>
        <row r="95">
          <cell r="E95" t="str">
            <v>FPRCA</v>
          </cell>
          <cell r="K95">
            <v>0</v>
          </cell>
        </row>
        <row r="96">
          <cell r="E96" t="str">
            <v>FPHCA</v>
          </cell>
          <cell r="K96">
            <v>0</v>
          </cell>
        </row>
        <row r="97">
          <cell r="E97" t="str">
            <v>FPBPA</v>
          </cell>
          <cell r="K97">
            <v>0</v>
          </cell>
        </row>
        <row r="98">
          <cell r="E98" t="str">
            <v>SPA-B</v>
          </cell>
          <cell r="K98">
            <v>0</v>
          </cell>
        </row>
        <row r="99">
          <cell r="E99" t="str">
            <v>SMDXA</v>
          </cell>
          <cell r="K99">
            <v>0</v>
          </cell>
        </row>
        <row r="100">
          <cell r="E100" t="str">
            <v>LTRIA</v>
          </cell>
          <cell r="K100">
            <v>0</v>
          </cell>
        </row>
        <row r="101">
          <cell r="E101" t="str">
            <v>OTRMA</v>
          </cell>
          <cell r="K101">
            <v>0</v>
          </cell>
        </row>
        <row r="102">
          <cell r="E102" t="str">
            <v>TSCMA</v>
          </cell>
          <cell r="K102">
            <v>0</v>
          </cell>
        </row>
        <row r="103">
          <cell r="E103" t="str">
            <v>TSBPA</v>
          </cell>
          <cell r="K103">
            <v>0</v>
          </cell>
        </row>
        <row r="104">
          <cell r="E104" t="str">
            <v>SPA-B</v>
          </cell>
          <cell r="K104">
            <v>0</v>
          </cell>
        </row>
        <row r="105">
          <cell r="E105" t="str">
            <v>MPDMA</v>
          </cell>
          <cell r="K105">
            <v>0</v>
          </cell>
        </row>
        <row r="106">
          <cell r="E106" t="str">
            <v>TDCMA</v>
          </cell>
          <cell r="K106">
            <v>0</v>
          </cell>
        </row>
        <row r="107">
          <cell r="E107" t="str">
            <v>TDCMA</v>
          </cell>
          <cell r="K107">
            <v>0</v>
          </cell>
        </row>
        <row r="108">
          <cell r="E108" t="str">
            <v>MPBPB</v>
          </cell>
          <cell r="K108">
            <v>0</v>
          </cell>
        </row>
        <row r="109">
          <cell r="E109" t="str">
            <v>ASCR-P(Raised Floor)</v>
          </cell>
          <cell r="K109">
            <v>0</v>
          </cell>
        </row>
        <row r="110">
          <cell r="E110" t="str">
            <v>CDTIA</v>
          </cell>
          <cell r="K110">
            <v>0</v>
          </cell>
        </row>
        <row r="111">
          <cell r="E111" t="str">
            <v>DTBPA</v>
          </cell>
          <cell r="K111">
            <v>0</v>
          </cell>
        </row>
        <row r="112">
          <cell r="E112" t="str">
            <v>CDTIA</v>
          </cell>
          <cell r="K112">
            <v>0</v>
          </cell>
        </row>
        <row r="113">
          <cell r="E113" t="str">
            <v>DTBPA</v>
          </cell>
          <cell r="K113">
            <v>0</v>
          </cell>
        </row>
        <row r="114">
          <cell r="E114" t="str">
            <v>DSVMB</v>
          </cell>
          <cell r="K114">
            <v>0</v>
          </cell>
        </row>
        <row r="115">
          <cell r="E115" t="str">
            <v>DSCMA</v>
          </cell>
          <cell r="K115">
            <v>0</v>
          </cell>
        </row>
        <row r="116">
          <cell r="E116" t="str">
            <v>DSMSA</v>
          </cell>
          <cell r="K116">
            <v>0</v>
          </cell>
        </row>
        <row r="117">
          <cell r="E117" t="str">
            <v>DSDTA</v>
          </cell>
          <cell r="K117">
            <v>0</v>
          </cell>
        </row>
        <row r="118">
          <cell r="E118" t="str">
            <v>DSBPA</v>
          </cell>
          <cell r="K118">
            <v>0</v>
          </cell>
        </row>
        <row r="119">
          <cell r="E119" t="str">
            <v>SSPHA</v>
          </cell>
          <cell r="K119">
            <v>16</v>
          </cell>
        </row>
        <row r="120">
          <cell r="E120" t="str">
            <v>PPSCA</v>
          </cell>
          <cell r="K120">
            <v>0</v>
          </cell>
        </row>
        <row r="121">
          <cell r="E121" t="str">
            <v>SPBPA</v>
          </cell>
          <cell r="K121">
            <v>0</v>
          </cell>
        </row>
        <row r="122">
          <cell r="E122" t="str">
            <v>FPRCA</v>
          </cell>
          <cell r="K122">
            <v>0</v>
          </cell>
        </row>
        <row r="123">
          <cell r="E123" t="str">
            <v>FPHCA</v>
          </cell>
          <cell r="K123">
            <v>0</v>
          </cell>
        </row>
        <row r="124">
          <cell r="E124" t="str">
            <v>FPBPA</v>
          </cell>
          <cell r="K124">
            <v>0</v>
          </cell>
        </row>
        <row r="125">
          <cell r="E125" t="str">
            <v>SPA-B</v>
          </cell>
          <cell r="K125">
            <v>0</v>
          </cell>
        </row>
        <row r="126">
          <cell r="E126" t="str">
            <v>SMDXA</v>
          </cell>
          <cell r="K126">
            <v>0</v>
          </cell>
        </row>
        <row r="127">
          <cell r="E127" t="str">
            <v>LTRIA</v>
          </cell>
          <cell r="K127">
            <v>0</v>
          </cell>
        </row>
        <row r="128">
          <cell r="E128" t="str">
            <v>OTRMA</v>
          </cell>
          <cell r="K128">
            <v>0</v>
          </cell>
        </row>
        <row r="129">
          <cell r="E129" t="str">
            <v>TSCMA</v>
          </cell>
          <cell r="K129">
            <v>0</v>
          </cell>
        </row>
        <row r="130">
          <cell r="E130" t="str">
            <v>TSBPA</v>
          </cell>
          <cell r="K130">
            <v>0</v>
          </cell>
        </row>
        <row r="131">
          <cell r="E131" t="str">
            <v>SPA-B</v>
          </cell>
          <cell r="K131">
            <v>0</v>
          </cell>
        </row>
        <row r="132">
          <cell r="E132" t="str">
            <v>MPDMA</v>
          </cell>
          <cell r="K132">
            <v>0</v>
          </cell>
        </row>
        <row r="133">
          <cell r="E133" t="str">
            <v>TDCMA</v>
          </cell>
          <cell r="K133">
            <v>0</v>
          </cell>
        </row>
        <row r="134">
          <cell r="E134" t="str">
            <v>TDCMA</v>
          </cell>
          <cell r="K134">
            <v>0</v>
          </cell>
        </row>
        <row r="135">
          <cell r="E135" t="str">
            <v>TDCMA</v>
          </cell>
          <cell r="K135">
            <v>0</v>
          </cell>
        </row>
        <row r="136">
          <cell r="E136" t="str">
            <v>MPBPB</v>
          </cell>
          <cell r="K136">
            <v>0</v>
          </cell>
        </row>
        <row r="137">
          <cell r="E137" t="str">
            <v>ASCR-W(Raised Floor)</v>
          </cell>
          <cell r="K137">
            <v>0</v>
          </cell>
        </row>
        <row r="138">
          <cell r="E138" t="str">
            <v>CDTIA</v>
          </cell>
          <cell r="K138">
            <v>0</v>
          </cell>
        </row>
        <row r="139">
          <cell r="E139" t="str">
            <v>DTBPA</v>
          </cell>
          <cell r="K139">
            <v>0</v>
          </cell>
        </row>
        <row r="140">
          <cell r="E140" t="str">
            <v>DSVMB</v>
          </cell>
          <cell r="K140">
            <v>0</v>
          </cell>
        </row>
        <row r="141">
          <cell r="E141" t="str">
            <v>DSCMA</v>
          </cell>
          <cell r="K141">
            <v>0</v>
          </cell>
        </row>
        <row r="142">
          <cell r="E142" t="str">
            <v>DSMSA</v>
          </cell>
          <cell r="K142">
            <v>0</v>
          </cell>
        </row>
        <row r="143">
          <cell r="E143" t="str">
            <v>DSDTA</v>
          </cell>
          <cell r="K143">
            <v>0</v>
          </cell>
        </row>
        <row r="144">
          <cell r="E144" t="str">
            <v>DSBPA</v>
          </cell>
          <cell r="K144">
            <v>0</v>
          </cell>
        </row>
        <row r="145">
          <cell r="E145" t="str">
            <v>SSPHA</v>
          </cell>
          <cell r="K145">
            <v>0</v>
          </cell>
        </row>
        <row r="146">
          <cell r="E146" t="str">
            <v>PPSCA</v>
          </cell>
          <cell r="K146">
            <v>0</v>
          </cell>
        </row>
        <row r="147">
          <cell r="E147" t="str">
            <v>SPBPA</v>
          </cell>
          <cell r="K147">
            <v>0</v>
          </cell>
        </row>
        <row r="148">
          <cell r="E148" t="str">
            <v>FPRCA</v>
          </cell>
          <cell r="K148">
            <v>0</v>
          </cell>
        </row>
        <row r="149">
          <cell r="E149" t="str">
            <v>FPHCA</v>
          </cell>
          <cell r="K149">
            <v>0</v>
          </cell>
        </row>
        <row r="150">
          <cell r="E150" t="str">
            <v>FPBPA</v>
          </cell>
          <cell r="K150">
            <v>0</v>
          </cell>
        </row>
        <row r="151">
          <cell r="E151" t="str">
            <v>SPA-B</v>
          </cell>
          <cell r="K151">
            <v>0</v>
          </cell>
        </row>
        <row r="152">
          <cell r="E152" t="str">
            <v>SMDXA</v>
          </cell>
          <cell r="K152">
            <v>0</v>
          </cell>
        </row>
        <row r="153">
          <cell r="E153" t="str">
            <v>LTRIA</v>
          </cell>
          <cell r="K153">
            <v>0</v>
          </cell>
        </row>
        <row r="154">
          <cell r="E154" t="str">
            <v>OTRMA</v>
          </cell>
          <cell r="K154">
            <v>0</v>
          </cell>
        </row>
        <row r="155">
          <cell r="E155" t="str">
            <v>TSCMA</v>
          </cell>
          <cell r="K155">
            <v>0</v>
          </cell>
        </row>
        <row r="156">
          <cell r="E156" t="str">
            <v>TSBPA</v>
          </cell>
          <cell r="K156">
            <v>0</v>
          </cell>
        </row>
        <row r="157">
          <cell r="E157" t="str">
            <v>SPA-B</v>
          </cell>
          <cell r="K157">
            <v>0</v>
          </cell>
        </row>
        <row r="158">
          <cell r="E158" t="str">
            <v>MPDMA</v>
          </cell>
          <cell r="K158">
            <v>0</v>
          </cell>
        </row>
        <row r="159">
          <cell r="E159" t="str">
            <v>TDCMA</v>
          </cell>
          <cell r="K159">
            <v>0</v>
          </cell>
        </row>
        <row r="160">
          <cell r="E160" t="str">
            <v>TDCMA</v>
          </cell>
          <cell r="K160">
            <v>0</v>
          </cell>
        </row>
        <row r="161">
          <cell r="E161" t="str">
            <v>TDCMA</v>
          </cell>
          <cell r="K161">
            <v>0</v>
          </cell>
        </row>
        <row r="162">
          <cell r="E162" t="str">
            <v>MPBPB</v>
          </cell>
          <cell r="K162">
            <v>0</v>
          </cell>
        </row>
        <row r="163">
          <cell r="E163" t="str">
            <v>ASCR-T(Raised Floor)</v>
          </cell>
          <cell r="K163">
            <v>0</v>
          </cell>
        </row>
        <row r="164">
          <cell r="E164" t="str">
            <v>PDR-N(Raised Floor)</v>
          </cell>
          <cell r="K164">
            <v>0</v>
          </cell>
        </row>
        <row r="165">
          <cell r="E165" t="str">
            <v>PC(including Lan card &amp; Memory)</v>
          </cell>
          <cell r="K165">
            <v>0</v>
          </cell>
        </row>
        <row r="166">
          <cell r="E166" t="str">
            <v>Monitor</v>
          </cell>
          <cell r="K166">
            <v>0</v>
          </cell>
        </row>
        <row r="167">
          <cell r="E167" t="str">
            <v>CRT</v>
          </cell>
          <cell r="K167">
            <v>0</v>
          </cell>
        </row>
        <row r="168">
          <cell r="E168" t="str">
            <v>PRT</v>
          </cell>
          <cell r="K168">
            <v>0</v>
          </cell>
        </row>
        <row r="169">
          <cell r="E169" t="str">
            <v>Notebook</v>
          </cell>
          <cell r="K169">
            <v>0</v>
          </cell>
        </row>
        <row r="170">
          <cell r="E170" t="str">
            <v>CONC.</v>
          </cell>
          <cell r="K170">
            <v>0</v>
          </cell>
        </row>
        <row r="171">
          <cell r="E171" t="str">
            <v>RAPUA</v>
          </cell>
          <cell r="K171">
            <v>0</v>
          </cell>
        </row>
        <row r="172">
          <cell r="E172" t="str">
            <v>MD(CAMA)</v>
          </cell>
          <cell r="K172">
            <v>0</v>
          </cell>
        </row>
        <row r="173">
          <cell r="E173" t="str">
            <v>MD(IF)</v>
          </cell>
          <cell r="K173">
            <v>0</v>
          </cell>
        </row>
        <row r="174">
          <cell r="E174" t="str">
            <v>MD(TMN)</v>
          </cell>
          <cell r="K174">
            <v>0</v>
          </cell>
        </row>
        <row r="175">
          <cell r="E175" t="str">
            <v>MDR</v>
          </cell>
          <cell r="K17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ow r="6">
          <cell r="E6" t="str">
            <v>APCIA</v>
          </cell>
        </row>
      </sheetData>
      <sheetData sheetId="13">
        <row r="6">
          <cell r="E6" t="str">
            <v>APCIA</v>
          </cell>
        </row>
      </sheetData>
      <sheetData sheetId="14"/>
      <sheetData sheetId="15"/>
      <sheetData sheetId="16"/>
      <sheetData sheetId="17" refreshError="1"/>
      <sheetData sheetId="18" refreshError="1"/>
      <sheetData sheetId="19" refreshError="1"/>
      <sheetData sheetId="20" refreshError="1"/>
      <sheetData sheetId="21" refreshError="1"/>
      <sheetData sheetId="22">
        <row r="6">
          <cell r="E6" t="str">
            <v>APCIA</v>
          </cell>
        </row>
      </sheetData>
      <sheetData sheetId="23">
        <row r="6">
          <cell r="E6" t="str">
            <v>APCIA</v>
          </cell>
        </row>
      </sheetData>
      <sheetData sheetId="24">
        <row r="6">
          <cell r="E6" t="str">
            <v>APCIA</v>
          </cell>
        </row>
      </sheetData>
      <sheetData sheetId="25"/>
      <sheetData sheetId="26"/>
      <sheetData sheetId="27"/>
      <sheetData sheetId="28"/>
      <sheetData sheetId="29"/>
      <sheetData sheetId="30"/>
      <sheetData sheetId="31">
        <row r="6">
          <cell r="E6" t="str">
            <v>APCIA</v>
          </cell>
        </row>
      </sheetData>
      <sheetData sheetId="32"/>
      <sheetData sheetId="33"/>
      <sheetData sheetId="34"/>
      <sheetData sheetId="35"/>
      <sheetData sheetId="36">
        <row r="6">
          <cell r="E6" t="str">
            <v>APCIA</v>
          </cell>
        </row>
      </sheetData>
      <sheetData sheetId="37">
        <row r="6">
          <cell r="E6" t="str">
            <v>APCIA</v>
          </cell>
        </row>
      </sheetData>
      <sheetData sheetId="38">
        <row r="6">
          <cell r="E6" t="str">
            <v>APCIA</v>
          </cell>
        </row>
      </sheetData>
      <sheetData sheetId="39"/>
      <sheetData sheetId="40"/>
      <sheetData sheetId="41"/>
      <sheetData sheetId="42">
        <row r="6">
          <cell r="E6" t="str">
            <v>APCIA</v>
          </cell>
        </row>
      </sheetData>
      <sheetData sheetId="43">
        <row r="6">
          <cell r="E6" t="str">
            <v>APCIA</v>
          </cell>
        </row>
      </sheetData>
      <sheetData sheetId="44">
        <row r="6">
          <cell r="E6" t="str">
            <v>APCIA</v>
          </cell>
        </row>
      </sheetData>
      <sheetData sheetId="45">
        <row r="6">
          <cell r="E6" t="str">
            <v>APCIA</v>
          </cell>
        </row>
      </sheetData>
      <sheetData sheetId="46"/>
      <sheetData sheetId="47"/>
      <sheetData sheetId="48"/>
      <sheetData sheetId="49"/>
      <sheetData sheetId="50"/>
      <sheetData sheetId="51">
        <row r="6">
          <cell r="E6" t="str">
            <v>APCIA</v>
          </cell>
        </row>
      </sheetData>
      <sheetData sheetId="52">
        <row r="6">
          <cell r="E6" t="str">
            <v>APCIA</v>
          </cell>
        </row>
      </sheetData>
      <sheetData sheetId="53"/>
      <sheetData sheetId="54"/>
      <sheetData sheetId="55">
        <row r="6">
          <cell r="E6" t="str">
            <v>APCIA</v>
          </cell>
        </row>
      </sheetData>
      <sheetData sheetId="56">
        <row r="6">
          <cell r="E6" t="str">
            <v>APCIA</v>
          </cell>
        </row>
      </sheetData>
      <sheetData sheetId="57">
        <row r="6">
          <cell r="E6" t="str">
            <v>APCIA</v>
          </cell>
        </row>
      </sheetData>
      <sheetData sheetId="58"/>
      <sheetData sheetId="59"/>
      <sheetData sheetId="60"/>
      <sheetData sheetId="61"/>
      <sheetData sheetId="62"/>
      <sheetData sheetId="63">
        <row r="6">
          <cell r="E6" t="str">
            <v>APCIA</v>
          </cell>
        </row>
      </sheetData>
      <sheetData sheetId="64">
        <row r="6">
          <cell r="E6" t="str">
            <v>APCIA</v>
          </cell>
        </row>
      </sheetData>
      <sheetData sheetId="65"/>
      <sheetData sheetId="66"/>
      <sheetData sheetId="67"/>
      <sheetData sheetId="68"/>
      <sheetData sheetId="69">
        <row r="6">
          <cell r="E6" t="str">
            <v>APCIA</v>
          </cell>
        </row>
      </sheetData>
      <sheetData sheetId="70"/>
      <sheetData sheetId="71"/>
      <sheetData sheetId="72"/>
      <sheetData sheetId="73">
        <row r="6">
          <cell r="E6" t="str">
            <v>APCIA</v>
          </cell>
        </row>
      </sheetData>
      <sheetData sheetId="74">
        <row r="6">
          <cell r="E6" t="str">
            <v>APCIA</v>
          </cell>
        </row>
      </sheetData>
      <sheetData sheetId="75"/>
      <sheetData sheetId="76"/>
      <sheetData sheetId="77"/>
      <sheetData sheetId="78"/>
      <sheetData sheetId="79"/>
      <sheetData sheetId="80"/>
      <sheetData sheetId="81">
        <row r="6">
          <cell r="E6" t="str">
            <v>APCIA</v>
          </cell>
        </row>
      </sheetData>
      <sheetData sheetId="82"/>
      <sheetData sheetId="83"/>
      <sheetData sheetId="84"/>
      <sheetData sheetId="85">
        <row r="6">
          <cell r="E6" t="str">
            <v>APCIA</v>
          </cell>
        </row>
      </sheetData>
      <sheetData sheetId="86">
        <row r="6">
          <cell r="E6" t="str">
            <v>APCIA</v>
          </cell>
        </row>
      </sheetData>
      <sheetData sheetId="87"/>
      <sheetData sheetId="88"/>
      <sheetData sheetId="89"/>
      <sheetData sheetId="90"/>
      <sheetData sheetId="91"/>
      <sheetData sheetId="92"/>
      <sheetData sheetId="93">
        <row r="6">
          <cell r="E6" t="str">
            <v>APCIA</v>
          </cell>
        </row>
      </sheetData>
      <sheetData sheetId="94"/>
      <sheetData sheetId="95"/>
      <sheetData sheetId="96"/>
      <sheetData sheetId="97">
        <row r="6">
          <cell r="E6" t="str">
            <v>APCIA</v>
          </cell>
        </row>
      </sheetData>
      <sheetData sheetId="98"/>
      <sheetData sheetId="99"/>
      <sheetData sheetId="100"/>
      <sheetData sheetId="101"/>
      <sheetData sheetId="102"/>
      <sheetData sheetId="103"/>
      <sheetData sheetId="104"/>
      <sheetData sheetId="105"/>
      <sheetData sheetId="106"/>
      <sheetData sheetId="107"/>
      <sheetData sheetId="108">
        <row r="6">
          <cell r="E6" t="str">
            <v>APCIA</v>
          </cell>
        </row>
      </sheetData>
      <sheetData sheetId="109"/>
      <sheetData sheetId="110"/>
      <sheetData sheetId="111"/>
      <sheetData sheetId="112">
        <row r="6">
          <cell r="E6" t="str">
            <v>APCIA</v>
          </cell>
        </row>
      </sheetData>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row r="6">
          <cell r="E6" t="str">
            <v>APCIA</v>
          </cell>
        </row>
      </sheetData>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DEFENISI"/>
      <sheetName val="FORMULA"/>
      <sheetName val="BREAKDOWN"/>
      <sheetName val="LABA"/>
      <sheetName val="COLLECTION"/>
      <sheetName val="UTILIZATION"/>
      <sheetName val="CSI"/>
      <sheetName val="RELIABILITY"/>
      <sheetName val="TQMS"/>
      <sheetName val="ESI"/>
      <sheetName val="WORKSYS"/>
      <sheetName val="ED"/>
      <sheetName val="GCC"/>
      <sheetName val="PENJELASAN TQMS"/>
      <sheetName val="LUD"/>
      <sheetName val="REK_DURK"/>
      <sheetName val="L1-Price Summary"/>
      <sheetName val="MSAN &amp; STO"/>
      <sheetName val="Parameters"/>
      <sheetName val="랙_기능별 물자"/>
      <sheetName val="D3- Price Summary"/>
      <sheetName val="PENJELASAN_TQMS"/>
      <sheetName val="L1-Price_Summary"/>
      <sheetName val="랙_기능별_물자"/>
      <sheetName val="MSAN_&amp;_ST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Const"/>
      <sheetName val="RAB"/>
      <sheetName val="MSAN"/>
      <sheetName val="MSAN_A"/>
      <sheetName val="MSAN_B"/>
      <sheetName val="OSP BYL"/>
      <sheetName val="MSAN BYL"/>
      <sheetName val="GPON BYL"/>
      <sheetName val="OLS BYL"/>
      <sheetName val="OLT"/>
      <sheetName val="OLT_A"/>
      <sheetName val="Summ"/>
      <sheetName val="OLT_B"/>
      <sheetName val="FTM1"/>
      <sheetName val="FMS 2012"/>
      <sheetName val="OSP JIA"/>
      <sheetName val="OSP PERAK"/>
      <sheetName val="OSP RJW"/>
      <sheetName val="OSP RJW FTTC"/>
      <sheetName val="OSP RJW ALDI"/>
      <sheetName val="FO_BOY"/>
      <sheetName val="FO_BOY P'BUKER"/>
      <sheetName val="FO_BOY_new"/>
      <sheetName val="P_PRK"/>
      <sheetName val="P_JIA"/>
      <sheetName val="S_PRK"/>
      <sheetName val="S_JIA"/>
      <sheetName val="IKR"/>
      <sheetName val="NonKabel"/>
      <sheetName val="Perbandingan"/>
      <sheetName val="Sheet1"/>
      <sheetName val="PriceListAP"/>
      <sheetName val="Parameters"/>
      <sheetName val="PSPC_LE_Pnext_Current"/>
      <sheetName val="Summary"/>
      <sheetName val="Data"/>
      <sheetName val="Variables"/>
      <sheetName val=" SST72~Shelter"/>
      <sheetName val="SALES"/>
      <sheetName val="REK_DURK"/>
      <sheetName val="랙_기능별 물자"/>
      <sheetName val="L1-Price Summary"/>
      <sheetName val="real_bk_gs_smt1"/>
      <sheetName val="D3- Price Summary"/>
      <sheetName val="RESUME"/>
      <sheetName val="Cover"/>
      <sheetName val="OFFEREXT"/>
      <sheetName val="PRICE LIST DETAIL_2"/>
      <sheetName val="Lamp 3 BTS-L4-L5-12 Site Bdg"/>
      <sheetName val="Lamp 4 BTS-L4-L5-Cirebon 9"/>
      <sheetName val="Lamp 2 BTS-L4-L5-New 6 Sites Bd"/>
      <sheetName val="Lamp 1 BTS-L4-L5-1-2C Bdg"/>
      <sheetName val="Input Table"/>
      <sheetName val="IPO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ldt"/>
      <sheetName val="General"/>
      <sheetName val="Profitability"/>
      <sheetName val="NPV"/>
      <sheetName val="Kalimantan Q1_2002"/>
      <sheetName val="RBO JBTK"/>
      <sheetName val="Mapping"/>
      <sheetName val="BER CAL"/>
      <sheetName val="Discount Tables"/>
      <sheetName val="PSPC_LE_Pnext_Current"/>
      <sheetName val=" SST72~Shelter"/>
      <sheetName val="Factors"/>
      <sheetName val="Parameters"/>
      <sheetName val="Kalimantan_Q1_2002"/>
      <sheetName val="RBO_JBTK"/>
      <sheetName val="BER_CAL"/>
      <sheetName val="Discount_Tables"/>
      <sheetName val="_SST72~Shelter"/>
      <sheetName val="Mat Tower"/>
      <sheetName val="All_RNC_Cap_RA"/>
      <sheetName val="NMS Configuration"/>
      <sheetName val="SALDO"/>
      <sheetName val="detail Cost Calc"/>
      <sheetName val="Risk Factors"/>
      <sheetName val="harga"/>
      <sheetName val="SALES ITEMS"/>
      <sheetName val="Administrasi"/>
      <sheetName val="Ring1"/>
      <sheetName val="Courses"/>
      <sheetName val="Kalimantan_Q1_20021"/>
      <sheetName val="BER_CAL1"/>
      <sheetName val="Discount_Tables1"/>
      <sheetName val="RBO_JBTK1"/>
      <sheetName val="_SST72~Shelter1"/>
      <sheetName val="Mat_Tower"/>
      <sheetName val="NMS_Configuration"/>
      <sheetName val="Risk_Factors"/>
      <sheetName val="detail_Cost_Calc"/>
      <sheetName val="X-file"/>
      <sheetName val="Const"/>
      <sheetName val="1660SM"/>
      <sheetName val="1670SM"/>
      <sheetName val="1686WM"/>
      <sheetName val="EMS"/>
      <sheetName val="Services"/>
      <sheetName val="EMS_SVC"/>
      <sheetName val="Variables"/>
      <sheetName val="SEMUA LC"/>
      <sheetName val="XXX"/>
      <sheetName val="Currency _ Site Names"/>
      <sheetName val="Micro outdoor"/>
      <sheetName val="MNR6"/>
      <sheetName val="TP_DATABASE"/>
      <sheetName val="AKI Kad 140"/>
      <sheetName val="DCMs"/>
      <sheetName val="Kalimantan_Q1_20022"/>
      <sheetName val="RBO_JBTK2"/>
      <sheetName val="BER_CAL2"/>
      <sheetName val="Discount_Tables2"/>
      <sheetName val="_SST72~Shelter2"/>
      <sheetName val="Mat_Tower1"/>
      <sheetName val="NMS_Configuration1"/>
      <sheetName val="detail_Cost_Calc1"/>
      <sheetName val="Risk_Factors1"/>
      <sheetName val="SALES_ITEMS"/>
      <sheetName val="inter-99"/>
      <sheetName val="L3-UA5000-HB"/>
      <sheetName val="Input Sheet"/>
      <sheetName val="Pelolosan Kabel"/>
      <sheetName val="D3- Price Summary"/>
      <sheetName val="L1_Price Summary"/>
      <sheetName val="CURRENCY"/>
      <sheetName val="AM_MARGIN"/>
      <sheetName val="AMC_99"/>
      <sheetName val="Macro1"/>
      <sheetName val="DRK2001"/>
      <sheetName val="Sheet1"/>
      <sheetName val="BTS_L4_L5_1C"/>
      <sheetName val="Bsc location"/>
      <sheetName val="Sheet2"/>
      <sheetName val="Factor"/>
      <sheetName val="Input Table"/>
      <sheetName val="PRICES"/>
      <sheetName val="Power"/>
      <sheetName val="DATA-BASE"/>
      <sheetName val="Listings"/>
      <sheetName val="General Info"/>
      <sheetName val="Bsc_location"/>
      <sheetName val="Index"/>
      <sheetName val="RPF"/>
      <sheetName val="GLP_s_changed_from_previous"/>
      <sheetName val="cfoa51"/>
      <sheetName val="PriceListAP"/>
      <sheetName val="BOQ-Eqpt-40FOX"/>
      <sheetName val="BOQ-Eqpt-42EM"/>
      <sheetName val="BOQ-Eqpt-50SMC"/>
      <sheetName val="Solution Information"/>
      <sheetName val="Relacom Master Price"/>
      <sheetName val="DELETE"/>
      <sheetName val="GLP-DISCOUNT"/>
      <sheetName val="BSC_UPGRADES"/>
      <sheetName val="Currency &amp; Site Names"/>
      <sheetName val="Asumsi2"/>
      <sheetName val="schedule"/>
      <sheetName val="Note"/>
      <sheetName val="MSC-L5"/>
      <sheetName val="summ"/>
      <sheetName val="MEAS. EQUIP. OVERVIEW"/>
      <sheetName val="Data"/>
      <sheetName val="REK_DURK"/>
      <sheetName val="랙_기능별 물자"/>
      <sheetName val="PRICE LIST DETAIL_2"/>
      <sheetName val="SALES"/>
      <sheetName val="IPO BoQ"/>
      <sheetName val="Coef"/>
      <sheetName val="LOCAL-COFF"/>
      <sheetName val="COEFF"/>
      <sheetName val="Accessories EVL"/>
      <sheetName val="Rekap RAB"/>
      <sheetName val="L4-Info"/>
      <sheetName val="SPRS breakdown pricing"/>
      <sheetName val="L1-Price Summary"/>
      <sheetName val="rekap"/>
      <sheetName val="AN_EL(16.0)"/>
      <sheetName val="L3-Phases-Normal-H"/>
      <sheetName val="Def DIRKNS"/>
      <sheetName val="980327"/>
      <sheetName val="Coeffs"/>
      <sheetName val="AMAS full Pricing"/>
      <sheetName val="Kalimantan_Q1_20023"/>
      <sheetName val="RBO_JBTK3"/>
      <sheetName val="BER_CAL3"/>
      <sheetName val="Discount_Tables3"/>
      <sheetName val="_SST72~Shelter3"/>
      <sheetName val="Mat_Tower2"/>
      <sheetName val="NMS_Configuration2"/>
      <sheetName val="Risk_Factors2"/>
      <sheetName val="detail_Cost_Calc2"/>
      <sheetName val="SALES_ITEMS1"/>
      <sheetName val="Currency___Site_Names"/>
      <sheetName val="Micro_outdoor"/>
      <sheetName val="AKI_Kad_140"/>
      <sheetName val="Bsc_location1"/>
      <sheetName val="Input_Table"/>
      <sheetName val="General_Info"/>
      <sheetName val="Solution_Information"/>
      <sheetName val="Relacom_Master_Price"/>
      <sheetName val="Currency_&amp;_Site_Names"/>
      <sheetName val="SEMUA_LC"/>
      <sheetName val="L1_Price_Summary"/>
      <sheetName val="Input_Sheet"/>
      <sheetName val="Pelolosan_Kabel"/>
      <sheetName val="D3-_Price_Summary"/>
      <sheetName val="MEAS__EQUIP__OVERVIEW"/>
      <sheetName val="랙_기능별_물자"/>
      <sheetName val="PRICE_LIST_DETAIL_2"/>
      <sheetName val="L1-Price_Summary"/>
      <sheetName val="AMAS_full_Pricing"/>
      <sheetName val="Def_DIRKNS"/>
      <sheetName val="Kalimantan_Q1_20024"/>
      <sheetName val="RBO_JBTK4"/>
      <sheetName val="BER_CAL4"/>
      <sheetName val="Discount_Tables4"/>
      <sheetName val="_SST72~Shelter4"/>
      <sheetName val="Mat_Tower3"/>
      <sheetName val="NMS_Configuration3"/>
      <sheetName val="Risk_Factors3"/>
      <sheetName val="detail_Cost_Calc3"/>
      <sheetName val="SALES_ITEMS2"/>
      <sheetName val="Currency___Site_Names1"/>
      <sheetName val="Micro_outdoor1"/>
      <sheetName val="AKI_Kad_1401"/>
      <sheetName val="Bsc_location2"/>
      <sheetName val="Input_Table1"/>
      <sheetName val="General_Info1"/>
      <sheetName val="Solution_Information1"/>
      <sheetName val="Relacom_Master_Price1"/>
      <sheetName val="Currency_&amp;_Site_Names1"/>
      <sheetName val="SEMUA_LC1"/>
      <sheetName val="L1_Price_Summary1"/>
      <sheetName val="Input_Sheet1"/>
      <sheetName val="Pelolosan_Kabel1"/>
      <sheetName val="D3-_Price_Summary1"/>
      <sheetName val="MEAS__EQUIP__OVERVIEW1"/>
      <sheetName val="랙_기능별_물자1"/>
      <sheetName val="PRICE_LIST_DETAIL_21"/>
      <sheetName val="L1-Price_Summary1"/>
      <sheetName val="AMAS_full_Pricing1"/>
      <sheetName val="Def_DIRKNS1"/>
      <sheetName val="Kalimantan_Q1_20026"/>
      <sheetName val="RBO_JBTK6"/>
      <sheetName val="BER_CAL6"/>
      <sheetName val="Discount_Tables6"/>
      <sheetName val="_SST72~Shelter6"/>
      <sheetName val="Mat_Tower5"/>
      <sheetName val="NMS_Configuration5"/>
      <sheetName val="Risk_Factors5"/>
      <sheetName val="detail_Cost_Calc5"/>
      <sheetName val="SALES_ITEMS4"/>
      <sheetName val="Currency___Site_Names3"/>
      <sheetName val="Micro_outdoor3"/>
      <sheetName val="AKI_Kad_1403"/>
      <sheetName val="Bsc_location4"/>
      <sheetName val="Input_Table3"/>
      <sheetName val="General_Info3"/>
      <sheetName val="Solution_Information3"/>
      <sheetName val="Relacom_Master_Price3"/>
      <sheetName val="Currency_&amp;_Site_Names3"/>
      <sheetName val="SEMUA_LC3"/>
      <sheetName val="L1_Price_Summary3"/>
      <sheetName val="Input_Sheet3"/>
      <sheetName val="Pelolosan_Kabel3"/>
      <sheetName val="D3-_Price_Summary3"/>
      <sheetName val="MEAS__EQUIP__OVERVIEW3"/>
      <sheetName val="랙_기능별_물자3"/>
      <sheetName val="PRICE_LIST_DETAIL_23"/>
      <sheetName val="L1-Price_Summary3"/>
      <sheetName val="AMAS_full_Pricing3"/>
      <sheetName val="Def_DIRKNS3"/>
      <sheetName val="Kalimantan_Q1_20025"/>
      <sheetName val="RBO_JBTK5"/>
      <sheetName val="BER_CAL5"/>
      <sheetName val="Discount_Tables5"/>
      <sheetName val="_SST72~Shelter5"/>
      <sheetName val="Mat_Tower4"/>
      <sheetName val="NMS_Configuration4"/>
      <sheetName val="Risk_Factors4"/>
      <sheetName val="detail_Cost_Calc4"/>
      <sheetName val="SALES_ITEMS3"/>
      <sheetName val="Currency___Site_Names2"/>
      <sheetName val="Micro_outdoor2"/>
      <sheetName val="AKI_Kad_1402"/>
      <sheetName val="Bsc_location3"/>
      <sheetName val="Input_Table2"/>
      <sheetName val="General_Info2"/>
      <sheetName val="Solution_Information2"/>
      <sheetName val="Relacom_Master_Price2"/>
      <sheetName val="Currency_&amp;_Site_Names2"/>
      <sheetName val="SEMUA_LC2"/>
      <sheetName val="L1_Price_Summary2"/>
      <sheetName val="Input_Sheet2"/>
      <sheetName val="Pelolosan_Kabel2"/>
      <sheetName val="D3-_Price_Summary2"/>
      <sheetName val="MEAS__EQUIP__OVERVIEW2"/>
      <sheetName val="랙_기능별_물자2"/>
      <sheetName val="PRICE_LIST_DETAIL_22"/>
      <sheetName val="L1-Price_Summary2"/>
      <sheetName val="AMAS_full_Pricing2"/>
      <sheetName val="Def_DIRKNS2"/>
      <sheetName val="Kalimantan_Q1_20027"/>
      <sheetName val="RBO_JBTK7"/>
      <sheetName val="BER_CAL7"/>
      <sheetName val="Discount_Tables7"/>
      <sheetName val="_SST72~Shelter7"/>
      <sheetName val="Mat_Tower6"/>
      <sheetName val="NMS_Configuration6"/>
      <sheetName val="Risk_Factors6"/>
      <sheetName val="detail_Cost_Calc6"/>
      <sheetName val="SALES_ITEMS5"/>
      <sheetName val="Currency___Site_Names4"/>
      <sheetName val="Micro_outdoor4"/>
      <sheetName val="AKI_Kad_1404"/>
      <sheetName val="Bsc_location5"/>
      <sheetName val="Input_Table4"/>
      <sheetName val="General_Info4"/>
      <sheetName val="Solution_Information4"/>
      <sheetName val="Relacom_Master_Price4"/>
      <sheetName val="Currency_&amp;_Site_Names4"/>
      <sheetName val="SEMUA_LC4"/>
      <sheetName val="L1_Price_Summary4"/>
      <sheetName val="Input_Sheet4"/>
      <sheetName val="Pelolosan_Kabel4"/>
      <sheetName val="D3-_Price_Summary4"/>
      <sheetName val="MEAS__EQUIP__OVERVIEW4"/>
      <sheetName val="랙_기능별_물자4"/>
      <sheetName val="PRICE_LIST_DETAIL_24"/>
      <sheetName val="L1-Price_Summary4"/>
      <sheetName val="AMAS_full_Pricing4"/>
      <sheetName val="Def_DIRKNS4"/>
      <sheetName val="Kalimantan_Q1_20028"/>
      <sheetName val="RBO_JBTK8"/>
      <sheetName val="BER_CAL8"/>
      <sheetName val="Discount_Tables8"/>
      <sheetName val="_SST72~Shelter8"/>
      <sheetName val="Mat_Tower7"/>
      <sheetName val="NMS_Configuration7"/>
      <sheetName val="Risk_Factors7"/>
      <sheetName val="detail_Cost_Calc7"/>
      <sheetName val="SALES_ITEMS6"/>
      <sheetName val="Currency___Site_Names5"/>
      <sheetName val="Micro_outdoor5"/>
      <sheetName val="AKI_Kad_1405"/>
      <sheetName val="Bsc_location6"/>
      <sheetName val="Input_Table5"/>
      <sheetName val="General_Info5"/>
      <sheetName val="Solution_Information5"/>
      <sheetName val="Relacom_Master_Price5"/>
      <sheetName val="Currency_&amp;_Site_Names5"/>
      <sheetName val="SEMUA_LC5"/>
      <sheetName val="L1_Price_Summary5"/>
      <sheetName val="Input_Sheet5"/>
      <sheetName val="Pelolosan_Kabel5"/>
      <sheetName val="D3-_Price_Summary5"/>
      <sheetName val="MEAS__EQUIP__OVERVIEW5"/>
      <sheetName val="랙_기능별_물자5"/>
      <sheetName val="PRICE_LIST_DETAIL_25"/>
      <sheetName val="L1-Price_Summary5"/>
      <sheetName val="AMAS_full_Pricing5"/>
      <sheetName val="Def_DIRKNS5"/>
      <sheetName val="scra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PF"/>
      <sheetName val="Price Comparison"/>
      <sheetName val="UAM Calculation"/>
      <sheetName val="1"/>
      <sheetName val="List Price (BSC) -  SIM Model"/>
      <sheetName val="List Price BSC - Exp. &amp; Swap In"/>
      <sheetName val="List Price (BSC) - R10 &amp; R11"/>
      <sheetName val="BoQ - Exist. Capacity Expansion"/>
      <sheetName val="BoQ - Exist. Coverage Expansion"/>
      <sheetName val="BoQ - BTS Swap In"/>
      <sheetName val="List Price (Equipment)"/>
      <sheetName val="List Price (EDGE Upgrade)"/>
      <sheetName val="List Price (OSS HW)"/>
      <sheetName val="List Price (OSS) - SIM Model"/>
      <sheetName val="List Price (OSS) - Swap in"/>
      <sheetName val="List Price (OSS) - Expansion"/>
      <sheetName val="List Price (Implementation)"/>
      <sheetName val="List Price (Sitaq &amp; CME)"/>
      <sheetName val="Unit Price (Sitaq &amp; CME)"/>
      <sheetName val="List Price (EGDE Impl)"/>
      <sheetName val="BSS SW"/>
      <sheetName val="OSS SW"/>
      <sheetName val="List Price - Equipment Services"/>
      <sheetName val="List Price - General Services"/>
      <sheetName val="List Price - VAS"/>
      <sheetName val="TEMS"/>
      <sheetName val="2"/>
      <sheetName val="SIM Model (BSC HW)"/>
      <sheetName val="SIM Model (Internal)"/>
      <sheetName val="SIM Model (OSS)"/>
      <sheetName val="T2-Instructions"/>
      <sheetName val="T3-NW Model Dimension"/>
      <sheetName val="T4a-SIM Network Cost Urban"/>
      <sheetName val="T4b-SIM Network Cost Sub-Urb"/>
      <sheetName val="T4c-SIM Network Cost Rural"/>
      <sheetName val="3"/>
      <sheetName val="SIM Model (A - BSC HW)"/>
      <sheetName val="SIM Model (A - Internal)"/>
      <sheetName val="SIM Model (A - OSS)"/>
      <sheetName val="T2-Instructions (A)"/>
      <sheetName val="T3-NW Model Dimension (A)"/>
      <sheetName val="T4a-SIM Network Cost Urban (A)"/>
      <sheetName val="T4b-SIM Network Cost Sub-Ur (A)"/>
      <sheetName val="T4c-SIM Network Cost Rural (A)"/>
      <sheetName val="4"/>
      <sheetName val="Price Comparison (BTS)"/>
      <sheetName val="Summary"/>
      <sheetName val="Price_Comparison"/>
      <sheetName val="UAM_Calculation"/>
      <sheetName val="List_Price_(BSC)_-__SIM_Model"/>
      <sheetName val="List_Price_BSC_-_Exp__&amp;_Swap_In"/>
      <sheetName val="List_Price_(BSC)_-_R10_&amp;_R11"/>
      <sheetName val="BoQ_-_Exist__Capacity_Expansion"/>
      <sheetName val="BoQ_-_Exist__Coverage_Expansion"/>
      <sheetName val="BoQ_-_BTS_Swap_In"/>
      <sheetName val="List_Price_(Equipment)"/>
      <sheetName val="List_Price_(EDGE_Upgrade)"/>
      <sheetName val="List_Price_(OSS_HW)"/>
      <sheetName val="List_Price_(OSS)_-_SIM_Model"/>
      <sheetName val="List_Price_(OSS)_-_Swap_in"/>
      <sheetName val="List_Price_(OSS)_-_Expansion"/>
      <sheetName val="List_Price_(Implementation)"/>
      <sheetName val="List_Price_(Sitaq_&amp;_CME)"/>
      <sheetName val="Unit_Price_(Sitaq_&amp;_CME)"/>
      <sheetName val="List_Price_(EGDE_Impl)"/>
      <sheetName val="BSS_SW"/>
      <sheetName val="OSS_SW"/>
      <sheetName val="List_Price_-_Equipment_Services"/>
      <sheetName val="List_Price_-_General_Services"/>
      <sheetName val="List_Price_-_VAS"/>
      <sheetName val="SIM_Model_(BSC_HW)"/>
      <sheetName val="SIM_Model_(Internal)"/>
      <sheetName val="SIM_Model_(OSS)"/>
      <sheetName val="T3-NW_Model_Dimension"/>
      <sheetName val="T4a-SIM_Network_Cost_Urban"/>
      <sheetName val="T4b-SIM_Network_Cost_Sub-Urb"/>
      <sheetName val="T4c-SIM_Network_Cost_Rural"/>
      <sheetName val="SIM_Model_(A_-_BSC_HW)"/>
      <sheetName val="SIM_Model_(A_-_Internal)"/>
      <sheetName val="SIM_Model_(A_-_OSS)"/>
      <sheetName val="T2-Instructions_(A)"/>
      <sheetName val="T3-NW_Model_Dimension_(A)"/>
      <sheetName val="T4a-SIM_Network_Cost_Urban_(A)"/>
      <sheetName val="T4b-SIM_Network_Cost_Sub-Ur_(A)"/>
      <sheetName val="T4c-SIM_Network_Cost_Rural_(A)"/>
      <sheetName val="Price_Comparison_(BTS)"/>
      <sheetName val="Discount Tables"/>
      <sheetName val="SALES ITEMS"/>
      <sheetName val="NMS Configuration"/>
      <sheetName val="XXX"/>
      <sheetName val="Currency _ Site Names"/>
      <sheetName val="Micro outdoor"/>
      <sheetName val="MNR6"/>
      <sheetName val="TP_DATABASE"/>
      <sheetName val="PSPC_LE_Pnext_Current"/>
      <sheetName val="detail Cost Calc"/>
      <sheetName val="Price_Comparison1"/>
      <sheetName val="UAM_Calculation1"/>
      <sheetName val="List_Price_(BSC)_-__SIM_Model1"/>
      <sheetName val="List_Price_BSC_-_Exp__&amp;_Swap_I1"/>
      <sheetName val="List_Price_(BSC)_-_R10_&amp;_R111"/>
      <sheetName val="BoQ_-_Exist__Capacity_Expansio1"/>
      <sheetName val="BoQ_-_Exist__Coverage_Expansio1"/>
      <sheetName val="BoQ_-_BTS_Swap_In1"/>
      <sheetName val="List_Price_(Equipment)1"/>
      <sheetName val="List_Price_(EDGE_Upgrade)1"/>
      <sheetName val="List_Price_(OSS_HW)1"/>
      <sheetName val="List_Price_(OSS)_-_SIM_Model1"/>
      <sheetName val="List_Price_(OSS)_-_Swap_in1"/>
      <sheetName val="List_Price_(OSS)_-_Expansion1"/>
      <sheetName val="List_Price_(Implementation)1"/>
      <sheetName val="List_Price_(Sitaq_&amp;_CME)1"/>
      <sheetName val="Unit_Price_(Sitaq_&amp;_CME)1"/>
      <sheetName val="List_Price_(EGDE_Impl)1"/>
      <sheetName val="BSS_SW1"/>
      <sheetName val="OSS_SW1"/>
      <sheetName val="List_Price_-_Equipment_Service1"/>
      <sheetName val="List_Price_-_General_Services1"/>
      <sheetName val="List_Price_-_VAS1"/>
      <sheetName val="SIM_Model_(BSC_HW)1"/>
      <sheetName val="SIM_Model_(Internal)1"/>
      <sheetName val="SIM_Model_(OSS)1"/>
      <sheetName val="T3-NW_Model_Dimension1"/>
      <sheetName val="T4a-SIM_Network_Cost_Urban1"/>
      <sheetName val="T4b-SIM_Network_Cost_Sub-Urb1"/>
      <sheetName val="T4c-SIM_Network_Cost_Rural1"/>
      <sheetName val="SIM_Model_(A_-_BSC_HW)1"/>
      <sheetName val="SIM_Model_(A_-_Internal)1"/>
      <sheetName val="SIM_Model_(A_-_OSS)1"/>
      <sheetName val="T2-Instructions_(A)1"/>
      <sheetName val="T3-NW_Model_Dimension_(A)1"/>
      <sheetName val="T4a-SIM_Network_Cost_Urban_(A)1"/>
      <sheetName val="T4b-SIM_Network_Cost_Sub-Ur_(A1"/>
      <sheetName val="T4c-SIM_Network_Cost_Rural_(A)1"/>
      <sheetName val="Price_Comparison_(BTS)1"/>
      <sheetName val="Discount_Tables"/>
      <sheetName val="detail_Cost_Calc"/>
      <sheetName val=" SST72~Shelter"/>
      <sheetName val="GLP-DISCOUNT"/>
      <sheetName val="Price_Comparison2"/>
      <sheetName val="UAM_Calculation2"/>
      <sheetName val="List_Price_(BSC)_-__SIM_Model2"/>
      <sheetName val="List_Price_BSC_-_Exp__&amp;_Swap_I2"/>
      <sheetName val="List_Price_(BSC)_-_R10_&amp;_R112"/>
      <sheetName val="BoQ_-_Exist__Capacity_Expansio2"/>
      <sheetName val="BoQ_-_Exist__Coverage_Expansio2"/>
      <sheetName val="BoQ_-_BTS_Swap_In2"/>
      <sheetName val="List_Price_(Equipment)2"/>
      <sheetName val="List_Price_(EDGE_Upgrade)2"/>
      <sheetName val="List_Price_(OSS_HW)2"/>
      <sheetName val="List_Price_(OSS)_-_SIM_Model2"/>
      <sheetName val="List_Price_(OSS)_-_Swap_in2"/>
      <sheetName val="List_Price_(OSS)_-_Expansion2"/>
      <sheetName val="List_Price_(Implementation)2"/>
      <sheetName val="List_Price_(Sitaq_&amp;_CME)2"/>
      <sheetName val="Unit_Price_(Sitaq_&amp;_CME)2"/>
      <sheetName val="List_Price_(EGDE_Impl)2"/>
      <sheetName val="BSS_SW2"/>
      <sheetName val="OSS_SW2"/>
      <sheetName val="List_Price_-_Equipment_Service2"/>
      <sheetName val="List_Price_-_General_Services2"/>
      <sheetName val="List_Price_-_VAS2"/>
      <sheetName val="SIM_Model_(BSC_HW)2"/>
      <sheetName val="SIM_Model_(Internal)2"/>
      <sheetName val="SIM_Model_(OSS)2"/>
      <sheetName val="T3-NW_Model_Dimension2"/>
      <sheetName val="T4a-SIM_Network_Cost_Urban2"/>
      <sheetName val="T4b-SIM_Network_Cost_Sub-Urb2"/>
      <sheetName val="T4c-SIM_Network_Cost_Rural2"/>
      <sheetName val="SIM_Model_(A_-_BSC_HW)2"/>
      <sheetName val="SIM_Model_(A_-_Internal)2"/>
      <sheetName val="SIM_Model_(A_-_OSS)2"/>
      <sheetName val="T2-Instructions_(A)2"/>
      <sheetName val="T3-NW_Model_Dimension_(A)2"/>
      <sheetName val="T4a-SIM_Network_Cost_Urban_(A)2"/>
      <sheetName val="T4b-SIM_Network_Cost_Sub-Ur_(A2"/>
      <sheetName val="T4c-SIM_Network_Cost_Rural_(A)2"/>
      <sheetName val="Price_Comparison_(BTS)2"/>
      <sheetName val="Discount_Tables1"/>
      <sheetName val="detail_Cost_Calc1"/>
      <sheetName val="_SST72~Shelter"/>
      <sheetName val="Price_Comparison4"/>
      <sheetName val="UAM_Calculation4"/>
      <sheetName val="List_Price_(BSC)_-__SIM_Model4"/>
      <sheetName val="List_Price_BSC_-_Exp__&amp;_Swap_I4"/>
      <sheetName val="List_Price_(BSC)_-_R10_&amp;_R114"/>
      <sheetName val="BoQ_-_Exist__Capacity_Expansio4"/>
      <sheetName val="BoQ_-_Exist__Coverage_Expansio4"/>
      <sheetName val="BoQ_-_BTS_Swap_In4"/>
      <sheetName val="List_Price_(Equipment)4"/>
      <sheetName val="List_Price_(EDGE_Upgrade)4"/>
      <sheetName val="List_Price_(OSS_HW)4"/>
      <sheetName val="List_Price_(OSS)_-_SIM_Model4"/>
      <sheetName val="List_Price_(OSS)_-_Swap_in4"/>
      <sheetName val="List_Price_(OSS)_-_Expansion4"/>
      <sheetName val="List_Price_(Implementation)4"/>
      <sheetName val="List_Price_(Sitaq_&amp;_CME)4"/>
      <sheetName val="Unit_Price_(Sitaq_&amp;_CME)4"/>
      <sheetName val="List_Price_(EGDE_Impl)4"/>
      <sheetName val="BSS_SW4"/>
      <sheetName val="OSS_SW4"/>
      <sheetName val="List_Price_-_Equipment_Service4"/>
      <sheetName val="List_Price_-_General_Services4"/>
      <sheetName val="List_Price_-_VAS4"/>
      <sheetName val="SIM_Model_(BSC_HW)4"/>
      <sheetName val="SIM_Model_(Internal)4"/>
      <sheetName val="SIM_Model_(OSS)4"/>
      <sheetName val="T3-NW_Model_Dimension4"/>
      <sheetName val="T4a-SIM_Network_Cost_Urban4"/>
      <sheetName val="T4b-SIM_Network_Cost_Sub-Urb4"/>
      <sheetName val="T4c-SIM_Network_Cost_Rural4"/>
      <sheetName val="SIM_Model_(A_-_BSC_HW)4"/>
      <sheetName val="SIM_Model_(A_-_Internal)4"/>
      <sheetName val="SIM_Model_(A_-_OSS)4"/>
      <sheetName val="T2-Instructions_(A)4"/>
      <sheetName val="T3-NW_Model_Dimension_(A)4"/>
      <sheetName val="T4a-SIM_Network_Cost_Urban_(A)4"/>
      <sheetName val="T4b-SIM_Network_Cost_Sub-Ur_(A4"/>
      <sheetName val="T4c-SIM_Network_Cost_Rural_(A)4"/>
      <sheetName val="Price_Comparison_(BTS)4"/>
      <sheetName val="Discount_Tables3"/>
      <sheetName val="detail_Cost_Calc3"/>
      <sheetName val="_SST72~Shelter2"/>
      <sheetName val="Price_Comparison3"/>
      <sheetName val="UAM_Calculation3"/>
      <sheetName val="List_Price_(BSC)_-__SIM_Model3"/>
      <sheetName val="List_Price_BSC_-_Exp__&amp;_Swap_I3"/>
      <sheetName val="List_Price_(BSC)_-_R10_&amp;_R113"/>
      <sheetName val="BoQ_-_Exist__Capacity_Expansio3"/>
      <sheetName val="BoQ_-_Exist__Coverage_Expansio3"/>
      <sheetName val="BoQ_-_BTS_Swap_In3"/>
      <sheetName val="List_Price_(Equipment)3"/>
      <sheetName val="List_Price_(EDGE_Upgrade)3"/>
      <sheetName val="List_Price_(OSS_HW)3"/>
      <sheetName val="List_Price_(OSS)_-_SIM_Model3"/>
      <sheetName val="List_Price_(OSS)_-_Swap_in3"/>
      <sheetName val="List_Price_(OSS)_-_Expansion3"/>
      <sheetName val="List_Price_(Implementation)3"/>
      <sheetName val="List_Price_(Sitaq_&amp;_CME)3"/>
      <sheetName val="Unit_Price_(Sitaq_&amp;_CME)3"/>
      <sheetName val="List_Price_(EGDE_Impl)3"/>
      <sheetName val="BSS_SW3"/>
      <sheetName val="OSS_SW3"/>
      <sheetName val="List_Price_-_Equipment_Service3"/>
      <sheetName val="List_Price_-_General_Services3"/>
      <sheetName val="List_Price_-_VAS3"/>
      <sheetName val="SIM_Model_(BSC_HW)3"/>
      <sheetName val="SIM_Model_(Internal)3"/>
      <sheetName val="SIM_Model_(OSS)3"/>
      <sheetName val="T3-NW_Model_Dimension3"/>
      <sheetName val="T4a-SIM_Network_Cost_Urban3"/>
      <sheetName val="T4b-SIM_Network_Cost_Sub-Urb3"/>
      <sheetName val="T4c-SIM_Network_Cost_Rural3"/>
      <sheetName val="SIM_Model_(A_-_BSC_HW)3"/>
      <sheetName val="SIM_Model_(A_-_Internal)3"/>
      <sheetName val="SIM_Model_(A_-_OSS)3"/>
      <sheetName val="T2-Instructions_(A)3"/>
      <sheetName val="T3-NW_Model_Dimension_(A)3"/>
      <sheetName val="T4a-SIM_Network_Cost_Urban_(A)3"/>
      <sheetName val="T4b-SIM_Network_Cost_Sub-Ur_(A3"/>
      <sheetName val="T4c-SIM_Network_Cost_Rural_(A)3"/>
      <sheetName val="Price_Comparison_(BTS)3"/>
      <sheetName val="Discount_Tables2"/>
      <sheetName val="detail_Cost_Calc2"/>
      <sheetName val="_SST72~Shelter1"/>
      <sheetName val="Price_Comparison5"/>
      <sheetName val="UAM_Calculation5"/>
      <sheetName val="List_Price_(BSC)_-__SIM_Model5"/>
      <sheetName val="List_Price_BSC_-_Exp__&amp;_Swap_I5"/>
      <sheetName val="List_Price_(BSC)_-_R10_&amp;_R115"/>
      <sheetName val="BoQ_-_Exist__Capacity_Expansio5"/>
      <sheetName val="BoQ_-_Exist__Coverage_Expansio5"/>
      <sheetName val="BoQ_-_BTS_Swap_In5"/>
      <sheetName val="List_Price_(Equipment)5"/>
      <sheetName val="List_Price_(EDGE_Upgrade)5"/>
      <sheetName val="List_Price_(OSS_HW)5"/>
      <sheetName val="List_Price_(OSS)_-_SIM_Model5"/>
      <sheetName val="List_Price_(OSS)_-_Swap_in5"/>
      <sheetName val="List_Price_(OSS)_-_Expansion5"/>
      <sheetName val="List_Price_(Implementation)5"/>
      <sheetName val="List_Price_(Sitaq_&amp;_CME)5"/>
      <sheetName val="Unit_Price_(Sitaq_&amp;_CME)5"/>
      <sheetName val="List_Price_(EGDE_Impl)5"/>
      <sheetName val="BSS_SW5"/>
      <sheetName val="OSS_SW5"/>
      <sheetName val="List_Price_-_Equipment_Service5"/>
      <sheetName val="List_Price_-_General_Services5"/>
      <sheetName val="List_Price_-_VAS5"/>
      <sheetName val="SIM_Model_(BSC_HW)5"/>
      <sheetName val="SIM_Model_(Internal)5"/>
      <sheetName val="SIM_Model_(OSS)5"/>
      <sheetName val="T3-NW_Model_Dimension5"/>
      <sheetName val="T4a-SIM_Network_Cost_Urban5"/>
      <sheetName val="T4b-SIM_Network_Cost_Sub-Urb5"/>
      <sheetName val="T4c-SIM_Network_Cost_Rural5"/>
      <sheetName val="SIM_Model_(A_-_BSC_HW)5"/>
      <sheetName val="SIM_Model_(A_-_Internal)5"/>
      <sheetName val="SIM_Model_(A_-_OSS)5"/>
      <sheetName val="T2-Instructions_(A)5"/>
      <sheetName val="T3-NW_Model_Dimension_(A)5"/>
      <sheetName val="T4a-SIM_Network_Cost_Urban_(A)5"/>
      <sheetName val="T4b-SIM_Network_Cost_Sub-Ur_(A5"/>
      <sheetName val="T4c-SIM_Network_Cost_Rural_(A)5"/>
      <sheetName val="Price_Comparison_(BTS)5"/>
      <sheetName val="Discount_Tables4"/>
      <sheetName val="detail_Cost_Calc4"/>
      <sheetName val="_SST72~Shelter3"/>
      <sheetName val="Price_Comparison6"/>
      <sheetName val="UAM_Calculation6"/>
      <sheetName val="List_Price_(BSC)_-__SIM_Model6"/>
      <sheetName val="List_Price_BSC_-_Exp__&amp;_Swap_I6"/>
      <sheetName val="List_Price_(BSC)_-_R10_&amp;_R116"/>
      <sheetName val="BoQ_-_Exist__Capacity_Expansio6"/>
      <sheetName val="BoQ_-_Exist__Coverage_Expansio6"/>
      <sheetName val="BoQ_-_BTS_Swap_In6"/>
      <sheetName val="List_Price_(Equipment)6"/>
      <sheetName val="List_Price_(EDGE_Upgrade)6"/>
      <sheetName val="List_Price_(OSS_HW)6"/>
      <sheetName val="List_Price_(OSS)_-_SIM_Model6"/>
      <sheetName val="List_Price_(OSS)_-_Swap_in6"/>
      <sheetName val="List_Price_(OSS)_-_Expansion6"/>
      <sheetName val="List_Price_(Implementation)6"/>
      <sheetName val="List_Price_(Sitaq_&amp;_CME)6"/>
      <sheetName val="Unit_Price_(Sitaq_&amp;_CME)6"/>
      <sheetName val="List_Price_(EGDE_Impl)6"/>
      <sheetName val="BSS_SW6"/>
      <sheetName val="OSS_SW6"/>
      <sheetName val="List_Price_-_Equipment_Service6"/>
      <sheetName val="List_Price_-_General_Services6"/>
      <sheetName val="List_Price_-_VAS6"/>
      <sheetName val="SIM_Model_(BSC_HW)6"/>
      <sheetName val="SIM_Model_(Internal)6"/>
      <sheetName val="SIM_Model_(OSS)6"/>
      <sheetName val="T3-NW_Model_Dimension6"/>
      <sheetName val="T4a-SIM_Network_Cost_Urban6"/>
      <sheetName val="T4b-SIM_Network_Cost_Sub-Urb6"/>
      <sheetName val="T4c-SIM_Network_Cost_Rural6"/>
      <sheetName val="SIM_Model_(A_-_BSC_HW)6"/>
      <sheetName val="SIM_Model_(A_-_Internal)6"/>
      <sheetName val="SIM_Model_(A_-_OSS)6"/>
      <sheetName val="T2-Instructions_(A)6"/>
      <sheetName val="T3-NW_Model_Dimension_(A)6"/>
      <sheetName val="T4a-SIM_Network_Cost_Urban_(A)6"/>
      <sheetName val="T4b-SIM_Network_Cost_Sub-Ur_(A6"/>
      <sheetName val="T4c-SIM_Network_Cost_Rural_(A)6"/>
      <sheetName val="Price_Comparison_(BTS)6"/>
      <sheetName val="Discount_Tables5"/>
      <sheetName val="detail_Cost_Calc5"/>
      <sheetName val="_SST72~Shelter4"/>
      <sheetName val="SALES_ITEMS"/>
      <sheetName val="NMS_Configuration"/>
      <sheetName val="Currency___Site_Names"/>
      <sheetName val="Micro_outdoor"/>
      <sheetName val="Parameters"/>
      <sheetName val="UNITPRICE"/>
      <sheetName val="ksr_pri"/>
      <sheetName val="L1-Price Summary"/>
      <sheetName val="X_file"/>
      <sheetName val="Factors"/>
      <sheetName val="Mapping"/>
      <sheetName val="NWEXT"/>
      <sheetName val="Curr, Site Names, Flex conf"/>
      <sheetName val="Offer_Information"/>
      <sheetName val="General"/>
      <sheetName val="BER CAL"/>
      <sheetName val="All_RNC_Cap_RA"/>
      <sheetName val="SOLVE"/>
      <sheetName val="PriceListAP"/>
      <sheetName val="List"/>
      <sheetName val="DELETE"/>
      <sheetName val="Solution Information"/>
      <sheetName val="Resource_costs"/>
      <sheetName val="3rd party"/>
      <sheetName val="Currency &amp; Site Names"/>
      <sheetName val="Const"/>
      <sheetName val="Sheet1"/>
      <sheetName val="Tinem List Price Rev. PA163"/>
      <sheetName val="Pelolosan Kabel"/>
      <sheetName val="REK_DURK"/>
      <sheetName val="olt"/>
      <sheetName val="Input Table"/>
      <sheetName val="AKI Kad 140"/>
      <sheetName val="Def DIRKNS"/>
      <sheetName val="32"/>
      <sheetName val="AN_EL(16.0)"/>
      <sheetName val="L3-Phases-Normal-H"/>
      <sheetName val="real_bk_gs_smt1"/>
      <sheetName val="D3- Price Summary"/>
      <sheetName val="Dbase"/>
      <sheetName val="Data"/>
      <sheetName val="SALES"/>
      <sheetName val="summ"/>
      <sheetName val="Price_Comparison7"/>
      <sheetName val="UAM_Calculation7"/>
      <sheetName val="List_Price_(BSC)_-__SIM_Model7"/>
      <sheetName val="List_Price_BSC_-_Exp__&amp;_Swap_I7"/>
      <sheetName val="List_Price_(BSC)_-_R10_&amp;_R117"/>
      <sheetName val="BoQ_-_Exist__Capacity_Expansio7"/>
      <sheetName val="BoQ_-_Exist__Coverage_Expansio7"/>
      <sheetName val="BoQ_-_BTS_Swap_In7"/>
      <sheetName val="List_Price_(Equipment)7"/>
      <sheetName val="List_Price_(EDGE_Upgrade)7"/>
      <sheetName val="List_Price_(OSS_HW)7"/>
      <sheetName val="List_Price_(OSS)_-_SIM_Model7"/>
      <sheetName val="List_Price_(OSS)_-_Swap_in7"/>
      <sheetName val="List_Price_(OSS)_-_Expansion7"/>
      <sheetName val="List_Price_(Implementation)7"/>
      <sheetName val="List_Price_(Sitaq_&amp;_CME)7"/>
      <sheetName val="Unit_Price_(Sitaq_&amp;_CME)7"/>
      <sheetName val="List_Price_(EGDE_Impl)7"/>
      <sheetName val="BSS_SW7"/>
      <sheetName val="OSS_SW7"/>
      <sheetName val="List_Price_-_Equipment_Service7"/>
      <sheetName val="List_Price_-_General_Services7"/>
      <sheetName val="List_Price_-_VAS7"/>
      <sheetName val="SIM_Model_(BSC_HW)7"/>
      <sheetName val="SIM_Model_(Internal)7"/>
      <sheetName val="SIM_Model_(OSS)7"/>
      <sheetName val="T3-NW_Model_Dimension7"/>
      <sheetName val="T4a-SIM_Network_Cost_Urban7"/>
      <sheetName val="T4b-SIM_Network_Cost_Sub-Urb7"/>
      <sheetName val="T4c-SIM_Network_Cost_Rural7"/>
      <sheetName val="SIM_Model_(A_-_BSC_HW)7"/>
      <sheetName val="SIM_Model_(A_-_Internal)7"/>
      <sheetName val="SIM_Model_(A_-_OSS)7"/>
      <sheetName val="T2-Instructions_(A)7"/>
      <sheetName val="T3-NW_Model_Dimension_(A)7"/>
      <sheetName val="T4a-SIM_Network_Cost_Urban_(A)7"/>
      <sheetName val="T4b-SIM_Network_Cost_Sub-Ur_(A7"/>
      <sheetName val="T4c-SIM_Network_Cost_Rural_(A)7"/>
      <sheetName val="Price_Comparison_(BTS)7"/>
      <sheetName val="Discount_Tables6"/>
      <sheetName val="detail_Cost_Calc6"/>
      <sheetName val="_SST72~Shelter5"/>
      <sheetName val="SALES_ITEMS1"/>
      <sheetName val="NMS_Configuration1"/>
      <sheetName val="Currency___Site_Names1"/>
      <sheetName val="Micro_outdoor1"/>
      <sheetName val="Curr,_Site_Names,_Flex_conf"/>
      <sheetName val="BER_CAL"/>
      <sheetName val="Solution_Information"/>
      <sheetName val="3rd_party"/>
      <sheetName val="Currency_&amp;_Site_Names"/>
      <sheetName val="L1-Price_Summary"/>
      <sheetName val="Tinem_List_Price_Rev__PA163"/>
      <sheetName val="Pelolosan_Kabel"/>
      <sheetName val="Input_Table"/>
      <sheetName val="D3-_Price_Summary"/>
      <sheetName val="Def_DIRKNS"/>
      <sheetName val="OFFEREXT"/>
      <sheetName val="BTS-L4-L5-1C"/>
      <sheetName val="rekap matrik"/>
      <sheetName val="랙_기능별 물자"/>
      <sheetName val="Cover"/>
      <sheetName val="SUPPEXT"/>
      <sheetName val="BSC_UPGRADES"/>
      <sheetName val="param"/>
      <sheetName val="AM_MARGIN"/>
    </sheetNames>
    <sheetDataSet>
      <sheetData sheetId="0" refreshError="1">
        <row r="5">
          <cell r="A5" t="str">
            <v>OHW</v>
          </cell>
          <cell r="B5">
            <v>1</v>
          </cell>
        </row>
        <row r="6">
          <cell r="A6" t="str">
            <v>OSW</v>
          </cell>
          <cell r="B6">
            <v>1</v>
          </cell>
        </row>
        <row r="7">
          <cell r="A7" t="str">
            <v>MHW</v>
          </cell>
          <cell r="B7">
            <v>0.42</v>
          </cell>
        </row>
        <row r="8">
          <cell r="A8" t="str">
            <v>MSW</v>
          </cell>
        </row>
        <row r="9">
          <cell r="A9" t="str">
            <v>HHW</v>
          </cell>
          <cell r="B9">
            <v>0.37</v>
          </cell>
        </row>
        <row r="10">
          <cell r="A10" t="str">
            <v>HSW</v>
          </cell>
        </row>
        <row r="11">
          <cell r="A11" t="str">
            <v>BHW</v>
          </cell>
          <cell r="B11">
            <v>0.255</v>
          </cell>
        </row>
        <row r="12">
          <cell r="A12" t="str">
            <v>PCU</v>
          </cell>
          <cell r="B12">
            <v>1</v>
          </cell>
        </row>
        <row r="13">
          <cell r="A13" t="str">
            <v>BSW</v>
          </cell>
        </row>
        <row r="14">
          <cell r="A14" t="str">
            <v>EGPRS</v>
          </cell>
          <cell r="B14">
            <v>0.76</v>
          </cell>
        </row>
        <row r="15">
          <cell r="A15" t="str">
            <v>Indoor BTS</v>
          </cell>
        </row>
        <row r="16">
          <cell r="A16">
            <v>2207</v>
          </cell>
          <cell r="B16">
            <v>0.37</v>
          </cell>
        </row>
        <row r="17">
          <cell r="A17">
            <v>2206</v>
          </cell>
          <cell r="B17">
            <v>0.51</v>
          </cell>
        </row>
        <row r="18">
          <cell r="A18" t="str">
            <v>FDR</v>
          </cell>
          <cell r="B18">
            <v>1</v>
          </cell>
        </row>
        <row r="19">
          <cell r="A19" t="str">
            <v>ANT</v>
          </cell>
          <cell r="B19">
            <v>1</v>
          </cell>
        </row>
        <row r="20">
          <cell r="A20" t="str">
            <v>D21</v>
          </cell>
          <cell r="B20">
            <v>1</v>
          </cell>
        </row>
        <row r="21">
          <cell r="A21" t="str">
            <v>IM</v>
          </cell>
          <cell r="B21">
            <v>1</v>
          </cell>
        </row>
        <row r="22">
          <cell r="A22" t="str">
            <v>Outdoor BTS</v>
          </cell>
        </row>
        <row r="23">
          <cell r="A23">
            <v>2107</v>
          </cell>
          <cell r="B23">
            <v>0.42</v>
          </cell>
        </row>
        <row r="24">
          <cell r="A24">
            <v>2106</v>
          </cell>
          <cell r="B24">
            <v>0.61</v>
          </cell>
        </row>
        <row r="25">
          <cell r="A25">
            <v>2112</v>
          </cell>
          <cell r="B25">
            <v>0.88</v>
          </cell>
        </row>
        <row r="26">
          <cell r="A26" t="str">
            <v>Micro BTS</v>
          </cell>
        </row>
        <row r="27">
          <cell r="A27">
            <v>2308</v>
          </cell>
          <cell r="B27">
            <v>0.88</v>
          </cell>
        </row>
        <row r="28">
          <cell r="A28" t="str">
            <v>POW</v>
          </cell>
          <cell r="B28">
            <v>1</v>
          </cell>
        </row>
        <row r="29">
          <cell r="A29">
            <v>2309</v>
          </cell>
          <cell r="B29">
            <v>0.88</v>
          </cell>
        </row>
        <row r="30">
          <cell r="A30" t="str">
            <v>TRX</v>
          </cell>
        </row>
        <row r="31">
          <cell r="A31" t="str">
            <v>ESTRU</v>
          </cell>
          <cell r="B31">
            <v>0.5</v>
          </cell>
        </row>
        <row r="32">
          <cell r="A32" t="str">
            <v>EDTRU</v>
          </cell>
          <cell r="B32">
            <v>0.59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ETE"/>
      <sheetName val="TRAIN LIST"/>
      <sheetName val="SERVICE"/>
      <sheetName val="MAIN SERVICES"/>
      <sheetName val="Summary"/>
      <sheetName val="Equipment Q1 Term"/>
      <sheetName val="Equipment Q2 Term"/>
      <sheetName val="Equipment Q3 Term"/>
      <sheetName val="Total Price Implementation-Q1"/>
      <sheetName val="Total Price Implementation-Q2"/>
      <sheetName val="Total Price Implementation-Q3"/>
      <sheetName val="O&amp;M"/>
      <sheetName val="Spares (Q1)"/>
      <sheetName val="Spares (Q2)"/>
      <sheetName val="Spares (Q3)"/>
      <sheetName val="Training"/>
      <sheetName val="Optional Service"/>
      <sheetName val="Breakdown price"/>
      <sheetName val="Detail Price"/>
      <sheetName val="Const"/>
      <sheetName val="RPF"/>
      <sheetName val="Scrap"/>
      <sheetName val="GLP_s_changed_from_previous"/>
      <sheetName val="SuMM"/>
      <sheetName val="usd+lme"/>
      <sheetName val="SuMM PO"/>
      <sheetName val="Resume PO"/>
      <sheetName val="Factors"/>
      <sheetName val="REK_DURK"/>
      <sheetName val="Q_Rk"/>
      <sheetName val="SALES ITEMS"/>
      <sheetName val="L1-Price Summary"/>
      <sheetName val="SALES"/>
      <sheetName val="refStatus blm kontrak"/>
      <sheetName val="cfoa51"/>
      <sheetName val="Input Table"/>
      <sheetName val="ksr_pri"/>
      <sheetName val="랙_기능별 물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TECON5"/>
      <sheetName val="Service"/>
      <sheetName val="Summary"/>
      <sheetName val="List"/>
      <sheetName val="DELETE"/>
      <sheetName val="RPF"/>
      <sheetName val="ONU_Siemens"/>
      <sheetName val="TB"/>
      <sheetName val="Const"/>
      <sheetName val="refStatus blm kontrak"/>
      <sheetName val="BTS-L4-L5-1C"/>
      <sheetName val="Data"/>
      <sheetName val="Rekapitulasi"/>
      <sheetName val="Parameters"/>
      <sheetName val="L1-Price Summary"/>
      <sheetName val="랙_기능별 물자"/>
      <sheetName val="REK_DURK"/>
      <sheetName val="SALES"/>
      <sheetName val="scrap"/>
      <sheetName val="SuMM"/>
      <sheetName val="Sheet1"/>
      <sheetName val="refStatus_blm_kontrak"/>
      <sheetName val="L1-Price_Summary"/>
      <sheetName val="랙_기능별_물자"/>
      <sheetName val="PriceListAP"/>
      <sheetName val="MSC-L5"/>
      <sheetName val="MNR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2"/>
      <sheetName val="Report3"/>
      <sheetName val="Report1"/>
      <sheetName val="CarryOver"/>
      <sheetName val="RepKom"/>
      <sheetName val="RepPay"/>
      <sheetName val="refStatus blm kontrak"/>
      <sheetName val="KomTW2"/>
      <sheetName val="PayTW2"/>
      <sheetName val="PivKomTW2"/>
      <sheetName val="FormDitkug"/>
      <sheetName val="FormDitkug(lap)"/>
      <sheetName val="PivPayTW2"/>
      <sheetName val="SALES"/>
      <sheetName val="랙_기능별 물자"/>
      <sheetName val="REK_DURK"/>
      <sheetName val="DELETE"/>
      <sheetName val="L1-Price Summary"/>
      <sheetName val="D3- Price Summary"/>
      <sheetName val="RPF"/>
      <sheetName val="MSAN &amp; STO"/>
      <sheetName val="Factors"/>
      <sheetName val="A300 Std_ pricelist"/>
      <sheetName val="Service"/>
      <sheetName val="COEFF"/>
      <sheetName val="TB"/>
      <sheetName val="AN_Input"/>
      <sheetName val="Parameters"/>
      <sheetName val="Lamp 3 BTS-L4-L5-12 Site Bdg"/>
      <sheetName val="Lamp 4 BTS-L4-L5-Cirebon 9"/>
      <sheetName val="Lamp 2 BTS-L4-L5-New 6 Sites Bd"/>
      <sheetName val="Lamp 1 BTS-L4-L5-1-2C Bdg"/>
      <sheetName val="BTS-L4-L5-1C"/>
      <sheetName val="PriceListAP"/>
      <sheetName val="AN_EL(16.0)"/>
      <sheetName val="Const"/>
      <sheetName val="Key"/>
      <sheetName val="Sheet1"/>
      <sheetName val="MSC-L5"/>
      <sheetName val="cfoa51"/>
      <sheetName val="Coeffs"/>
      <sheetName val="CONV_TAB"/>
      <sheetName val="MN1"/>
      <sheetName val="Data"/>
      <sheetName val="L1_Price Summary"/>
      <sheetName val="18723"/>
      <sheetName val="32"/>
      <sheetName val="PSPC_LE_Pnext_Current"/>
      <sheetName val="L3-Phases-Normal-H"/>
      <sheetName val="Summary"/>
      <sheetName val="Sheet2"/>
      <sheetName val="단가"/>
      <sheetName val="Discount Tables"/>
      <sheetName val="BS Assum"/>
      <sheetName val="Equipment List"/>
      <sheetName val="Divre1 - Price Summary"/>
      <sheetName val="SuMM"/>
      <sheetName val="WS Combined"/>
      <sheetName val="Def DIRKNS"/>
      <sheetName val="L3-AAA"/>
      <sheetName val="PIVOT"/>
      <sheetName val="BWG_OKPI"/>
      <sheetName val="KET_OKPI"/>
      <sheetName val="RGJ_OKPI"/>
      <sheetName val="WSO_OKPI"/>
      <sheetName val="Currency _ Site Names"/>
      <sheetName val="AKI Kad 140"/>
      <sheetName val="Scrap"/>
      <sheetName val="TP_DATABASE"/>
      <sheetName val="SALES ITEMS"/>
      <sheetName val="NMS Configuration"/>
      <sheetName val="BSC_UPGRADES"/>
      <sheetName val="real_bk_gs_smt1"/>
      <sheetName val="PRICE LIST DETAIL_2"/>
      <sheetName val="Cover"/>
      <sheetName val="OFFEREXT"/>
      <sheetName val="I_Basic_Definitions"/>
      <sheetName val="inter-99"/>
      <sheetName val="XXX"/>
      <sheetName val="olt"/>
      <sheetName val="SPRS breakdown pricing"/>
      <sheetName val="Power"/>
      <sheetName val="Curr_ Site Names_ Flex conf"/>
      <sheetName val="X_file"/>
      <sheetName val="General Information"/>
      <sheetName val="refStatus_blm_kontrak"/>
      <sheetName val="랙_기능별_물자"/>
      <sheetName val="L1-Price_Summary"/>
      <sheetName val="D3-_Price_Summary"/>
      <sheetName val="MSAN_&amp;_STO"/>
      <sheetName val="A300_Std__pricelist"/>
      <sheetName val="Lamp_3_BTS-L4-L5-12_Site_Bdg"/>
      <sheetName val="Lamp_4_BTS-L4-L5-Cirebon_9"/>
      <sheetName val="Lamp_2_BTS-L4-L5-New_6_Sites_Bd"/>
      <sheetName val="Lamp_1_BTS-L4-L5-1-2C_Bdg"/>
      <sheetName val="refStatus_blm_kontrak2"/>
      <sheetName val="랙_기능별_물자2"/>
      <sheetName val="L1-Price_Summary2"/>
      <sheetName val="D3-_Price_Summary2"/>
      <sheetName val="MSAN_&amp;_STO2"/>
      <sheetName val="A300_Std__pricelist2"/>
      <sheetName val="Lamp_3_BTS-L4-L5-12_Site_Bdg2"/>
      <sheetName val="Lamp_4_BTS-L4-L5-Cirebon_92"/>
      <sheetName val="Lamp_2_BTS-L4-L5-New_6_Sites_B2"/>
      <sheetName val="Lamp_1_BTS-L4-L5-1-2C_Bdg2"/>
      <sheetName val="refStatus_blm_kontrak1"/>
      <sheetName val="랙_기능별_물자1"/>
      <sheetName val="L1-Price_Summary1"/>
      <sheetName val="D3-_Price_Summary1"/>
      <sheetName val="MSAN_&amp;_STO1"/>
      <sheetName val="A300_Std__pricelist1"/>
      <sheetName val="Lamp_3_BTS-L4-L5-12_Site_Bdg1"/>
      <sheetName val="Lamp_4_BTS-L4-L5-Cirebon_91"/>
      <sheetName val="Lamp_2_BTS-L4-L5-New_6_Sites_B1"/>
      <sheetName val="Lamp_1_BTS-L4-L5-1-2C_Bdg1"/>
      <sheetName val="refStatus_blm_kontrak3"/>
      <sheetName val="랙_기능별_물자3"/>
      <sheetName val="L1-Price_Summary3"/>
      <sheetName val="D3-_Price_Summary3"/>
      <sheetName val="MSAN_&amp;_STO3"/>
      <sheetName val="A300_Std__pricelist3"/>
      <sheetName val="Lamp_3_BTS-L4-L5-12_Site_Bdg3"/>
      <sheetName val="Lamp_4_BTS-L4-L5-Cirebon_93"/>
      <sheetName val="Lamp_2_BTS-L4-L5-New_6_Sites_B3"/>
      <sheetName val="Lamp_1_BTS-L4-L5-1-2C_Bdg3"/>
      <sheetName val="refStatus_blm_kontrak4"/>
      <sheetName val="랙_기능별_물자4"/>
      <sheetName val="L1-Price_Summary4"/>
      <sheetName val="D3-_Price_Summary4"/>
      <sheetName val="MSAN_&amp;_STO4"/>
      <sheetName val="A300_Std__pricelist4"/>
      <sheetName val="Lamp_3_BTS-L4-L5-12_Site_Bdg4"/>
      <sheetName val="Lamp_4_BTS-L4-L5-Cirebon_94"/>
      <sheetName val="Lamp_2_BTS-L4-L5-New_6_Sites_B4"/>
      <sheetName val="Lamp_1_BTS-L4-L5-1-2C_Bdg4"/>
      <sheetName val="Dbase"/>
      <sheetName val="msan"/>
      <sheetName val="MNR6"/>
      <sheetName val="Divre 6 ok"/>
      <sheetName val="CFlow"/>
      <sheetName val="summ po"/>
      <sheetName val="CM"/>
      <sheetName val="GLP_s_changed_from_previous"/>
      <sheetName val="Rekapitulasi"/>
      <sheetName val="IPO BoQ"/>
      <sheetName val="param"/>
      <sheetName val="PEG"/>
      <sheetName val="List Price _Implementation_"/>
      <sheetName val="AMMARGIN"/>
      <sheetName val="KURS"/>
      <sheetName val="Shopping_list_CME"/>
      <sheetName val="RATE 2008"/>
    </sheetNames>
    <sheetDataSet>
      <sheetData sheetId="0" refreshError="1"/>
      <sheetData sheetId="1" refreshError="1"/>
      <sheetData sheetId="2" refreshError="1"/>
      <sheetData sheetId="3" refreshError="1"/>
      <sheetData sheetId="4" refreshError="1"/>
      <sheetData sheetId="5" refreshError="1"/>
      <sheetData sheetId="6">
        <row r="1">
          <cell r="A1" t="str">
            <v>Belum ada kegiatan</v>
          </cell>
        </row>
        <row r="2">
          <cell r="A2" t="str">
            <v>Survey</v>
          </cell>
        </row>
        <row r="3">
          <cell r="A3" t="str">
            <v>Disain</v>
          </cell>
        </row>
        <row r="4">
          <cell r="A4" t="str">
            <v>Justifikasi</v>
          </cell>
        </row>
        <row r="5">
          <cell r="A5" t="str">
            <v>RKS</v>
          </cell>
        </row>
        <row r="6">
          <cell r="A6" t="str">
            <v>PR di SAP</v>
          </cell>
        </row>
        <row r="7">
          <cell r="A7" t="str">
            <v>SPPH</v>
          </cell>
        </row>
        <row r="8">
          <cell r="A8" t="str">
            <v>SPH</v>
          </cell>
        </row>
        <row r="9">
          <cell r="A9" t="str">
            <v>Negosiasi</v>
          </cell>
        </row>
        <row r="10">
          <cell r="A10" t="str">
            <v>Penetapan Pemenang</v>
          </cell>
        </row>
        <row r="11">
          <cell r="A11" t="str">
            <v>PO di SAP</v>
          </cell>
        </row>
        <row r="12">
          <cell r="A12" t="str">
            <v>Proses TTD Kontrak</v>
          </cell>
        </row>
        <row r="13">
          <cell r="A13" t="str">
            <v>Inprocess</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ow r="1">
          <cell r="A1" t="str">
            <v>Belum ada kegiatan</v>
          </cell>
        </row>
      </sheetData>
      <sheetData sheetId="86"/>
      <sheetData sheetId="87">
        <row r="1">
          <cell r="A1" t="str">
            <v>Belum ada kegiatan</v>
          </cell>
        </row>
      </sheetData>
      <sheetData sheetId="88">
        <row r="1">
          <cell r="A1" t="str">
            <v>Belum ada kegiatan</v>
          </cell>
        </row>
      </sheetData>
      <sheetData sheetId="89"/>
      <sheetData sheetId="90">
        <row r="1">
          <cell r="A1" t="str">
            <v>Belum ada kegiatan</v>
          </cell>
        </row>
      </sheetData>
      <sheetData sheetId="91"/>
      <sheetData sheetId="92">
        <row r="1">
          <cell r="A1" t="str">
            <v>Belum ada kegiatan</v>
          </cell>
        </row>
      </sheetData>
      <sheetData sheetId="93">
        <row r="1">
          <cell r="A1" t="str">
            <v>Belum ada kegiatan</v>
          </cell>
        </row>
      </sheetData>
      <sheetData sheetId="94"/>
      <sheetData sheetId="95">
        <row r="1">
          <cell r="A1" t="str">
            <v>Belum ada kegiatan</v>
          </cell>
        </row>
      </sheetData>
      <sheetData sheetId="96">
        <row r="1">
          <cell r="A1" t="str">
            <v>Belum ada kegiatan</v>
          </cell>
        </row>
      </sheetData>
      <sheetData sheetId="97">
        <row r="1">
          <cell r="A1" t="str">
            <v>Belum ada kegiatan</v>
          </cell>
        </row>
      </sheetData>
      <sheetData sheetId="98">
        <row r="1">
          <cell r="A1" t="str">
            <v>Belum ada kegiatan</v>
          </cell>
        </row>
      </sheetData>
      <sheetData sheetId="99">
        <row r="1">
          <cell r="A1" t="str">
            <v>Belum ada kegiatan</v>
          </cell>
        </row>
      </sheetData>
      <sheetData sheetId="100">
        <row r="1">
          <cell r="A1" t="str">
            <v>Belum ada kegiatan</v>
          </cell>
        </row>
      </sheetData>
      <sheetData sheetId="101">
        <row r="1">
          <cell r="A1" t="str">
            <v>Belum ada kegiatan</v>
          </cell>
        </row>
      </sheetData>
      <sheetData sheetId="102">
        <row r="1">
          <cell r="A1" t="str">
            <v>Belum ada kegiatan</v>
          </cell>
        </row>
      </sheetData>
      <sheetData sheetId="103">
        <row r="1">
          <cell r="A1" t="str">
            <v>Belum ada kegiatan</v>
          </cell>
        </row>
      </sheetData>
      <sheetData sheetId="104"/>
      <sheetData sheetId="105">
        <row r="1">
          <cell r="A1" t="str">
            <v>Belum ada kegiatan</v>
          </cell>
        </row>
      </sheetData>
      <sheetData sheetId="106"/>
      <sheetData sheetId="107">
        <row r="1">
          <cell r="A1" t="str">
            <v>Belum ada kegiatan</v>
          </cell>
        </row>
      </sheetData>
      <sheetData sheetId="108">
        <row r="1">
          <cell r="A1" t="str">
            <v>Belum ada kegiatan</v>
          </cell>
        </row>
      </sheetData>
      <sheetData sheetId="109"/>
      <sheetData sheetId="110">
        <row r="1">
          <cell r="A1" t="str">
            <v>Belum ada kegiatan</v>
          </cell>
        </row>
      </sheetData>
      <sheetData sheetId="111">
        <row r="1">
          <cell r="A1" t="str">
            <v>Belum ada kegiatan</v>
          </cell>
        </row>
      </sheetData>
      <sheetData sheetId="112">
        <row r="1">
          <cell r="A1" t="str">
            <v>Belum ada kegiatan</v>
          </cell>
        </row>
      </sheetData>
      <sheetData sheetId="113">
        <row r="1">
          <cell r="A1" t="str">
            <v>Belum ada kegiatan</v>
          </cell>
        </row>
      </sheetData>
      <sheetData sheetId="114"/>
      <sheetData sheetId="115">
        <row r="1">
          <cell r="A1" t="str">
            <v>Belum ada kegiatan</v>
          </cell>
        </row>
      </sheetData>
      <sheetData sheetId="116"/>
      <sheetData sheetId="117">
        <row r="1">
          <cell r="A1" t="str">
            <v>Belum ada kegiatan</v>
          </cell>
        </row>
      </sheetData>
      <sheetData sheetId="118">
        <row r="1">
          <cell r="A1" t="str">
            <v>Belum ada kegiatan</v>
          </cell>
        </row>
      </sheetData>
      <sheetData sheetId="119"/>
      <sheetData sheetId="120">
        <row r="1">
          <cell r="A1" t="str">
            <v>Belum ada kegiatan</v>
          </cell>
        </row>
      </sheetData>
      <sheetData sheetId="121">
        <row r="1">
          <cell r="A1" t="str">
            <v>Belum ada kegiatan</v>
          </cell>
        </row>
      </sheetData>
      <sheetData sheetId="122">
        <row r="1">
          <cell r="A1" t="str">
            <v>Belum ada kegiatan</v>
          </cell>
        </row>
      </sheetData>
      <sheetData sheetId="123"/>
      <sheetData sheetId="124">
        <row r="1">
          <cell r="A1" t="str">
            <v>Belum ada kegiatan</v>
          </cell>
        </row>
      </sheetData>
      <sheetData sheetId="125">
        <row r="1">
          <cell r="A1" t="str">
            <v>Belum ada kegiatan</v>
          </cell>
        </row>
      </sheetData>
      <sheetData sheetId="126"/>
      <sheetData sheetId="127">
        <row r="1">
          <cell r="A1" t="str">
            <v>Belum ada kegiatan</v>
          </cell>
        </row>
      </sheetData>
      <sheetData sheetId="128">
        <row r="1">
          <cell r="A1" t="str">
            <v>Belum ada kegiatan</v>
          </cell>
        </row>
      </sheetData>
      <sheetData sheetId="129"/>
      <sheetData sheetId="130">
        <row r="1">
          <cell r="A1" t="str">
            <v>Belum ada kegiatan</v>
          </cell>
        </row>
      </sheetData>
      <sheetData sheetId="131">
        <row r="1">
          <cell r="A1" t="str">
            <v>Belum ada kegiatan</v>
          </cell>
        </row>
      </sheetData>
      <sheetData sheetId="132">
        <row r="1">
          <cell r="A1" t="str">
            <v>Belum ada kegiatan</v>
          </cell>
        </row>
      </sheetData>
      <sheetData sheetId="133"/>
      <sheetData sheetId="134">
        <row r="1">
          <cell r="A1" t="str">
            <v>Belum ada kegiatan</v>
          </cell>
        </row>
      </sheetData>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
      <sheetName val="ROLLOUT"/>
      <sheetName val="BSC2,TCSM2"/>
      <sheetName val="BSC2i"/>
      <sheetName val="SWOPT"/>
      <sheetName val="SPARE"/>
      <sheetName val="AM-MARGIN"/>
      <sheetName val="DOC"/>
      <sheetName val="CURRENCY"/>
      <sheetName val="HW_UPGRADES"/>
      <sheetName val="DIMENSION"/>
      <sheetName val="GRP-00"/>
      <sheetName val="REVISION"/>
      <sheetName val="Module1"/>
      <sheetName val="Macro1"/>
      <sheetName val="Macro2"/>
      <sheetName val="Macro3"/>
      <sheetName val="Module2"/>
      <sheetName val="Module3"/>
      <sheetName val="AM_MARGIN"/>
      <sheetName val="BSC00_1_1_USD"/>
      <sheetName val="Input Log. Set-up"/>
      <sheetName val="Sch-5"/>
      <sheetName val="Curr, Site Names, Flex conf"/>
      <sheetName val="Validation table"/>
      <sheetName val="Customize"/>
      <sheetName val="Parameters"/>
      <sheetName val="Versions"/>
      <sheetName val="SPC Groups"/>
      <sheetName val="Choice"/>
      <sheetName val="Master Site Kalimantan"/>
      <sheetName val="Applied Discounts"/>
      <sheetName val="legend1"/>
      <sheetName val="Ref250"/>
      <sheetName val=" SST72~Shelter"/>
      <sheetName val="RPF"/>
      <sheetName val="Service"/>
      <sheetName val="DELETE"/>
      <sheetName val="32"/>
      <sheetName val="SPRS breakdown pricing"/>
      <sheetName val="refStatus blm kontrak"/>
      <sheetName val="Sheet1"/>
      <sheetName val="Const"/>
      <sheetName val="BS Assum"/>
      <sheetName val="MSC-L5"/>
      <sheetName val="L1-Price Summary"/>
      <sheetName val="D3- Price Summary"/>
      <sheetName val="msan"/>
      <sheetName val="Summary"/>
      <sheetName val="Input_Log__Set-up"/>
      <sheetName val="Curr,_Site_Names,_Flex_conf"/>
      <sheetName val="Validation_table"/>
      <sheetName val="SPC_Groups"/>
      <sheetName val="Master_Site_Kalimantan"/>
      <sheetName val="Applied_Discounts"/>
      <sheetName val="_SST72~Shelter"/>
      <sheetName val="SPRS_breakdown_pricing"/>
      <sheetName val="refStatus_blm_kontrak"/>
      <sheetName val="Input_Log__Set-up1"/>
      <sheetName val="Curr,_Site_Names,_Flex_conf1"/>
      <sheetName val="Validation_table1"/>
      <sheetName val="SPC_Groups1"/>
      <sheetName val="Master_Site_Kalimantan1"/>
      <sheetName val="Applied_Discounts1"/>
      <sheetName val="_SST72~Shelter1"/>
      <sheetName val="SPRS_breakdown_pricing1"/>
      <sheetName val="refStatus_blm_kontrak1"/>
      <sheetName val="Input_Log__Set-up3"/>
      <sheetName val="Curr,_Site_Names,_Flex_conf3"/>
      <sheetName val="Validation_table3"/>
      <sheetName val="SPC_Groups3"/>
      <sheetName val="Master_Site_Kalimantan3"/>
      <sheetName val="Applied_Discounts3"/>
      <sheetName val="_SST72~Shelter3"/>
      <sheetName val="SPRS_breakdown_pricing3"/>
      <sheetName val="refStatus_blm_kontrak3"/>
      <sheetName val="Input_Log__Set-up2"/>
      <sheetName val="Curr,_Site_Names,_Flex_conf2"/>
      <sheetName val="Validation_table2"/>
      <sheetName val="SPC_Groups2"/>
      <sheetName val="Master_Site_Kalimantan2"/>
      <sheetName val="Applied_Discounts2"/>
      <sheetName val="_SST72~Shelter2"/>
      <sheetName val="SPRS_breakdown_pricing2"/>
      <sheetName val="refStatus_blm_kontrak2"/>
      <sheetName val="Input_Log__Set-up4"/>
      <sheetName val="Curr,_Site_Names,_Flex_conf4"/>
      <sheetName val="Validation_table4"/>
      <sheetName val="SPC_Groups4"/>
      <sheetName val="Master_Site_Kalimantan4"/>
      <sheetName val="Applied_Discounts4"/>
      <sheetName val="_SST72~Shelter4"/>
      <sheetName val="SPRS_breakdown_pricing4"/>
      <sheetName val="refStatus_blm_kontrak4"/>
      <sheetName val="Input_Log__Set-up5"/>
      <sheetName val="Curr,_Site_Names,_Flex_conf5"/>
      <sheetName val="Validation_table5"/>
      <sheetName val="SPC_Groups5"/>
      <sheetName val="Master_Site_Kalimantan5"/>
      <sheetName val="Applied_Discounts5"/>
      <sheetName val="_SST72~Shelter5"/>
      <sheetName val="SPRS_breakdown_pricing5"/>
      <sheetName val="refStatus_blm_kontrak5"/>
      <sheetName val="BTS-L4-L5-1C"/>
      <sheetName val="랙_기능별 물자"/>
      <sheetName val="Lamp 3 BTS-L4-L5-12 Site Bdg"/>
      <sheetName val="Lamp 4 BTS-L4-L5-Cirebon 9"/>
      <sheetName val="Lamp 2 BTS-L4-L5-New 6 Sites Bd"/>
      <sheetName val="Lamp 1 BTS-L4-L5-1-2C Bdg"/>
      <sheetName val="Factors"/>
      <sheetName val="Curr_ Site Names_ Flex conf"/>
      <sheetName val="PSPC_LE_Pnext_Current"/>
      <sheetName val="Legendary"/>
      <sheetName val="Rfrce"/>
      <sheetName val="Sch_5"/>
      <sheetName val="GLP-DISCOUNT"/>
      <sheetName val="BSC_UPGRADES"/>
      <sheetName val="Rekap-ME"/>
      <sheetName val="MHR-ANLIS"/>
      <sheetName val="BSC00_1_1_USD.xls"/>
      <sheetName val="Cover"/>
      <sheetName val="scrap"/>
      <sheetName val="L3-Phases-Normal-H"/>
      <sheetName val="IPO BoQ"/>
    </sheetNames>
    <definedNames>
      <definedName name="SelectMAINSheet"/>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_List"/>
      <sheetName val="Price_Group"/>
      <sheetName val="Currency"/>
      <sheetName val="HLP OCE"/>
      <sheetName val="63_Swap"/>
      <sheetName val="VR_Rev"/>
    </sheetNames>
    <sheetDataSet>
      <sheetData sheetId="0"/>
      <sheetData sheetId="1"/>
      <sheetData sheetId="2"/>
      <sheetData sheetId="3"/>
      <sheetData sheetId="4" refreshError="1"/>
      <sheetData sheetId="5"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_ Site Names_ Flex conf"/>
      <sheetName val="Instructions for Use"/>
      <sheetName val="Instructions for Removing Costs"/>
      <sheetName val="MU Instructions "/>
      <sheetName val="Summary"/>
      <sheetName val="Curr, Site Names, Flex conf"/>
      <sheetName val="Discount Tables"/>
      <sheetName val="MNR7"/>
      <sheetName val="MNR8"/>
      <sheetName val="MNR9"/>
      <sheetName val="MNR10"/>
      <sheetName val="ERION WDM"/>
      <sheetName val="Mechanics"/>
      <sheetName val="DCN"/>
      <sheetName val="SYNC"/>
      <sheetName val="NEM&amp;EM-OS MNR7"/>
      <sheetName val="NEM&amp;EM-OS MNR8"/>
      <sheetName val="NEM&amp;EM-OS MNR9"/>
      <sheetName val="NEM MNR10"/>
      <sheetName val="IMA 2.2.1"/>
      <sheetName val="IMA 4.1"/>
      <sheetName val="IMA 5.1"/>
      <sheetName val="IMA 6.1"/>
      <sheetName val="DELETE"/>
      <sheetName val="SMA 1-4UC MNR10_BCL and RSP Rev"/>
      <sheetName val="Service"/>
      <sheetName val="TP_DATABASE"/>
      <sheetName val="Power"/>
      <sheetName val="install"/>
      <sheetName val="para"/>
      <sheetName val="SMA%201-4UC%20MNR10_BCL%20and%2"/>
      <sheetName val="SPMS Price Cal"/>
      <sheetName val="refStatus blm kontrak"/>
      <sheetName val="RPF"/>
      <sheetName val="Q_Rk"/>
      <sheetName val="L1-Price Summary"/>
      <sheetName val="SALES"/>
      <sheetName val="STATUS IMLEMENTASI"/>
      <sheetName val="Dbase"/>
      <sheetName val="REK_DURK"/>
      <sheetName val="Input Table"/>
      <sheetName val="ksr_pr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CS Single Band"/>
      <sheetName val="DCS_Single Mounting Single 78"/>
      <sheetName val="DCS Single_Mounting X 1 58"/>
      <sheetName val="Padalarang 1 58"/>
      <sheetName val="MNR7"/>
      <sheetName val="GLP-DISCOUNT"/>
      <sheetName val="BSC_UPGRADES"/>
      <sheetName val="Currency &amp; Site Names"/>
      <sheetName val="Summary"/>
      <sheetName val="BT00_PXD"/>
      <sheetName val="DCS_Single_Band"/>
      <sheetName val="DCS_Single_Mounting_Single_78"/>
      <sheetName val="DCS_Single_Mounting_X_1_58"/>
      <sheetName val="Padalarang_1_58"/>
      <sheetName val="Currency_&amp;_Site_Names"/>
      <sheetName val="Micro outdoor"/>
      <sheetName val="PCR MAY24"/>
      <sheetName val="PO"/>
      <sheetName val="PART_DISCOUNT"/>
      <sheetName val="Sensititivy"/>
      <sheetName val="Allowance"/>
      <sheetName val="GLP_DISCOUNT"/>
      <sheetName val="DATA-BASE"/>
      <sheetName val="General"/>
      <sheetName val="Currency _ Site Names"/>
      <sheetName val="Service"/>
      <sheetName val="Curr_ Site Names_ Flex conf"/>
      <sheetName val="DCS Antenna Ph1"/>
      <sheetName val="DELETE"/>
      <sheetName val="랙_기능별 물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_Input"/>
      <sheetName val="UserNote"/>
      <sheetName val="Mapping"/>
      <sheetName val="OnePage"/>
      <sheetName val="Config Summary"/>
      <sheetName val="TrafficModelSummary"/>
      <sheetName val="FaxTrafficModel"/>
      <sheetName val="IS95B-PktDataModel"/>
      <sheetName val="1X-Model(16.0)"/>
      <sheetName val="1X-BTS(16.0)"/>
      <sheetName val="1X-Model(16.1)"/>
      <sheetName val="1X-BTS(16.1)"/>
      <sheetName val="pIWU_Cal"/>
      <sheetName val="config_cIWU"/>
      <sheetName val="BTS_FNE"/>
      <sheetName val="BTS_Anc"/>
      <sheetName val="BTS_Spares"/>
      <sheetName val="Call Model Inputs"/>
      <sheetName val="Config-PDSN"/>
      <sheetName val="PDSN"/>
      <sheetName val="Parameters"/>
      <sheetName val="Config-PDSN(16.1)"/>
      <sheetName val="Std_OMCR"/>
      <sheetName val="AN_Conf(16.0)"/>
      <sheetName val="AN_Summ(16.0)"/>
      <sheetName val="AN_EL(16.0)"/>
      <sheetName val="AN_Conf(16.1)"/>
      <sheetName val="AN_Summ(16.1)"/>
      <sheetName val="AN_EL(16.1)"/>
      <sheetName val="Help"/>
      <sheetName val="Control Data"/>
      <sheetName val="OMCR"/>
      <sheetName val="SMAP"/>
      <sheetName val="UNO"/>
      <sheetName val="Workstation"/>
      <sheetName val="Lic"/>
      <sheetName val="MM-XC"/>
      <sheetName val="CBSC_Anc"/>
      <sheetName val="CBSC_Spares"/>
      <sheetName val="cIWU"/>
      <sheetName val="cIWUSpares"/>
      <sheetName val="pIWUSpares"/>
      <sheetName val="pIWU "/>
      <sheetName val="AN"/>
      <sheetName val="SDU"/>
      <sheetName val="PDN"/>
      <sheetName val="PDN_Diag"/>
      <sheetName val="Power_Req"/>
      <sheetName val="Mech_Req"/>
      <sheetName val="MTSO Layout"/>
      <sheetName val="Dbase"/>
      <sheetName val="POTENSI"/>
      <sheetName val="L3-UA5000 Network License"/>
      <sheetName val="Curr_ Site Names_ Flex conf"/>
      <sheetName val="D3- Price Summary"/>
      <sheetName val="L3-UA5000-HB"/>
      <sheetName val="RPF"/>
      <sheetName val="DATA"/>
      <sheetName val="Currency _ Site Names"/>
      <sheetName val="RATE"/>
      <sheetName val="refStatus blm kontrak"/>
      <sheetName val="REK_DURK"/>
      <sheetName val="DELETE"/>
      <sheetName val="BSC_UPGRADES"/>
      <sheetName val="General Info"/>
      <sheetName val="IP Transit BW"/>
      <sheetName val="IP Transit Rev"/>
      <sheetName val="IPLC BW"/>
      <sheetName val="IPLC Rev"/>
      <sheetName val="EPL BW"/>
      <sheetName val="EPL Rev"/>
      <sheetName val="IP VPN BW"/>
      <sheetName val="IP VPN Rev"/>
      <sheetName val="Kurs"/>
      <sheetName val="analis"/>
      <sheetName val="Sheet2"/>
      <sheetName val="PIVOT (2)"/>
      <sheetName val="PIVOT"/>
      <sheetName val="20180107_PRPO.xls"/>
      <sheetName val="SALES"/>
      <sheetName val="Config_Summary"/>
      <sheetName val="1X-Model(16_0)"/>
      <sheetName val="1X-BTS(16_0)"/>
      <sheetName val="1X-Model(16_1)"/>
      <sheetName val="1X-BTS(16_1)"/>
      <sheetName val="Call_Model_Inputs"/>
      <sheetName val="Config-PDSN(16_1)"/>
      <sheetName val="AN_Conf(16_0)"/>
      <sheetName val="AN_Summ(16_0)"/>
      <sheetName val="AN_EL(16_0)"/>
      <sheetName val="AN_Conf(16_1)"/>
      <sheetName val="AN_Summ(16_1)"/>
      <sheetName val="AN_EL(16_1)"/>
      <sheetName val="Control_Data"/>
      <sheetName val="pIWU_"/>
      <sheetName val="MTSO_Layout"/>
      <sheetName val="Config_Summary2"/>
      <sheetName val="1X-Model(16_0)2"/>
      <sheetName val="1X-BTS(16_0)2"/>
      <sheetName val="1X-Model(16_1)2"/>
      <sheetName val="1X-BTS(16_1)2"/>
      <sheetName val="Call_Model_Inputs2"/>
      <sheetName val="Config-PDSN(16_1)2"/>
      <sheetName val="AN_Conf(16_0)2"/>
      <sheetName val="AN_Summ(16_0)2"/>
      <sheetName val="AN_EL(16_0)2"/>
      <sheetName val="AN_Conf(16_1)2"/>
      <sheetName val="AN_Summ(16_1)2"/>
      <sheetName val="AN_EL(16_1)2"/>
      <sheetName val="Control_Data2"/>
      <sheetName val="pIWU_2"/>
      <sheetName val="MTSO_Layout2"/>
      <sheetName val="Config_Summary1"/>
      <sheetName val="1X-Model(16_0)1"/>
      <sheetName val="1X-BTS(16_0)1"/>
      <sheetName val="1X-Model(16_1)1"/>
      <sheetName val="1X-BTS(16_1)1"/>
      <sheetName val="Call_Model_Inputs1"/>
      <sheetName val="Config-PDSN(16_1)1"/>
      <sheetName val="AN_Conf(16_0)1"/>
      <sheetName val="AN_Summ(16_0)1"/>
      <sheetName val="AN_EL(16_0)1"/>
      <sheetName val="AN_Conf(16_1)1"/>
      <sheetName val="AN_Summ(16_1)1"/>
      <sheetName val="AN_EL(16_1)1"/>
      <sheetName val="Control_Data1"/>
      <sheetName val="pIWU_1"/>
      <sheetName val="MTSO_Layout1"/>
      <sheetName val="Config_Summary3"/>
      <sheetName val="1X-Model(16_0)3"/>
      <sheetName val="1X-BTS(16_0)3"/>
      <sheetName val="1X-Model(16_1)3"/>
      <sheetName val="1X-BTS(16_1)3"/>
      <sheetName val="Call_Model_Inputs3"/>
      <sheetName val="Config-PDSN(16_1)3"/>
      <sheetName val="AN_Conf(16_0)3"/>
      <sheetName val="AN_Summ(16_0)3"/>
      <sheetName val="AN_EL(16_0)3"/>
      <sheetName val="AN_Conf(16_1)3"/>
      <sheetName val="AN_Summ(16_1)3"/>
      <sheetName val="AN_EL(16_1)3"/>
      <sheetName val="Control_Data3"/>
      <sheetName val="pIWU_3"/>
      <sheetName val="MTSO_Layout3"/>
      <sheetName val="Config_Summary4"/>
      <sheetName val="1X-Model(16_0)4"/>
      <sheetName val="1X-BTS(16_0)4"/>
      <sheetName val="1X-Model(16_1)4"/>
      <sheetName val="1X-BTS(16_1)4"/>
      <sheetName val="Call_Model_Inputs4"/>
      <sheetName val="Config-PDSN(16_1)4"/>
      <sheetName val="AN_Conf(16_0)4"/>
      <sheetName val="AN_Summ(16_0)4"/>
      <sheetName val="AN_EL(16_0)4"/>
      <sheetName val="AN_Conf(16_1)4"/>
      <sheetName val="AN_Summ(16_1)4"/>
      <sheetName val="AN_EL(16_1)4"/>
      <sheetName val="Control_Data4"/>
      <sheetName val="pIWU_4"/>
      <sheetName val="MTSO_Layout4"/>
      <sheetName val="L1-Price Summary"/>
      <sheetName val="inter-99"/>
      <sheetName val="Shopping_list_CME"/>
      <sheetName val="tabel nilai"/>
      <sheetName val="Rekap Budget"/>
      <sheetName val="랙_기능별 물자"/>
      <sheetName val="Config_Summary5"/>
      <sheetName val="1X-Model(16_0)5"/>
      <sheetName val="1X-BTS(16_0)5"/>
      <sheetName val="1X-Model(16_1)5"/>
      <sheetName val="1X-BTS(16_1)5"/>
      <sheetName val="Call_Model_Inputs5"/>
      <sheetName val="Config-PDSN(16_1)5"/>
      <sheetName val="AN_Conf(16_0)5"/>
      <sheetName val="AN_Summ(16_0)5"/>
      <sheetName val="AN_EL(16_0)5"/>
      <sheetName val="AN_Conf(16_1)5"/>
      <sheetName val="AN_Summ(16_1)5"/>
      <sheetName val="AN_EL(16_1)5"/>
      <sheetName val="Control_Data5"/>
      <sheetName val="pIWU_5"/>
      <sheetName val="MTSO_Layout5"/>
      <sheetName val="L3-UA5000_Network_License"/>
      <sheetName val="Curr__Site_Names__Flex_conf"/>
      <sheetName val="D3-_Price_Summary"/>
      <sheetName val="Currency___Site_Names"/>
      <sheetName val="refStatus_blm_kontrak"/>
      <sheetName val="General_Info"/>
      <sheetName val="IP_Transit_BW"/>
      <sheetName val="IP_Transit_Rev"/>
      <sheetName val="IPLC_BW"/>
      <sheetName val="IPLC_Rev"/>
      <sheetName val="EPL_BW"/>
      <sheetName val="EPL_Rev"/>
      <sheetName val="IP_VPN_BW"/>
      <sheetName val="IP_VPN_Rev"/>
      <sheetName val="PIVOT_(2)"/>
      <sheetName val="20180107_PRPO_xls"/>
      <sheetName val="L1-Price_Summary"/>
      <sheetName val="tabel_nilai"/>
      <sheetName val="Rekap_Budget"/>
      <sheetName val="랙_기능별_물자"/>
      <sheetName val="DRK2001"/>
      <sheetName val="data_benefit"/>
      <sheetName val="data_val"/>
      <sheetName val="RSSr"/>
      <sheetName val="QikConfig602-Dev"/>
      <sheetName val="AM-MARGIN"/>
      <sheetName val="Lamp 3 BTS-L4-L5-12 Site Bdg"/>
      <sheetName val="Lamp 4 BTS-L4-L5-Cirebon 9"/>
      <sheetName val="Lamp 2 BTS-L4-L5-New 6 Sites Bd"/>
      <sheetName val="Lamp 1 BTS-L4-L5-1-2C Bdg"/>
      <sheetName val="Const"/>
      <sheetName val="EurotoolsXRates"/>
      <sheetName val="Sheet3"/>
      <sheetName val="MSC Dimensioner"/>
      <sheetName val="Coeffs"/>
      <sheetName val="Def DIRKNS"/>
      <sheetName val="summary"/>
      <sheetName val="real_bk_gs_smt1"/>
      <sheetName val="SUPPEXT"/>
      <sheetName val="BQ"/>
      <sheetName val="mweqpt"/>
      <sheetName val="Coefs"/>
      <sheetName val="MSC-L5"/>
      <sheetName val="Sheet1"/>
      <sheetName val="ksr_pri"/>
      <sheetName val="Key"/>
      <sheetName val="MITRA"/>
      <sheetName val="GAUL"/>
      <sheetName val="TBF"/>
      <sheetName val="SEGMEN"/>
      <sheetName val="mn1"/>
      <sheetName val="Parameter"/>
      <sheetName val="Tower 61 Meter "/>
      <sheetName val="GABPRODAKUN"/>
      <sheetName val="Sensitivity"/>
      <sheetName val="Investment"/>
      <sheetName val="Config_Summary6"/>
      <sheetName val="1X-Model(16_0)6"/>
      <sheetName val="1X-BTS(16_0)6"/>
      <sheetName val="1X-Model(16_1)6"/>
      <sheetName val="1X-BTS(16_1)6"/>
      <sheetName val="Call_Model_Inputs6"/>
      <sheetName val="Config-PDSN(16_1)6"/>
      <sheetName val="AN_Conf(16_0)6"/>
      <sheetName val="AN_Summ(16_0)6"/>
      <sheetName val="AN_EL(16_0)6"/>
      <sheetName val="AN_Conf(16_1)6"/>
      <sheetName val="AN_Summ(16_1)6"/>
      <sheetName val="AN_EL(16_1)6"/>
      <sheetName val="Control_Data6"/>
      <sheetName val="pIWU_6"/>
      <sheetName val="MTSO_Layout6"/>
      <sheetName val="General_Info1"/>
      <sheetName val="IP_Transit_BW1"/>
      <sheetName val="IP_Transit_Rev1"/>
      <sheetName val="IPLC_BW1"/>
      <sheetName val="IPLC_Rev1"/>
      <sheetName val="EPL_BW1"/>
      <sheetName val="EPL_Rev1"/>
      <sheetName val="IP_VPN_BW1"/>
      <sheetName val="IP_VPN_Rev1"/>
      <sheetName val="L3-UA5000_Network_License1"/>
      <sheetName val="Curr__Site_Names__Flex_conf1"/>
      <sheetName val="D3-_Price_Summary1"/>
      <sheetName val="Currency___Site_Names1"/>
      <sheetName val="refStatus_blm_kontrak1"/>
      <sheetName val="PIVOT_(2)1"/>
      <sheetName val="20180107_PRPO_xls1"/>
      <sheetName val="tabel_nilai1"/>
      <sheetName val="Rekap_Budget1"/>
      <sheetName val="L1-Price_Summary1"/>
      <sheetName val="랙_기능별_물자1"/>
      <sheetName val="Scrap"/>
      <sheetName val="Cu"/>
      <sheetName val="SummOSP"/>
      <sheetName val="MSC_Dimensioner"/>
      <sheetName val="COEFF"/>
      <sheetName val="BTS-L4-L5-1C"/>
      <sheetName val="SuMM"/>
      <sheetName val="PSPC_LE_Pnext_Current"/>
      <sheetName val="OFFEREXT"/>
      <sheetName val="MNR6"/>
      <sheetName val="SALES ITEMS"/>
      <sheetName val="NMS Configuration"/>
      <sheetName val="Configurations"/>
      <sheetName val="Factors"/>
      <sheetName val="PRICE LIST DETAIL_2"/>
      <sheetName val="Cover"/>
      <sheetName val="Service"/>
      <sheetName val="scen"/>
      <sheetName val="IPO BoQ"/>
      <sheetName val="PriceListAP"/>
      <sheetName val="Sheet4"/>
      <sheetName val="L3-Calculation"/>
      <sheetName val="AKI Kad 140"/>
      <sheetName val="단가"/>
      <sheetName val="BS Assum"/>
      <sheetName val="General Information"/>
      <sheetName val="TB"/>
      <sheetName val="WS Combined"/>
    </sheetNames>
    <sheetDataSet>
      <sheetData sheetId="0" refreshError="1">
        <row r="20">
          <cell r="F20" t="str">
            <v>E1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UPPEXT"/>
      <sheetName val="SPMS Price Cal"/>
      <sheetName val="ref"/>
      <sheetName val="Forecast"/>
      <sheetName val="Traffic KBps"/>
      <sheetName val="SITECONF"/>
      <sheetName val="Towers"/>
      <sheetName val="LIST"/>
      <sheetName val="AN_Input"/>
      <sheetName val="BSC_UPGRADES"/>
      <sheetName val="Curr_ Site Names_ Flex conf"/>
      <sheetName val="MNR6"/>
      <sheetName val="CONV_TAB"/>
      <sheetName val="Factors"/>
      <sheetName val="BOM_NE"/>
      <sheetName val="NM_RTU_licenses"/>
      <sheetName val="Configurations"/>
      <sheetName val="AKI Kad 140"/>
      <sheetName val="AN_EL(16.0)"/>
      <sheetName val="Sheet3"/>
      <sheetName val="REV"/>
      <sheetName val="S_Opex"/>
      <sheetName val="Const"/>
      <sheetName val="MSC-L5"/>
      <sheetName val="Currency _ Site Names"/>
      <sheetName val="TB"/>
      <sheetName val="NWEXT"/>
      <sheetName val="BoQ Generic XGPON Package 2"/>
      <sheetName val="Coeffs"/>
      <sheetName val="inter-99"/>
      <sheetName val="SPMS_Price_Cal"/>
      <sheetName val="Traffic_KBps"/>
      <sheetName val="Curr__Site_Names__Flex_conf"/>
      <sheetName val="AKI_Kad_140"/>
      <sheetName val="AN_EL(16_0)"/>
      <sheetName val="refStatus blm kontrak"/>
      <sheetName val="Summary"/>
      <sheetName val="L3-Phases-Normal-H"/>
      <sheetName val="Lamp 3 BTS-L4-L5-12 Site Bdg"/>
      <sheetName val="Lamp 4 BTS-L4-L5-Cirebon 9"/>
      <sheetName val="Lamp 2 BTS-L4-L5-New 6 Sites Bd"/>
      <sheetName val="Lamp 1 BTS-L4-L5-1-2C Bdg"/>
      <sheetName val="NMS Configuration"/>
      <sheetName val="L1-Price Summary"/>
      <sheetName val="RPF"/>
      <sheetName val="Parameters"/>
      <sheetName val="STATUS IMLEMENTASI"/>
      <sheetName val="GLP's and PSP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_semanggi"/>
      <sheetName val="RINCIAN_semanggi"/>
      <sheetName val="RAB_Kebayoran"/>
      <sheetName val="RINCIAN_Kebayoran"/>
      <sheetName val="RAB_Gandaria"/>
      <sheetName val="RINCIAN_Gandaria"/>
      <sheetName val="RAB_Cengkareng"/>
      <sheetName val="SCHEDULE_semanggi "/>
      <sheetName val="SCHEDULE_Kebayoran "/>
      <sheetName val="SCHEDULE_Gandaria "/>
      <sheetName val="RINCIAN_Cengkareng"/>
      <sheetName val="SCHEDULE_Cengkareng"/>
      <sheetName val="Sheet3"/>
      <sheetName val="Curr_ Site Names_ Flex conf"/>
      <sheetName val="Factors"/>
      <sheetName val="TypeSite_AXD155_3"/>
      <sheetName val="SUPPEXT"/>
      <sheetName val="Coeffs"/>
      <sheetName val="AN_Input"/>
      <sheetName val="BSC_UPGRADES"/>
      <sheetName val="SCHEDULE_semanggi_"/>
      <sheetName val="SCHEDULE_Kebayoran_"/>
      <sheetName val="SCHEDULE_Gandaria_"/>
      <sheetName val="Curr__Site_Names__Flex_conf"/>
      <sheetName val="refStatus blm kontrak"/>
      <sheetName val="Parameters"/>
      <sheetName val="Lamp 3 BTS-L4-L5-12 Site Bdg"/>
      <sheetName val="Lamp 4 BTS-L4-L5-Cirebon 9"/>
      <sheetName val="Lamp 2 BTS-L4-L5-New 6 Sites Bd"/>
      <sheetName val="Lamp 1 BTS-L4-L5-1-2C Bdg"/>
      <sheetName val="NWEXT"/>
      <sheetName val="NMS Configuration"/>
      <sheetName val="REK_DURK"/>
      <sheetName val="랙_기능별 물자"/>
      <sheetName val="DELETE"/>
      <sheetName val="Summary"/>
      <sheetName val="AN_EL(16.0)"/>
      <sheetName val="scrap"/>
    </sheetNames>
    <sheetDataSet>
      <sheetData sheetId="0">
        <row r="13">
          <cell r="B13" t="str">
            <v>Relokasi kubikal / partisi meja kerja</v>
          </cell>
        </row>
      </sheetData>
      <sheetData sheetId="1">
        <row r="13">
          <cell r="B13" t="str">
            <v>Bongkar partisi exisiting musholla</v>
          </cell>
        </row>
      </sheetData>
      <sheetData sheetId="2">
        <row r="13">
          <cell r="B13" t="str">
            <v>Bongkar partisi exisiting musholla</v>
          </cell>
        </row>
      </sheetData>
      <sheetData sheetId="3">
        <row r="20">
          <cell r="B20" t="str">
            <v>Pemasangan plafond Metal coposite panel (MPC)</v>
          </cell>
        </row>
      </sheetData>
      <sheetData sheetId="4">
        <row r="20">
          <cell r="B20" t="str">
            <v>Pemasangan plafond Metal coposite panel (MPC)</v>
          </cell>
        </row>
      </sheetData>
      <sheetData sheetId="5">
        <row r="13">
          <cell r="B13" t="str">
            <v>Perapian raise floor</v>
          </cell>
        </row>
      </sheetData>
      <sheetData sheetId="6">
        <row r="13">
          <cell r="B13" t="str">
            <v>Perapian raise floor</v>
          </cell>
        </row>
      </sheetData>
      <sheetData sheetId="7"/>
      <sheetData sheetId="8"/>
      <sheetData sheetId="9"/>
      <sheetData sheetId="10"/>
      <sheetData sheetId="11">
        <row r="1">
          <cell r="B1">
            <v>1.2</v>
          </cell>
        </row>
      </sheetData>
      <sheetData sheetId="12">
        <row r="1">
          <cell r="B1">
            <v>1.2</v>
          </cell>
        </row>
        <row r="2">
          <cell r="B2">
            <v>1.07</v>
          </cell>
        </row>
      </sheetData>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upport - Old"/>
      <sheetName val="System Support - New Model"/>
      <sheetName val="5-yr projection"/>
      <sheetName val="Charge to IM-3"/>
      <sheetName val="Network Growth"/>
      <sheetName val="SPRS vs SPMS (2)"/>
      <sheetName val="SPRS vs SPMS (1)"/>
      <sheetName val="Comparison"/>
      <sheetName val="SPMS Price"/>
      <sheetName val="SPMS Price Cal"/>
      <sheetName val="SPMS breakdown pricing"/>
      <sheetName val="Prices-table"/>
      <sheetName val="SUPPEXT"/>
      <sheetName val="System_Support_-_Old"/>
      <sheetName val="System_Support_-_New_Model"/>
      <sheetName val="5-yr_projection"/>
      <sheetName val="Charge_to_IM-3"/>
      <sheetName val="Network_Growth"/>
      <sheetName val="SPRS_vs_SPMS_(2)"/>
      <sheetName val="SPRS_vs_SPMS_(1)"/>
      <sheetName val="SPMS_Price"/>
      <sheetName val="SPMS_Price_Cal"/>
      <sheetName val="SPMS_breakdown_pricing"/>
      <sheetName val="SPRS breakdown pricing"/>
      <sheetName val="Prices_table"/>
      <sheetName val="BSC_UPGRADES"/>
      <sheetName val="Curr, Site Names, Flex conf"/>
      <sheetName val="SuMM"/>
      <sheetName val="Discount Tables"/>
      <sheetName val="Sheet3"/>
      <sheetName val="Curr_ Site Names_ Flex conf"/>
      <sheetName val="scrap"/>
      <sheetName val="summ po"/>
      <sheetName val="Dbase"/>
      <sheetName val="L3-UA5000-HB"/>
      <sheetName val="L3-Phases-Normal-H"/>
      <sheetName val="DELETE"/>
      <sheetName val="RPF"/>
      <sheetName val="L1-Price Summary"/>
      <sheetName val="Summary"/>
      <sheetName val="SALES ITEMS"/>
      <sheetName val="NMS Configuration"/>
      <sheetName val="XXX"/>
      <sheetName val="Currency _ Site Names"/>
      <sheetName val="Micro outdoor"/>
      <sheetName val="refStatus blm kontrak"/>
      <sheetName val="AN_Input"/>
      <sheetName val="Paths 233 &amp; 28 IBC from NTS"/>
      <sheetName val="PSPC_LE_Pnext_Current"/>
      <sheetName val=" SST72~Shelter"/>
      <sheetName val="Tower 61 Meter "/>
      <sheetName val="Params"/>
      <sheetName val="Set-up"/>
      <sheetName val="NR"/>
      <sheetName val="Customize"/>
      <sheetName val="ISAT WCDMA"/>
      <sheetName val="6340 configuration inputs"/>
      <sheetName val="Input"/>
      <sheetName val="Definitions"/>
      <sheetName val="Parameters"/>
      <sheetName val="TP_DATABASE"/>
      <sheetName val="nl290"/>
      <sheetName val="nl290 wgacc &amp; dehydr."/>
      <sheetName val="SS"/>
      <sheetName val="Configurations"/>
      <sheetName val="All"/>
      <sheetName val="Conv_Facto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BA"/>
      <sheetName val="BIDANG"/>
      <sheetName val="STATUS"/>
      <sheetName val="PIVOT"/>
      <sheetName val="PR-PO-GR"/>
      <sheetName val="STATUS IMLEMENTASI"/>
      <sheetName val="AN_Input"/>
      <sheetName val="SALES"/>
      <sheetName val="BSC_UPGRADES"/>
      <sheetName val="DELETE"/>
      <sheetName val="Curr_ Site Names_ Flex conf"/>
      <sheetName val="refStatus blm kontrak"/>
      <sheetName val="RPF"/>
      <sheetName val="L1-Price Summary"/>
      <sheetName val="X_file"/>
      <sheetName val="Const"/>
      <sheetName val="REK_DURK"/>
      <sheetName val="SPMS Price Cal"/>
      <sheetName val="Sheet3"/>
      <sheetName val="Coeffs"/>
      <sheetName val="32"/>
      <sheetName val="SUPPEXT"/>
      <sheetName val="General Information"/>
      <sheetName val="ADM4 - ADM 1"/>
      <sheetName val="Service"/>
      <sheetName val="Pelolosan Kabel"/>
      <sheetName val="AN_EL(16.0)"/>
      <sheetName val="L3-Phases-Normal-H"/>
      <sheetName val="Factors"/>
      <sheetName val="AKI Kad 140"/>
      <sheetName val="NetPar"/>
      <sheetName val="MSC-L5"/>
      <sheetName val="MNR6"/>
      <sheetName val="TB"/>
      <sheetName val="XXX"/>
      <sheetName val="1515"/>
      <sheetName val="156x Pair Gain"/>
      <sheetName val="1580 ID"/>
      <sheetName val="COEFF"/>
      <sheetName val="Coefficient"/>
      <sheetName val="ARPURK"/>
      <sheetName val="ClusPR"/>
      <sheetName val="Coefs"/>
      <sheetName val="1512 PL"/>
      <sheetName val="1514 MX"/>
      <sheetName val="CATALOGUE NON-EMC"/>
      <sheetName val="ONU"/>
      <sheetName val="OFFEREXT"/>
      <sheetName val="Summary"/>
      <sheetName val="BS pricing"/>
      <sheetName val="랙_기능별 물자"/>
      <sheetName val="EurotoolsXRates"/>
      <sheetName val="olt"/>
      <sheetName val="Detail Services"/>
      <sheetName val="WS Combined"/>
      <sheetName val="Def DIRKNS"/>
      <sheetName val="Cover"/>
      <sheetName val="ParData"/>
      <sheetName val="PriceListAP"/>
      <sheetName val="Dbase"/>
      <sheetName val="TP_DATABASE"/>
      <sheetName val="NMS Configuration"/>
      <sheetName val="MarketData"/>
      <sheetName val="Definitions"/>
      <sheetName val="PSPC_LE_Pnext_Current"/>
      <sheetName val="D3- Price Summary"/>
      <sheetName val="L3-Calculation"/>
      <sheetName val="MN1"/>
      <sheetName val="Data"/>
      <sheetName val="CONV_TAB"/>
      <sheetName val="Variabel"/>
      <sheetName val="NWEXT"/>
      <sheetName val="Currency _ Site Names"/>
      <sheetName val="DIVMEDIA CAPEX ROLLING TW 3 &amp; 4"/>
      <sheetName val="Format_BA"/>
      <sheetName val="STATUS_IMLEMENTASI"/>
      <sheetName val="Curr__Site_Names__Flex_conf"/>
      <sheetName val="refStatus_blm_kontrak"/>
      <sheetName val="L1-Price_Summary"/>
      <sheetName val="SPMS_Price_Cal"/>
      <sheetName val="General_Information"/>
      <sheetName val="ADM4_-_ADM_1"/>
      <sheetName val="Pelolosan_Kabel"/>
      <sheetName val="1514_MX"/>
      <sheetName val="CATALOGUE_NON-EMC"/>
      <sheetName val="AN_EL(16_0)"/>
      <sheetName val="Format_BA2"/>
      <sheetName val="STATUS_IMLEMENTASI2"/>
      <sheetName val="Curr__Site_Names__Flex_conf2"/>
      <sheetName val="refStatus_blm_kontrak2"/>
      <sheetName val="L1-Price_Summary2"/>
      <sheetName val="SPMS_Price_Cal2"/>
      <sheetName val="General_Information2"/>
      <sheetName val="ADM4_-_ADM_12"/>
      <sheetName val="Pelolosan_Kabel2"/>
      <sheetName val="1514_MX2"/>
      <sheetName val="CATALOGUE_NON-EMC2"/>
      <sheetName val="AN_EL(16_0)2"/>
      <sheetName val="Format_BA1"/>
      <sheetName val="STATUS_IMLEMENTASI1"/>
      <sheetName val="Curr__Site_Names__Flex_conf1"/>
      <sheetName val="refStatus_blm_kontrak1"/>
      <sheetName val="L1-Price_Summary1"/>
      <sheetName val="SPMS_Price_Cal1"/>
      <sheetName val="General_Information1"/>
      <sheetName val="ADM4_-_ADM_11"/>
      <sheetName val="Pelolosan_Kabel1"/>
      <sheetName val="1514_MX1"/>
      <sheetName val="CATALOGUE_NON-EMC1"/>
      <sheetName val="AN_EL(16_0)1"/>
      <sheetName val="Format_BA3"/>
      <sheetName val="STATUS_IMLEMENTASI3"/>
      <sheetName val="Curr__Site_Names__Flex_conf3"/>
      <sheetName val="refStatus_blm_kontrak3"/>
      <sheetName val="L1-Price_Summary3"/>
      <sheetName val="SPMS_Price_Cal3"/>
      <sheetName val="General_Information3"/>
      <sheetName val="ADM4_-_ADM_13"/>
      <sheetName val="Pelolosan_Kabel3"/>
      <sheetName val="1514_MX3"/>
      <sheetName val="CATALOGUE_NON-EMC3"/>
      <sheetName val="AN_EL(16_0)3"/>
      <sheetName val="Format_BA4"/>
      <sheetName val="STATUS_IMLEMENTASI4"/>
      <sheetName val="Curr__Site_Names__Flex_conf4"/>
      <sheetName val="refStatus_blm_kontrak4"/>
      <sheetName val="L1-Price_Summary4"/>
      <sheetName val="SPMS_Price_Cal4"/>
      <sheetName val="General_Information4"/>
      <sheetName val="ADM4_-_ADM_14"/>
      <sheetName val="Pelolosan_Kabel4"/>
      <sheetName val="1514_MX4"/>
      <sheetName val="CATALOGUE_NON-EMC4"/>
      <sheetName val="AN_EL(16_0)4"/>
      <sheetName val="1670 4.1B (0) order"/>
      <sheetName val="tmn 6.3 (0) order"/>
      <sheetName val="SALES ITEMS"/>
      <sheetName val="KKA"/>
      <sheetName val="CFlow"/>
      <sheetName val="Input Table"/>
      <sheetName val="SuMM"/>
      <sheetName val="LME&amp;Kurs"/>
      <sheetName val="Divre 6 ok"/>
      <sheetName val="RATE 2008"/>
      <sheetName val="VR_Rev"/>
      <sheetName val="Antennas"/>
      <sheetName val="Equipment"/>
      <sheetName val="CURRENCY"/>
      <sheetName val="AM_MARGIN"/>
      <sheetName val="AMC_99"/>
      <sheetName val="Macro1"/>
      <sheetName val="BS Assum"/>
      <sheetName val="Ref"/>
      <sheetName val="1570 NB"/>
      <sheetName val="Configurations"/>
      <sheetName val="real_bk_gs_smt1"/>
    </sheetNames>
    <sheetDataSet>
      <sheetData sheetId="0" refreshError="1"/>
      <sheetData sheetId="1" refreshError="1"/>
      <sheetData sheetId="2" refreshError="1"/>
      <sheetData sheetId="3" refreshError="1"/>
      <sheetData sheetId="4" refreshError="1"/>
      <sheetData sheetId="5">
        <row r="4">
          <cell r="A4" t="str">
            <v>B</v>
          </cell>
        </row>
        <row r="5">
          <cell r="A5" t="str">
            <v>S</v>
          </cell>
        </row>
        <row r="6">
          <cell r="A6" t="str">
            <v>D</v>
          </cell>
        </row>
        <row r="7">
          <cell r="A7" t="str">
            <v>J</v>
          </cell>
        </row>
        <row r="8">
          <cell r="A8" t="str">
            <v>RKS</v>
          </cell>
        </row>
        <row r="9">
          <cell r="A9" t="str">
            <v>PR</v>
          </cell>
        </row>
        <row r="10">
          <cell r="A10" t="str">
            <v>SPPH</v>
          </cell>
        </row>
        <row r="11">
          <cell r="A11" t="str">
            <v>SPH</v>
          </cell>
        </row>
        <row r="12">
          <cell r="A12" t="str">
            <v>N</v>
          </cell>
        </row>
        <row r="13">
          <cell r="A13" t="str">
            <v>PP</v>
          </cell>
        </row>
        <row r="14">
          <cell r="A14" t="str">
            <v>PO</v>
          </cell>
        </row>
        <row r="15">
          <cell r="A15" t="str">
            <v>K</v>
          </cell>
        </row>
        <row r="16">
          <cell r="A16" t="str">
            <v>I</v>
          </cell>
        </row>
        <row r="17">
          <cell r="A17" t="str">
            <v>SDRM</v>
          </cell>
        </row>
        <row r="18">
          <cell r="A18" t="str">
            <v>DRM</v>
          </cell>
        </row>
        <row r="19">
          <cell r="A19" t="str">
            <v>BT</v>
          </cell>
        </row>
        <row r="20">
          <cell r="A20" t="str">
            <v>INS</v>
          </cell>
        </row>
        <row r="21">
          <cell r="A21" t="str">
            <v>UT</v>
          </cell>
        </row>
        <row r="22">
          <cell r="A22" t="str">
            <v>ST</v>
          </cell>
        </row>
        <row r="23">
          <cell r="A23" t="str">
            <v>OA</v>
          </cell>
        </row>
        <row r="24">
          <cell r="A24" t="str">
            <v>ISAT</v>
          </cell>
        </row>
        <row r="25">
          <cell r="A25" t="str">
            <v>BTL</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ow r="4">
          <cell r="A4" t="str">
            <v>B</v>
          </cell>
        </row>
      </sheetData>
      <sheetData sheetId="75">
        <row r="4">
          <cell r="A4" t="str">
            <v>B</v>
          </cell>
        </row>
      </sheetData>
      <sheetData sheetId="76">
        <row r="4">
          <cell r="A4" t="str">
            <v>B</v>
          </cell>
        </row>
      </sheetData>
      <sheetData sheetId="77">
        <row r="4">
          <cell r="A4" t="str">
            <v>B</v>
          </cell>
        </row>
      </sheetData>
      <sheetData sheetId="78">
        <row r="4">
          <cell r="A4" t="str">
            <v>B</v>
          </cell>
        </row>
      </sheetData>
      <sheetData sheetId="79">
        <row r="4">
          <cell r="A4" t="str">
            <v>B</v>
          </cell>
        </row>
      </sheetData>
      <sheetData sheetId="80"/>
      <sheetData sheetId="81">
        <row r="4">
          <cell r="A4" t="str">
            <v>B</v>
          </cell>
        </row>
      </sheetData>
      <sheetData sheetId="82">
        <row r="4">
          <cell r="A4" t="str">
            <v>B</v>
          </cell>
        </row>
      </sheetData>
      <sheetData sheetId="83">
        <row r="4">
          <cell r="A4" t="str">
            <v>B</v>
          </cell>
        </row>
      </sheetData>
      <sheetData sheetId="84">
        <row r="4">
          <cell r="A4" t="str">
            <v>B</v>
          </cell>
        </row>
      </sheetData>
      <sheetData sheetId="85"/>
      <sheetData sheetId="86">
        <row r="4">
          <cell r="A4" t="str">
            <v>B</v>
          </cell>
        </row>
      </sheetData>
      <sheetData sheetId="87">
        <row r="4">
          <cell r="A4" t="str">
            <v>B</v>
          </cell>
        </row>
      </sheetData>
      <sheetData sheetId="88">
        <row r="4">
          <cell r="A4" t="str">
            <v>B</v>
          </cell>
        </row>
      </sheetData>
      <sheetData sheetId="89">
        <row r="4">
          <cell r="A4" t="str">
            <v>B</v>
          </cell>
        </row>
      </sheetData>
      <sheetData sheetId="90">
        <row r="4">
          <cell r="A4" t="str">
            <v>B</v>
          </cell>
        </row>
      </sheetData>
      <sheetData sheetId="91">
        <row r="4">
          <cell r="A4" t="str">
            <v>B</v>
          </cell>
        </row>
      </sheetData>
      <sheetData sheetId="92"/>
      <sheetData sheetId="93">
        <row r="4">
          <cell r="A4" t="str">
            <v>B</v>
          </cell>
        </row>
      </sheetData>
      <sheetData sheetId="94">
        <row r="4">
          <cell r="A4" t="str">
            <v>B</v>
          </cell>
        </row>
      </sheetData>
      <sheetData sheetId="95">
        <row r="4">
          <cell r="A4" t="str">
            <v>B</v>
          </cell>
        </row>
      </sheetData>
      <sheetData sheetId="96">
        <row r="4">
          <cell r="A4" t="str">
            <v>B</v>
          </cell>
        </row>
      </sheetData>
      <sheetData sheetId="97">
        <row r="4">
          <cell r="A4" t="str">
            <v>B</v>
          </cell>
        </row>
      </sheetData>
      <sheetData sheetId="98">
        <row r="4">
          <cell r="A4" t="str">
            <v>B</v>
          </cell>
        </row>
      </sheetData>
      <sheetData sheetId="99">
        <row r="4">
          <cell r="A4" t="str">
            <v>B</v>
          </cell>
        </row>
      </sheetData>
      <sheetData sheetId="100">
        <row r="4">
          <cell r="A4" t="str">
            <v>B</v>
          </cell>
        </row>
      </sheetData>
      <sheetData sheetId="101">
        <row r="4">
          <cell r="A4" t="str">
            <v>B</v>
          </cell>
        </row>
      </sheetData>
      <sheetData sheetId="102">
        <row r="4">
          <cell r="A4" t="str">
            <v>B</v>
          </cell>
        </row>
      </sheetData>
      <sheetData sheetId="103">
        <row r="4">
          <cell r="A4" t="str">
            <v>B</v>
          </cell>
        </row>
      </sheetData>
      <sheetData sheetId="104"/>
      <sheetData sheetId="105">
        <row r="4">
          <cell r="A4" t="str">
            <v>B</v>
          </cell>
        </row>
      </sheetData>
      <sheetData sheetId="106">
        <row r="4">
          <cell r="A4" t="str">
            <v>B</v>
          </cell>
        </row>
      </sheetData>
      <sheetData sheetId="107">
        <row r="4">
          <cell r="A4" t="str">
            <v>B</v>
          </cell>
        </row>
      </sheetData>
      <sheetData sheetId="108">
        <row r="4">
          <cell r="A4" t="str">
            <v>B</v>
          </cell>
        </row>
      </sheetData>
      <sheetData sheetId="109">
        <row r="4">
          <cell r="A4" t="str">
            <v>B</v>
          </cell>
        </row>
      </sheetData>
      <sheetData sheetId="110">
        <row r="4">
          <cell r="A4" t="str">
            <v>B</v>
          </cell>
        </row>
      </sheetData>
      <sheetData sheetId="111">
        <row r="4">
          <cell r="A4" t="str">
            <v>B</v>
          </cell>
        </row>
      </sheetData>
      <sheetData sheetId="112">
        <row r="4">
          <cell r="A4" t="str">
            <v>B</v>
          </cell>
        </row>
      </sheetData>
      <sheetData sheetId="113">
        <row r="4">
          <cell r="A4" t="str">
            <v>B</v>
          </cell>
        </row>
      </sheetData>
      <sheetData sheetId="114">
        <row r="4">
          <cell r="A4" t="str">
            <v>B</v>
          </cell>
        </row>
      </sheetData>
      <sheetData sheetId="115">
        <row r="4">
          <cell r="A4" t="str">
            <v>B</v>
          </cell>
        </row>
      </sheetData>
      <sheetData sheetId="116"/>
      <sheetData sheetId="117">
        <row r="4">
          <cell r="A4" t="str">
            <v>B</v>
          </cell>
        </row>
      </sheetData>
      <sheetData sheetId="118">
        <row r="4">
          <cell r="A4" t="str">
            <v>B</v>
          </cell>
        </row>
      </sheetData>
      <sheetData sheetId="119">
        <row r="4">
          <cell r="A4" t="str">
            <v>B</v>
          </cell>
        </row>
      </sheetData>
      <sheetData sheetId="120">
        <row r="4">
          <cell r="A4" t="str">
            <v>B</v>
          </cell>
        </row>
      </sheetData>
      <sheetData sheetId="121">
        <row r="4">
          <cell r="A4" t="str">
            <v>B</v>
          </cell>
        </row>
      </sheetData>
      <sheetData sheetId="122">
        <row r="4">
          <cell r="A4" t="str">
            <v>B</v>
          </cell>
        </row>
      </sheetData>
      <sheetData sheetId="123">
        <row r="4">
          <cell r="A4" t="str">
            <v>B</v>
          </cell>
        </row>
      </sheetData>
      <sheetData sheetId="124">
        <row r="4">
          <cell r="A4" t="str">
            <v>B</v>
          </cell>
        </row>
      </sheetData>
      <sheetData sheetId="125">
        <row r="4">
          <cell r="A4" t="str">
            <v>B</v>
          </cell>
        </row>
      </sheetData>
      <sheetData sheetId="126"/>
      <sheetData sheetId="127"/>
      <sheetData sheetId="128"/>
      <sheetData sheetId="129">
        <row r="4">
          <cell r="A4" t="str">
            <v>B</v>
          </cell>
        </row>
      </sheetData>
      <sheetData sheetId="130">
        <row r="4">
          <cell r="A4" t="str">
            <v>B</v>
          </cell>
        </row>
      </sheetData>
      <sheetData sheetId="131">
        <row r="4">
          <cell r="A4" t="str">
            <v>B</v>
          </cell>
        </row>
      </sheetData>
      <sheetData sheetId="132">
        <row r="4">
          <cell r="A4" t="str">
            <v>B</v>
          </cell>
        </row>
      </sheetData>
      <sheetData sheetId="133">
        <row r="4">
          <cell r="A4" t="str">
            <v>B</v>
          </cell>
        </row>
      </sheetData>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Pay"/>
      <sheetName val="RepStat"/>
      <sheetName val="PivStatus"/>
      <sheetName val="PIVOT"/>
      <sheetName val="DATA"/>
      <sheetName val="STATUS IMLEMENTASI"/>
      <sheetName val="refStatus blm kontrak"/>
      <sheetName val="Sheet3"/>
      <sheetName val="DELETE"/>
      <sheetName val="Service"/>
      <sheetName val="L1-Price Summary"/>
      <sheetName val="AN_Input"/>
      <sheetName val="Dbase"/>
      <sheetName val="Factors"/>
      <sheetName val="Summary"/>
      <sheetName val="L3-AAA"/>
      <sheetName val="SALES"/>
      <sheetName val="SPMS Price Cal"/>
      <sheetName val="Coeffs"/>
      <sheetName val="Const"/>
      <sheetName val="TP_DATABASE"/>
      <sheetName val="MNR6"/>
      <sheetName val="SUPPEXT"/>
      <sheetName val="Sheet16"/>
      <sheetName val="FA Movement"/>
      <sheetName val="AN_EL(16.0)"/>
      <sheetName val="SuMM"/>
      <sheetName val="NMS Configuration"/>
      <sheetName val="32"/>
      <sheetName val="real_bk_gs_smt1"/>
      <sheetName val="Curr_ Site Names_ Flex conf"/>
      <sheetName val="Input Table"/>
      <sheetName val="Medan-EQPT"/>
      <sheetName val="General Information"/>
      <sheetName val="MSC-L5"/>
      <sheetName val="PriceListAP"/>
      <sheetName val="CALCUL"/>
      <sheetName val="1570 NB"/>
      <sheetName val="156x Pair Gain"/>
      <sheetName val="1580 ID"/>
      <sheetName val="ksr_pri"/>
      <sheetName val="Key"/>
      <sheetName val="Coefs"/>
      <sheetName val="Services site"/>
      <sheetName val="Coef"/>
      <sheetName val="Lamp 3 BTS-L4-L5-12 Site Bdg"/>
      <sheetName val="Lamp 4 BTS-L4-L5-Cirebon 9"/>
      <sheetName val="Lamp 2 BTS-L4-L5-New 6 Sites Bd"/>
      <sheetName val="Lamp 1 BTS-L4-L5-1-2C Bdg"/>
      <sheetName val="ARPURK"/>
      <sheetName val="ClusPR"/>
      <sheetName val="param"/>
      <sheetName val="CPABSS"/>
      <sheetName val="CPANSSCIT"/>
      <sheetName val="VARDATA"/>
      <sheetName val="Entry"/>
      <sheetName val="FIXDATA"/>
      <sheetName val="FCOC"/>
      <sheetName val="MAIPLH"/>
      <sheetName val="MarketData"/>
      <sheetName val="Definitions"/>
      <sheetName val="Project Summary"/>
      <sheetName val="I_Basic_Definitions"/>
      <sheetName val="RPF"/>
      <sheetName val="XXX"/>
      <sheetName val="scrap"/>
      <sheetName val="Kurs"/>
      <sheetName val="Cu"/>
      <sheetName val="SummOSP"/>
      <sheetName val="CAPEX MAR 08 DIVMM"/>
      <sheetName val="1515"/>
      <sheetName val="Currency _ Site Names"/>
      <sheetName val="OFFEREXT"/>
      <sheetName val="hfc-old"/>
      <sheetName val="ParData"/>
      <sheetName val="Def DIRKNS"/>
      <sheetName val="REK_DURK"/>
      <sheetName val="PRICE LIST DETAIL_2"/>
      <sheetName val="단가"/>
      <sheetName val="L3-Phases-Normal-H"/>
      <sheetName val="Parameters"/>
      <sheetName val="BTS-L4-L5-1C"/>
      <sheetName val="NWEXT"/>
      <sheetName val="Global_foreign"/>
      <sheetName val="랙_기능별 물자"/>
      <sheetName val="D3- Price Summary"/>
      <sheetName val="BSC_UPGRADES"/>
      <sheetName val="Invest &amp;depresiasi"/>
      <sheetName val="Asumsi"/>
      <sheetName val="CONV_TAB"/>
      <sheetName val="Discount Tables"/>
      <sheetName val="TB"/>
      <sheetName val="SPMS_Price_Cal"/>
      <sheetName val="PSPC_LE_Pnext_Current"/>
      <sheetName val="Sheet1"/>
      <sheetName val="Equipment"/>
      <sheetName val="COEFF"/>
      <sheetName val="STATUS_IMLEMENTASI"/>
      <sheetName val="Quotation"/>
      <sheetName val="TypeSite_AXD155_3"/>
      <sheetName val="IPO BoQ"/>
      <sheetName val="Pelolosan Kabel"/>
      <sheetName val="KKA"/>
      <sheetName val="olt"/>
      <sheetName val="Cover"/>
      <sheetName val="BOM"/>
      <sheetName val="DATA_BASE"/>
      <sheetName val="EurotoolsXRates"/>
      <sheetName val="SPRS breakdown pricing"/>
      <sheetName val="AKI Kad 140"/>
      <sheetName val="MITRA"/>
      <sheetName val="GAUL"/>
      <sheetName val="TBF"/>
      <sheetName val="SEGMEN"/>
    </sheetNames>
    <sheetDataSet>
      <sheetData sheetId="0" refreshError="1"/>
      <sheetData sheetId="1" refreshError="1"/>
      <sheetData sheetId="2" refreshError="1"/>
      <sheetData sheetId="3" refreshError="1"/>
      <sheetData sheetId="4" refreshError="1"/>
      <sheetData sheetId="5" refreshError="1">
        <row r="4">
          <cell r="B4" t="str">
            <v>01. Belum ada kegiatan</v>
          </cell>
        </row>
        <row r="5">
          <cell r="B5" t="str">
            <v>02. Survey</v>
          </cell>
        </row>
        <row r="6">
          <cell r="B6" t="str">
            <v>03. Disain</v>
          </cell>
        </row>
        <row r="7">
          <cell r="B7" t="str">
            <v>04. Justifikasi (Incl AKI, BoQ, Spect Teknis)</v>
          </cell>
        </row>
        <row r="8">
          <cell r="B8" t="str">
            <v>05. RKS</v>
          </cell>
        </row>
        <row r="9">
          <cell r="B9" t="str">
            <v>06. PR di SAP</v>
          </cell>
        </row>
        <row r="10">
          <cell r="B10" t="str">
            <v>07. SPPH</v>
          </cell>
        </row>
        <row r="11">
          <cell r="B11" t="str">
            <v>08. SPH</v>
          </cell>
        </row>
        <row r="12">
          <cell r="B12" t="str">
            <v>09. Negoisasi</v>
          </cell>
        </row>
        <row r="13">
          <cell r="B13" t="str">
            <v>10. Penetapan Pemenang</v>
          </cell>
        </row>
        <row r="14">
          <cell r="B14" t="str">
            <v>11. PO di SAP</v>
          </cell>
        </row>
        <row r="15">
          <cell r="B15" t="str">
            <v>12. TTD Kontrak</v>
          </cell>
        </row>
        <row r="16">
          <cell r="B16" t="str">
            <v>13. Ijin Ke PEMDA Dll</v>
          </cell>
        </row>
        <row r="17">
          <cell r="B17" t="str">
            <v>14. Survey DRM</v>
          </cell>
        </row>
        <row r="18">
          <cell r="B18" t="str">
            <v>15. TTD Amandement DRM</v>
          </cell>
        </row>
        <row r="19">
          <cell r="B19" t="str">
            <v>16. Barang Tiba</v>
          </cell>
        </row>
        <row r="20">
          <cell r="B20" t="str">
            <v>17. Instalasi</v>
          </cell>
        </row>
        <row r="21">
          <cell r="B21" t="str">
            <v>18. Uji terima-I</v>
          </cell>
        </row>
        <row r="22">
          <cell r="B22" t="str">
            <v>19. ST-1</v>
          </cell>
        </row>
        <row r="23">
          <cell r="B23" t="str">
            <v>20. On  Air</v>
          </cell>
        </row>
        <row r="24">
          <cell r="B24" t="str">
            <v>21. ISAT</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TRM, PLANT SPECIFICATION"/>
      <sheetName val="DF and DDF labels (4E1 &amp; 8E1)"/>
      <sheetName val="DF and DDF labels (16E1)"/>
      <sheetName val="Label"/>
      <sheetName val="DATA-BASE"/>
      <sheetName val="DATA_BASE"/>
      <sheetName val="63_Swap"/>
      <sheetName val="TypeSite_AXD155_3"/>
      <sheetName val="NMS Configuration"/>
      <sheetName val="Dapur"/>
      <sheetName val="Rekap-Project"/>
      <sheetName val="Batam"/>
      <sheetName val="Discount Tables"/>
      <sheetName val="Factors"/>
      <sheetName val="CM"/>
      <sheetName val="Const"/>
      <sheetName val="install"/>
      <sheetName val="para"/>
      <sheetName val="INSTMATR"/>
      <sheetName val="NL180"/>
      <sheetName val="NL240"/>
      <sheetName val="Access Radio NL400"/>
      <sheetName val="SPARE"/>
      <sheetName val="List Price _Implementation_"/>
      <sheetName val="Internal Summary"/>
      <sheetName val="STATUS IMLEMENTASI"/>
      <sheetName val="Data"/>
      <sheetName val="L3-AAA"/>
      <sheetName val="IPO BoQ"/>
      <sheetName val="VR_Rev"/>
      <sheetName val="General"/>
      <sheetName val="kode"/>
      <sheetName val="X_file"/>
      <sheetName val="HFC Input"/>
      <sheetName val="SUPPEXT"/>
      <sheetName val="refStatus blm kontrak"/>
      <sheetName val="SPMS Price Cal"/>
      <sheetName val="Price_List"/>
      <sheetName val="Variabel"/>
      <sheetName val="boq-weekly"/>
      <sheetName val="boq-act"/>
      <sheetName val="gantt"/>
      <sheetName val="ID"/>
      <sheetName val="report-3"/>
      <sheetName val="actual"/>
      <sheetName val="forecast"/>
      <sheetName val="Breakdown"/>
      <sheetName val="Antenna"/>
      <sheetName val="Parameter"/>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Table"/>
      <sheetName val="Metrica Data"/>
      <sheetName val="Antenna"/>
      <sheetName val="Data"/>
      <sheetName val="Mat Tower"/>
      <sheetName val="NOMENCLATURE"/>
      <sheetName val="AM-MARGIN"/>
      <sheetName val=" SST72~Shelter"/>
      <sheetName val="LIST"/>
      <sheetName val="Cum. BTS "/>
      <sheetName val="SUPPEXT"/>
      <sheetName val="SPMS Price Cal"/>
      <sheetName val="Variables"/>
      <sheetName val="NMS Configuration"/>
      <sheetName val="List Price _Implementation_"/>
      <sheetName val="AKI Kad 140"/>
      <sheetName val="CALCUL"/>
      <sheetName val="STATUS IMLEMENTASI"/>
      <sheetName val="TP_DATABASE"/>
      <sheetName val="AN_Input"/>
      <sheetName val="General Information"/>
      <sheetName val="param"/>
      <sheetName val="XXX"/>
      <sheetName val="Service"/>
      <sheetName val="TB"/>
      <sheetName val="MarketData"/>
      <sheetName val="Definitions"/>
      <sheetName val="Curr_ Site Names_ Flex conf"/>
      <sheetName val="Sheet3"/>
      <sheetName val="BTS-L4-L5-1C"/>
      <sheetName val="Lamp 3 BTS-L4-L5-12 Site Bdg"/>
      <sheetName val="Lamp 4 BTS-L4-L5-Cirebon 9"/>
      <sheetName val="Lamp 2 BTS-L4-L5-New 6 Sites Bd"/>
      <sheetName val="Lamp 1 BTS-L4-L5-1-2C Bdg"/>
      <sheetName val="Asumsi"/>
      <sheetName val="Metrica_Data"/>
      <sheetName val="Mat_Tower"/>
      <sheetName val="_SST72~Shelter"/>
      <sheetName val="Cum__BTS_"/>
      <sheetName val="SPMS_Price_Cal"/>
      <sheetName val="NMS_Configuration"/>
      <sheetName val="List_Price__Implementation_"/>
      <sheetName val="AKI_Kad_140"/>
      <sheetName val="General_Information"/>
      <sheetName val="STATUS_IMLEMENTASI"/>
      <sheetName val="Lamp_3_BTS-L4-L5-12_Site_Bdg"/>
      <sheetName val="Lamp_4_BTS-L4-L5-Cirebon_9"/>
      <sheetName val="Lamp_2_BTS-L4-L5-New_6_Sites_Bd"/>
      <sheetName val="Lamp_1_BTS-L4-L5-1-2C_Bdg"/>
      <sheetName val="refStatus blm kontrak"/>
      <sheetName val="DELETE"/>
      <sheetName val="Reg1CB_0212"/>
      <sheetName val="MSC-L5"/>
      <sheetName val="L3-AAA"/>
      <sheetName val="SuMM"/>
      <sheetName val="summary AMD"/>
      <sheetName val="RPF"/>
      <sheetName val="Summary"/>
      <sheetName val="L1-Price Summary"/>
      <sheetName val="Sheet1"/>
      <sheetName val="SALES ITEMS"/>
      <sheetName val="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Configuration"/>
      <sheetName val="Module1"/>
      <sheetName val="Module2"/>
      <sheetName val="Module3"/>
      <sheetName val="Delivery Information"/>
      <sheetName val="T10 PC HW &amp; SW"/>
      <sheetName val="T11 PC HW &amp; SW"/>
      <sheetName val="SALES ITEMS"/>
      <sheetName val="TENDER"/>
      <sheetName val="Notes"/>
      <sheetName val="Data"/>
      <sheetName val="Module4"/>
      <sheetName val="Price_List"/>
      <sheetName val="NMS_Configuration"/>
      <sheetName val="Delivery_Information"/>
      <sheetName val="T10_PC_HW_&amp;_SW"/>
      <sheetName val="T11_PC_HW_&amp;_SW"/>
      <sheetName val="SALES_ITEMS"/>
      <sheetName val="temp_1"/>
      <sheetName val="VR_Rev"/>
      <sheetName val="NMS_Configuration1"/>
      <sheetName val="Delivery_Information1"/>
      <sheetName val="T10_PC_HW_&amp;_SW1"/>
      <sheetName val="T11_PC_HW_&amp;_SW1"/>
      <sheetName val="SALES_ITEMS1"/>
      <sheetName val="PRICES"/>
      <sheetName val="Internal Summary"/>
      <sheetName val="63_Swap"/>
      <sheetName val="NMS_Configuration2"/>
      <sheetName val="Delivery_Information2"/>
      <sheetName val="T10_PC_HW_&amp;_SW2"/>
      <sheetName val="T11_PC_HW_&amp;_SW2"/>
      <sheetName val="SALES_ITEMS2"/>
      <sheetName val="install"/>
      <sheetName val="para"/>
      <sheetName val="Inputs general"/>
      <sheetName val="G"/>
      <sheetName val="OH"/>
      <sheetName val="W1"/>
      <sheetName val="Changes"/>
      <sheetName val="Tracking"/>
      <sheetName val="IPIS"/>
      <sheetName val="Sum"/>
      <sheetName val="Inputs"/>
      <sheetName val="Sim"/>
      <sheetName val="TargetSVM"/>
      <sheetName val="US indoor vs macro outdoor"/>
      <sheetName val="TypeSite.AXD155-3"/>
      <sheetName val="Discount Tables"/>
      <sheetName val="Param"/>
      <sheetName val="Parameter"/>
      <sheetName val="NMS_Configuration3"/>
      <sheetName val="Delivery_Information3"/>
      <sheetName val="T10_PC_HW_&amp;_SW3"/>
      <sheetName val="T11_PC_HW_&amp;_SW3"/>
      <sheetName val="SALES_ITEMS3"/>
      <sheetName val="Baseline"/>
      <sheetName val="Variabel"/>
      <sheetName val="단가"/>
      <sheetName val="BA JR2"/>
      <sheetName val="LETAK RK JR1"/>
      <sheetName val="LETAK RK JR2"/>
      <sheetName val="BA JR1"/>
      <sheetName val="BILANGAN"/>
      <sheetName val="real lis juli 2012"/>
      <sheetName val="DATA_BASE"/>
      <sheetName val="actual"/>
      <sheetName val="target"/>
      <sheetName val="NMS_Configuration4"/>
      <sheetName val="Delivery_Information4"/>
      <sheetName val="T10_PC_HW_&amp;_SW4"/>
      <sheetName val="T11_PC_HW_&amp;_SW4"/>
      <sheetName val="SALES_ITEMS4"/>
      <sheetName val="Internal_Summary1"/>
      <sheetName val="Inputs_general1"/>
      <sheetName val="Internal_Summary"/>
      <sheetName val="Inputs_general"/>
      <sheetName val="summary"/>
      <sheetName val="S_Revenue"/>
      <sheetName val="S_Network"/>
      <sheetName val="S_Opex"/>
      <sheetName val="Sheet1"/>
      <sheetName val="BOQ Medan"/>
      <sheetName val="US_indoor_vs_macro_outdoor"/>
      <sheetName val="TypeSite_AXD155-3"/>
      <sheetName val="Discount_Tables"/>
      <sheetName val="NMS_Configuration5"/>
      <sheetName val="Delivery_Information5"/>
      <sheetName val="T10_PC_HW_&amp;_SW5"/>
      <sheetName val="T11_PC_HW_&amp;_SW5"/>
      <sheetName val="SALES_ITEMS5"/>
      <sheetName val="US_indoor_vs_macro_outdoor1"/>
      <sheetName val="TypeSite_AXD155-31"/>
      <sheetName val="Discount_Tables1"/>
      <sheetName val="NMS_Configuration7"/>
      <sheetName val="Delivery_Information7"/>
      <sheetName val="T10_PC_HW_&amp;_SW7"/>
      <sheetName val="T11_PC_HW_&amp;_SW7"/>
      <sheetName val="SALES_ITEMS7"/>
      <sheetName val="Internal_Summary3"/>
      <sheetName val="Inputs_general3"/>
      <sheetName val="US_indoor_vs_macro_outdoor3"/>
      <sheetName val="TypeSite_AXD155-33"/>
      <sheetName val="Discount_Tables3"/>
      <sheetName val="NMS_Configuration6"/>
      <sheetName val="Delivery_Information6"/>
      <sheetName val="T10_PC_HW_&amp;_SW6"/>
      <sheetName val="T11_PC_HW_&amp;_SW6"/>
      <sheetName val="SALES_ITEMS6"/>
      <sheetName val="Internal_Summary2"/>
      <sheetName val="Inputs_general2"/>
      <sheetName val="US_indoor_vs_macro_outdoor2"/>
      <sheetName val="TypeSite_AXD155-32"/>
      <sheetName val="Discount_Tables2"/>
      <sheetName val="NMS_Configuration8"/>
      <sheetName val="Delivery_Information8"/>
      <sheetName val="T10_PC_HW_&amp;_SW8"/>
      <sheetName val="T11_PC_HW_&amp;_SW8"/>
      <sheetName val="SALES_ITEMS8"/>
      <sheetName val="Internal_Summary4"/>
      <sheetName val="Inputs_general4"/>
      <sheetName val="US_indoor_vs_macro_outdoor4"/>
      <sheetName val="TypeSite_AXD155-34"/>
      <sheetName val="Discount_Tables4"/>
      <sheetName val="NMS_Configuration9"/>
      <sheetName val="Delivery_Information9"/>
      <sheetName val="T10_PC_HW_&amp;_SW9"/>
      <sheetName val="T11_PC_HW_&amp;_SW9"/>
      <sheetName val="SALES_ITEMS9"/>
      <sheetName val="Internal_Summary5"/>
      <sheetName val="US_indoor_vs_macro_outdoor5"/>
      <sheetName val="TypeSite_AXD155-35"/>
      <sheetName val="Discount_Tables5"/>
      <sheetName val="Inputs_general5"/>
      <sheetName val="formula"/>
      <sheetName val="L4-Info"/>
      <sheetName val="LANGUAGE"/>
      <sheetName val="CFact"/>
      <sheetName val="BYMHD-SBB"/>
      <sheetName val="data aktual"/>
      <sheetName val="Breakevn"/>
      <sheetName val="ksr_pri"/>
      <sheetName val="IPO BoQ"/>
      <sheetName val="Divre 7 detail"/>
      <sheetName val="MUP"/>
      <sheetName val="BoQ"/>
      <sheetName val="Data 2"/>
      <sheetName val="Depreciation"/>
      <sheetName val="Balance Sheet"/>
      <sheetName val="Revenues"/>
      <sheetName val="Breakdown"/>
      <sheetName val="General"/>
    </sheetNames>
    <sheetDataSet>
      <sheetData sheetId="0" refreshError="1">
        <row r="80">
          <cell r="D80">
            <v>34248</v>
          </cell>
          <cell r="E80">
            <v>65232</v>
          </cell>
          <cell r="G80">
            <v>0</v>
          </cell>
          <cell r="I80">
            <v>0</v>
          </cell>
          <cell r="K80">
            <v>0</v>
          </cell>
          <cell r="M80">
            <v>0</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Explanation"/>
      <sheetName val="L1-Summary"/>
      <sheetName val="L2-Main"/>
      <sheetName val="L3-AAA"/>
      <sheetName val="L3-Document"/>
      <sheetName val="L3-Training"/>
      <sheetName val="L3-Engineering&amp;Maintenance"/>
      <sheetName val="Remark"/>
      <sheetName val="L3_AAA"/>
      <sheetName val="Variables"/>
      <sheetName val="AN_Input"/>
      <sheetName val="Parameters"/>
      <sheetName val="L1-Price Summary"/>
      <sheetName val="D3- Price Summary"/>
      <sheetName val="Outil"/>
      <sheetName val="Rekapitulasi"/>
      <sheetName val="Curr_ Site Names_ Flex conf"/>
      <sheetName val="Currency _ Site Names"/>
      <sheetName val="Sheet1"/>
      <sheetName val="DELETE"/>
      <sheetName val="Dbase"/>
      <sheetName val="STATUS IMLEMENTASI"/>
      <sheetName val="REK_DURK"/>
      <sheetName val="PriceListAP"/>
      <sheetName val="랙_기능별 물자"/>
      <sheetName val="BTS-L4-L5-1C"/>
      <sheetName val="RPF"/>
      <sheetName val="Q_Rk"/>
      <sheetName val="L4-Info"/>
      <sheetName val="potongan"/>
      <sheetName val="GeneralInfo"/>
      <sheetName val="XXX"/>
      <sheetName val="Work Template iTellin-Quotation"/>
      <sheetName val="real_bk_gs_smt1"/>
      <sheetName val="JER_ELIM"/>
      <sheetName val="Service"/>
      <sheetName val="Data"/>
      <sheetName val="단가"/>
      <sheetName val="refStatus blm kontrak"/>
      <sheetName val="MarketData"/>
      <sheetName val="Definitions"/>
      <sheetName val="L3-UA5000-HB"/>
      <sheetName val="Coef Calculation"/>
      <sheetName val="NOMENCLATURE"/>
      <sheetName val="General Information"/>
      <sheetName val="SPMS Price Cal"/>
      <sheetName val="Sheet2"/>
      <sheetName val="Sheet3"/>
      <sheetName val="SUPPEXT"/>
      <sheetName val="Jadwal Penguasan TA"/>
      <sheetName val="MSC-L5"/>
      <sheetName val="Factors"/>
      <sheetName val="RESUME"/>
      <sheetName val="drk2001"/>
      <sheetName val="X_file"/>
      <sheetName val="EurotoolsXRates"/>
      <sheetName val="KODE"/>
      <sheetName val="NMS Configuration"/>
      <sheetName val="Input Table"/>
      <sheetName val="coeffs"/>
      <sheetName val="BOQ"/>
      <sheetName val="Rekap"/>
      <sheetName val="TOS"/>
      <sheetName val="GLP's and PSPC's"/>
      <sheetName val="LoM"/>
      <sheetName val="L3-Phases-Normal-H"/>
      <sheetName val="BSC_UPGRADES"/>
      <sheetName val="Detail Services"/>
      <sheetName val="SALES ITEMS"/>
      <sheetName val="usd+lme+lamp ba drm"/>
      <sheetName val="summ"/>
      <sheetName val="Antenna"/>
      <sheetName val="COEFF"/>
      <sheetName val="OSP-L5"/>
      <sheetName val="ADM4 - ADM 1"/>
      <sheetName val="JT Pri"/>
      <sheetName val="JT Sek"/>
      <sheetName val="SERVICES"/>
      <sheetName val="AKI Kad 140"/>
      <sheetName val="List"/>
      <sheetName val="GLP_s_changed_from_previous"/>
      <sheetName val="Summary"/>
      <sheetName val="SALES"/>
      <sheetName val="Variabel"/>
      <sheetName val="MNR6"/>
      <sheetName val="Batam"/>
      <sheetName val="TB"/>
      <sheetName val="Configurations"/>
      <sheetName val="MSAN &amp; STO"/>
      <sheetName val="Divre1 - Price Summary"/>
      <sheetName val="BOW_OKPI"/>
      <sheetName val="PRJ_OKPI"/>
      <sheetName val="TGT SKS"/>
      <sheetName val="BO REKAP BA IMBAL JASA"/>
      <sheetName val="WS Combined"/>
      <sheetName val="CFlow"/>
      <sheetName val="DATA_BASE"/>
      <sheetName val="General"/>
      <sheetName val="L3-Calculation"/>
      <sheetName val="Const"/>
      <sheetName val="Sheet4"/>
      <sheetName val="Key"/>
      <sheetName val="olt"/>
      <sheetName val="Ref"/>
      <sheetName val="32"/>
      <sheetName val="Assumption"/>
      <sheetName val="Revenue projection"/>
      <sheetName val="Internal Summary"/>
      <sheetName val="Price_List"/>
      <sheetName val="Dapur"/>
      <sheetName val="US indoor vs macro outdoor"/>
      <sheetName val="I_Basic_Definitions"/>
      <sheetName val="PRICE LIST DETAIL_2"/>
      <sheetName val="List of Incidents"/>
      <sheetName val="NWEXT"/>
      <sheetName val="1. SKL506"/>
      <sheetName val="CALCUL"/>
      <sheetName val="TP_DATABASE"/>
      <sheetName val="Sheet16"/>
      <sheetName val="COSY"/>
      <sheetName val="summary AMD"/>
      <sheetName val="Discount Tables"/>
      <sheetName val="156x Pair Gain"/>
      <sheetName val="1580 ID"/>
      <sheetName val="L1-Price_Summary"/>
      <sheetName val="D3-_Price_Summary"/>
      <sheetName val="Curr__Site_Names__Flex_conf"/>
      <sheetName val="Currency___Site_Names"/>
      <sheetName val="STATUS_IMLEMENTASI"/>
      <sheetName val="Jadwal_Penguasan_TA"/>
      <sheetName val="랙_기능별_물자"/>
      <sheetName val="Work_Template_iTellin-Quotation"/>
      <sheetName val="refStatus_blm_kontrak"/>
      <sheetName val="Coef_Calculation"/>
      <sheetName val="General_Information"/>
      <sheetName val="SPMS_Price_Cal"/>
      <sheetName val="SALES_ITEMS"/>
      <sheetName val="Input_Table"/>
      <sheetName val="NMS_Configuration"/>
      <sheetName val="GLP's_and_PSPC's"/>
      <sheetName val="Detail_Services"/>
      <sheetName val="usd+lme+lamp_ba_drm"/>
      <sheetName val="Lamp 3 BTS-L4-L5-12 Site Bdg"/>
      <sheetName val="Lamp 4 BTS-L4-L5-Cirebon 9"/>
      <sheetName val="Lamp 2 BTS-L4-L5-New 6 Sites Bd"/>
      <sheetName val="Lamp 1 BTS-L4-L5-1-2C Bdg"/>
      <sheetName val="Def DIRKNS"/>
      <sheetName val="BOM"/>
      <sheetName val="Macro"/>
      <sheetName val="cmtool"/>
      <sheetName val="Basic Data"/>
      <sheetName val="Prices-table"/>
      <sheetName val="Res-Pre ANILLO 1"/>
      <sheetName val="HPS-data"/>
      <sheetName val="Tabel Tunjangan"/>
      <sheetName val="AN_EL(16.0)"/>
      <sheetName val="inter-99"/>
      <sheetName val="install"/>
      <sheetName val="para"/>
      <sheetName val="1515"/>
      <sheetName val="BOQ ASTINET DS.KEC.SEMANDING"/>
      <sheetName val="f_minta"/>
      <sheetName val="SPRS breakdown pricing"/>
      <sheetName val="quotation"/>
      <sheetName val="mn1"/>
      <sheetName val="ksr_pri"/>
      <sheetName val="List Price _Implementation_"/>
      <sheetName val="Asumsi"/>
      <sheetName val="Divre-1"/>
      <sheetName val="msan"/>
      <sheetName val="scrap"/>
      <sheetName val="Validasi"/>
      <sheetName val="Simple Coff."/>
      <sheetName val="L1-Price_Summary1"/>
      <sheetName val="D3-_Price_Summary1"/>
      <sheetName val="Curr__Site_Names__Flex_conf1"/>
      <sheetName val="Currency___Site_Names1"/>
      <sheetName val="STATUS_IMLEMENTASI1"/>
      <sheetName val="랙_기능별_물자1"/>
      <sheetName val="refStatus_blm_kontrak1"/>
      <sheetName val="Work_Template_iTellin-Quotatio1"/>
      <sheetName val="General_Information1"/>
      <sheetName val="Coef_Calculation1"/>
      <sheetName val="SPMS_Price_Cal1"/>
      <sheetName val="Jadwal_Penguasan_TA1"/>
      <sheetName val="NMS_Configuration1"/>
      <sheetName val="Input_Table1"/>
      <sheetName val="GLP's_and_PSPC's1"/>
      <sheetName val="SALES_ITEMS1"/>
      <sheetName val="Detail_Services1"/>
      <sheetName val="usd+lme+lamp_ba_drm1"/>
      <sheetName val="ADM4_-_ADM_1"/>
      <sheetName val="MSAN_&amp;_STO"/>
      <sheetName val="TGT_SKS"/>
      <sheetName val="BO_REKAP_BA_IMBAL_JASA"/>
      <sheetName val="Divre1_-_Price_Summary"/>
      <sheetName val="List_of_Incidents"/>
      <sheetName val="JT_Pri"/>
      <sheetName val="JT_Sek"/>
      <sheetName val="AKI_Kad_140"/>
      <sheetName val="WS_Combined"/>
      <sheetName val="summary_AMD"/>
      <sheetName val="Revenue_projection"/>
      <sheetName val="Internal_Summary"/>
      <sheetName val="US_indoor_vs_macro_outdoor"/>
      <sheetName val="PRICE_LIST_DETAIL_2"/>
      <sheetName val="Discount_Tables"/>
      <sheetName val="1__SKL506"/>
      <sheetName val="Lamp_3_BTS-L4-L5-12_Site_Bdg"/>
      <sheetName val="Lamp_4_BTS-L4-L5-Cirebon_9"/>
      <sheetName val="Lamp_2_BTS-L4-L5-New_6_Sites_Bd"/>
      <sheetName val="Lamp_1_BTS-L4-L5-1-2C_Bdg"/>
      <sheetName val="Def_DIRKNS"/>
      <sheetName val="L1-Price_Summary2"/>
      <sheetName val="D3-_Price_Summary2"/>
      <sheetName val="Curr__Site_Names__Flex_conf2"/>
      <sheetName val="Currency___Site_Names2"/>
      <sheetName val="STATUS_IMLEMENTASI2"/>
      <sheetName val="랙_기능별_물자2"/>
      <sheetName val="refStatus_blm_kontrak2"/>
      <sheetName val="Work_Template_iTellin-Quotatio2"/>
      <sheetName val="General_Information2"/>
      <sheetName val="Coef_Calculation2"/>
      <sheetName val="SPMS_Price_Cal2"/>
      <sheetName val="Jadwal_Penguasan_TA2"/>
      <sheetName val="NMS_Configuration2"/>
      <sheetName val="Input_Table2"/>
      <sheetName val="GLP's_and_PSPC's2"/>
      <sheetName val="SALES_ITEMS2"/>
      <sheetName val="Detail_Services2"/>
      <sheetName val="usd+lme+lamp_ba_drm2"/>
      <sheetName val="ADM4_-_ADM_11"/>
      <sheetName val="MSAN_&amp;_STO1"/>
      <sheetName val="TGT_SKS1"/>
      <sheetName val="BO_REKAP_BA_IMBAL_JASA1"/>
      <sheetName val="Divre1_-_Price_Summary1"/>
      <sheetName val="List_of_Incidents1"/>
      <sheetName val="JT_Pri1"/>
      <sheetName val="JT_Sek1"/>
      <sheetName val="AKI_Kad_1401"/>
      <sheetName val="WS_Combined1"/>
      <sheetName val="summary_AMD1"/>
      <sheetName val="Revenue_projection1"/>
      <sheetName val="Internal_Summary1"/>
      <sheetName val="US_indoor_vs_macro_outdoor1"/>
      <sheetName val="PRICE_LIST_DETAIL_21"/>
      <sheetName val="Discount_Tables1"/>
      <sheetName val="1__SKL5061"/>
      <sheetName val="Lamp_3_BTS-L4-L5-12_Site_Bdg1"/>
      <sheetName val="Lamp_4_BTS-L4-L5-Cirebon_91"/>
      <sheetName val="Lamp_2_BTS-L4-L5-New_6_Sites_B1"/>
      <sheetName val="Lamp_1_BTS-L4-L5-1-2C_Bdg1"/>
      <sheetName val="Def_DIRKNS1"/>
      <sheetName val="OFFEREXT"/>
      <sheetName val="Income Statement"/>
      <sheetName val="CONV_TAB"/>
      <sheetName val="Investasi &amp; Depresiasi"/>
      <sheetName val="Sales &amp; Revenue"/>
      <sheetName val="Valuasi "/>
      <sheetName val="RAB FRB TUAL"/>
      <sheetName val="IPO BoQ"/>
      <sheetName val="RESGABREV"/>
      <sheetName val="GAB2003"/>
      <sheetName val="GABPRODAKUN"/>
      <sheetName val="Equipment"/>
      <sheetName val="Package"/>
      <sheetName val="KPRO"/>
      <sheetName val="Divre 6 ok"/>
      <sheetName val="BS pricing"/>
      <sheetName val="Breakevn"/>
      <sheetName val="CM"/>
      <sheetName val="Kurs"/>
      <sheetName val="Cu"/>
      <sheetName val="SummOSP"/>
      <sheetName val="TABEL JOBSTREAM"/>
      <sheetName val="Pelolosan Kabel"/>
      <sheetName val="prices"/>
      <sheetName val="NetPar"/>
    </sheetNames>
    <sheetDataSet>
      <sheetData sheetId="0" refreshError="1"/>
      <sheetData sheetId="1" refreshError="1"/>
      <sheetData sheetId="2"/>
      <sheetData sheetId="3" refreshError="1"/>
      <sheetData sheetId="4" refreshError="1">
        <row r="8">
          <cell r="J8">
            <v>0</v>
          </cell>
        </row>
      </sheetData>
      <sheetData sheetId="5"/>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8">
          <cell r="J8" t="str">
            <v>MAMUJU</v>
          </cell>
        </row>
      </sheetData>
      <sheetData sheetId="62">
        <row r="8">
          <cell r="J8" t="str">
            <v>MAMUJU</v>
          </cell>
        </row>
      </sheetData>
      <sheetData sheetId="63">
        <row r="8">
          <cell r="J8" t="str">
            <v>MAMUJU</v>
          </cell>
        </row>
      </sheetData>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8">
          <cell r="J8" t="str">
            <v>MAMUJU</v>
          </cell>
        </row>
      </sheetData>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row r="8">
          <cell r="J8" t="str">
            <v>MAMUJU</v>
          </cell>
        </row>
      </sheetData>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XXXXXX"/>
      <sheetName val="Summary"/>
      <sheetName val="Summary_EO"/>
      <sheetName val="Remaining"/>
      <sheetName val="Target2001"/>
      <sheetName val="TG2002-sumatera"/>
      <sheetName val="TG2002-Mid_Java"/>
      <sheetName val="TG2002-Bali"/>
      <sheetName val="TG2002-Mataram_Kupang"/>
      <sheetName val="TG2002-Sulawesi"/>
      <sheetName val="TG2002-Irja"/>
      <sheetName val="HPS-data"/>
      <sheetName val="12SLA"/>
      <sheetName val="12FAT100"/>
      <sheetName val="BASE FRAME WITH PO"/>
      <sheetName val="Pipe"/>
      <sheetName val="Overview"/>
      <sheetName val="HPS_data"/>
      <sheetName val="Factors"/>
      <sheetName val="GLP's and PSPC's"/>
      <sheetName val="Prices-table"/>
      <sheetName val="Inputs &amp; Assumptions"/>
      <sheetName val="NL290"/>
      <sheetName val="NL290 WGACC &amp; DEHYDR."/>
      <sheetName val="X-file"/>
      <sheetName val="BASE_FRAME_WITH_PO"/>
      <sheetName val="GLP's_and_PSPC's"/>
      <sheetName val="Inputs_&amp;_Assumptions"/>
      <sheetName val="Validation"/>
      <sheetName val="SPRS breakdown pricing"/>
      <sheetName val="COSY"/>
      <sheetName val="PRICE"/>
      <sheetName val="PSPC_LE_Pnext_Current"/>
      <sheetName val="Antenna"/>
      <sheetName val="Shopping_list_CME"/>
      <sheetName val="Parameter"/>
      <sheetName val="Bsc location"/>
      <sheetName val="Sheet2"/>
      <sheetName val="Sheet1"/>
      <sheetName val="Parameters"/>
      <sheetName val="Coeffs"/>
      <sheetName val="cpc1641SX631"/>
      <sheetName val="NOMENCLATURE"/>
      <sheetName val="Equipment"/>
      <sheetName val="Package"/>
      <sheetName val="Data"/>
      <sheetName val="L3-AAA"/>
      <sheetName val="Curr_ Site Names_ Flex conf"/>
      <sheetName val="refStatus blm kontrak"/>
      <sheetName val="Service"/>
      <sheetName val="STATUS IMLEMENTASI"/>
      <sheetName val="General Information"/>
      <sheetName val="Currency _ Site Names"/>
      <sheetName val="MSC-L5"/>
      <sheetName val="Jadwal Penguasan TA"/>
      <sheetName val="SBY160"/>
      <sheetName val="Site list &amp; konf"/>
      <sheetName val="Input"/>
      <sheetName val="BASE_FRAME_WITH_PO1"/>
      <sheetName val="GLP's_and_PSPC's1"/>
      <sheetName val="Inputs_&amp;_Assumptions1"/>
      <sheetName val="NL290_WGACC_&amp;_DEHYDR_"/>
      <sheetName val="SPRS_breakdown_pricing"/>
      <sheetName val="Bsc_location"/>
      <sheetName val="Pontianak"/>
      <sheetName val="Palangkaraya"/>
      <sheetName val="Samarinda"/>
      <sheetName val="Banjarmasin"/>
      <sheetName val="Balikpapan"/>
      <sheetName val="berlang"/>
      <sheetName val="mdl dari indosat"/>
      <sheetName val="Other"/>
      <sheetName val="DATA-BASE"/>
      <sheetName val="General"/>
      <sheetName val="3G #3 Sulmalirja 2013 27Site_Ne"/>
      <sheetName val="CJ 39 SONY Configuration"/>
      <sheetName val="BASE_FRAME_WITH_PO2"/>
      <sheetName val="GLP's_and_PSPC's2"/>
      <sheetName val="Inputs_&amp;_Assumptions2"/>
      <sheetName val="NL290_WGACC_&amp;_DEHYDR_1"/>
      <sheetName val="SPRS_breakdown_pricing1"/>
      <sheetName val="Bsc_location1"/>
      <sheetName val="Base"/>
      <sheetName val="Outsource_Costs"/>
      <sheetName val="I_Pricing"/>
      <sheetName val="Price_simulation"/>
      <sheetName val="C_RC_Financials"/>
      <sheetName val="I&amp;O_Valuation"/>
      <sheetName val="DB"/>
      <sheetName val="New site"/>
      <sheetName val="BASE_FRAME_WITH_PO3"/>
      <sheetName val="Implementation"/>
      <sheetName val="HWSW1"/>
      <sheetName val="Legenda"/>
      <sheetName val="NWEXT"/>
      <sheetName val="KODE"/>
      <sheetName val="SuMM"/>
      <sheetName val="Sheet3"/>
      <sheetName val="SPMS Price Cal"/>
      <sheetName val="DELETE"/>
      <sheetName val="NMS Configuration"/>
      <sheetName val="RESGABREV"/>
      <sheetName val="GAB2003"/>
      <sheetName val="GABPRODAKUN"/>
      <sheetName val="RPF"/>
      <sheetName val="GLP_s_changed_from_previous"/>
      <sheetName val="단가"/>
      <sheetName val="AN_Input"/>
      <sheetName val="SUPPEXT"/>
      <sheetName val="PRICE LIST DETAIL_2"/>
      <sheetName val="Cover"/>
      <sheetName val="COA Infomedia"/>
      <sheetName val="Discount + services"/>
      <sheetName val="Financial Inputs"/>
      <sheetName val="General inputs"/>
      <sheetName val="Winform Interface"/>
      <sheetName val="Scope of Works"/>
      <sheetName val="Ledgen"/>
      <sheetName val="VF configurations_quantitites"/>
      <sheetName val="SW Sum O3 Ref w O traffic mod"/>
      <sheetName val="Optional SW Pricing summary"/>
      <sheetName val="shopping list"/>
      <sheetName val="OBR3.0 Upgrade"/>
      <sheetName val="Inputs &amp; Reminders"/>
      <sheetName val="Mapp COA"/>
      <sheetName val="Def DIRKNS"/>
      <sheetName val="MarketData"/>
      <sheetName val="Definitions"/>
      <sheetName val="TypeSite_AXD155_3"/>
      <sheetName val="BSC_UPGRADES"/>
      <sheetName val="D3- Price Summary"/>
      <sheetName val="param"/>
      <sheetName val="Const"/>
      <sheetName val="L1-Price Summary"/>
      <sheetName val="Key"/>
      <sheetName val="olt"/>
      <sheetName val="RESUME"/>
      <sheetName val="scrap"/>
      <sheetName val="MN1"/>
      <sheetName val="Pelolosan Kabel"/>
      <sheetName val="US indoor vs macro outdoor"/>
      <sheetName val="SALES ITEMS"/>
      <sheetName val="Breakevn"/>
      <sheetName val="SITAC-Model"/>
      <sheetName val="CURRENCY"/>
      <sheetName val="AM_MARGIN"/>
      <sheetName val="AMC_99"/>
      <sheetName val="Macro1"/>
      <sheetName val="CFlow"/>
      <sheetName val="Divre 7 detail"/>
      <sheetName val="Invoice"/>
      <sheetName val="GLP's_and_PSPC's3"/>
      <sheetName val="TCM EXT Catalogue"/>
      <sheetName val="Pricelist 2004c"/>
      <sheetName val="랙_기능별 물자"/>
      <sheetName val="summ po"/>
      <sheetName val="Project LL "/>
      <sheetName val="site"/>
      <sheetName val="Royalty"/>
      <sheetName val="Matrice_ampl"/>
      <sheetName val="Matrice_list"/>
      <sheetName val="Matrice_SDG_OROL"/>
      <sheetName val="Mixer"/>
      <sheetName val="RiskData"/>
      <sheetName val="97 BUDGET"/>
      <sheetName val="CustomerGroup"/>
      <sheetName val="1.9 7G,1+1,SDH,1.8M Ant"/>
      <sheetName val="GLP"/>
      <sheetName val="Rekap"/>
      <sheetName val="ESCON"/>
      <sheetName val="Data Network"/>
      <sheetName val="Project Summary"/>
      <sheetName val="msan"/>
      <sheetName val="KURS"/>
      <sheetName val="real_bk_gs_smt1"/>
      <sheetName val="OFFEREXT"/>
      <sheetName val="IPO BoQ"/>
      <sheetName val="Breakdown"/>
      <sheetName val="PriceListAP"/>
      <sheetName val="REK_DURK"/>
      <sheetName val="WS Combined"/>
      <sheetName val="Outil"/>
      <sheetName val="List Price _Implementation_"/>
      <sheetName val="Price_List"/>
      <sheetName val="Dapur"/>
      <sheetName val="KKA"/>
      <sheetName val="BTS-L4-L5-1C"/>
      <sheetName val="MNR6"/>
      <sheetName val="MAC"/>
      <sheetName val="Coef Calculation"/>
      <sheetName val="Masa Sewa Berakhir"/>
      <sheetName val="Target Renewal 2019"/>
      <sheetName val="Masa Sewa Berakhir 2019 2020"/>
      <sheetName val="TB"/>
      <sheetName val="Asumsi"/>
      <sheetName val="L3-Phases-Normal-H"/>
      <sheetName val="32"/>
      <sheetName val="LME&amp;Kurs"/>
      <sheetName val="AN_EL(16.0)"/>
      <sheetName val="XXX"/>
      <sheetName val="Power"/>
      <sheetName val="ksr_pri"/>
      <sheetName val="BoQ"/>
      <sheetName val="Data 2"/>
      <sheetName val="DATA_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ow r="7">
          <cell r="B7" t="str">
            <v>10TS06B1293</v>
          </cell>
        </row>
      </sheetData>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Need"/>
      <sheetName val="Ring Conf"/>
      <sheetName val="LOCATION"/>
      <sheetName val="POWER"/>
      <sheetName val="offer"/>
      <sheetName val="Price distribution"/>
      <sheetName val="BOQ"/>
      <sheetName val="Local Training"/>
      <sheetName val="Installation"/>
      <sheetName val="Civil Work"/>
      <sheetName val="MH-KOTA2"/>
      <sheetName val="Total-KOTA2"/>
      <sheetName val="Attachment"/>
      <sheetName val="Summary Of Material"/>
      <sheetName val="PO0485_Batch#1,2,3,4,5,6,7,8,9"/>
      <sheetName val="Kalimantan Q1_2002"/>
      <sheetName val="Currency _ Site Names"/>
      <sheetName val="List Price _Implementation_"/>
      <sheetName val="SPMS Price Cal"/>
      <sheetName val="TypeSite_AXD155_3"/>
      <sheetName val="Discount Tables"/>
      <sheetName val="AKI Kad 140"/>
      <sheetName val="VR_Rev"/>
      <sheetName val="Curr_ Site Names_ Flex conf"/>
      <sheetName val="DELETE"/>
      <sheetName val="RPF"/>
      <sheetName val="Summary"/>
      <sheetName val="SALES ITEMS"/>
      <sheetName val="NMS Configuration"/>
      <sheetName val="XXX"/>
      <sheetName val="Ring_Conf"/>
      <sheetName val="Price_distribution"/>
      <sheetName val="Local_Training"/>
      <sheetName val="Civil_Work"/>
      <sheetName val="Summary_Of_Material"/>
      <sheetName val="Kalimantan_Q1_2002"/>
      <sheetName val="Currency___Site_Names"/>
      <sheetName val="List_Price__Implementation_"/>
      <sheetName val="SPMS_Price_Cal"/>
      <sheetName val="Discount_Tables"/>
      <sheetName val="AKI_Kad_140"/>
      <sheetName val="Ring_Conf2"/>
      <sheetName val="Price_distribution2"/>
      <sheetName val="Local_Training2"/>
      <sheetName val="Civil_Work2"/>
      <sheetName val="Summary_Of_Material2"/>
      <sheetName val="Kalimantan_Q1_20022"/>
      <sheetName val="Currency___Site_Names2"/>
      <sheetName val="List_Price__Implementation_2"/>
      <sheetName val="SPMS_Price_Cal2"/>
      <sheetName val="Discount_Tables2"/>
      <sheetName val="AKI_Kad_1402"/>
      <sheetName val="Ring_Conf1"/>
      <sheetName val="Price_distribution1"/>
      <sheetName val="Local_Training1"/>
      <sheetName val="Civil_Work1"/>
      <sheetName val="Summary_Of_Material1"/>
      <sheetName val="Kalimantan_Q1_20021"/>
      <sheetName val="Currency___Site_Names1"/>
      <sheetName val="List_Price__Implementation_1"/>
      <sheetName val="SPMS_Price_Cal1"/>
      <sheetName val="Discount_Tables1"/>
      <sheetName val="AKI_Kad_1401"/>
      <sheetName val="Ring_Conf3"/>
      <sheetName val="Price_distribution3"/>
      <sheetName val="Local_Training3"/>
      <sheetName val="Civil_Work3"/>
      <sheetName val="Summary_Of_Material3"/>
      <sheetName val="Kalimantan_Q1_20023"/>
      <sheetName val="Currency___Site_Names3"/>
      <sheetName val="List_Price__Implementation_3"/>
      <sheetName val="SPMS_Price_Cal3"/>
      <sheetName val="Discount_Tables3"/>
      <sheetName val="AKI_Kad_1403"/>
      <sheetName val="Breakevn"/>
      <sheetName val="Batam"/>
      <sheetName val="SuMM"/>
      <sheetName val="usd+lme"/>
      <sheetName val="SuMM PO"/>
      <sheetName val="Ring_Conf4"/>
      <sheetName val="Price_distribution4"/>
      <sheetName val="Local_Training4"/>
      <sheetName val="Civil_Work4"/>
      <sheetName val="Summary_Of_Material4"/>
      <sheetName val="Kalimantan_Q1_20024"/>
      <sheetName val="Currency___Site_Names4"/>
      <sheetName val="List_Price__Implementation_4"/>
      <sheetName val="SPMS_Price_Cal4"/>
      <sheetName val="Discount_Tables4"/>
      <sheetName val="AKI_Kad_1404"/>
      <sheetName val="SuMM_PO"/>
      <sheetName val="Curr__Site_Names__Flex_conf"/>
      <sheetName val="SALES_ITEMS"/>
      <sheetName val="NMS_Configuration"/>
      <sheetName val="Data"/>
      <sheetName val="Sheet3"/>
      <sheetName val="REK_DURK"/>
      <sheetName val="DRK2001"/>
      <sheetName val="SPRS breakdown pricing"/>
      <sheetName val="BQ"/>
      <sheetName val="Traffic_KBps"/>
      <sheetName val="Mat Tower"/>
      <sheetName val="Mat_Tower"/>
      <sheetName val="#BEZUG"/>
      <sheetName val="Curr, Site Names, Flex conf"/>
      <sheetName val="ref"/>
      <sheetName val="TOS JATIM UTARA"/>
      <sheetName val="REKAP"/>
      <sheetName val="JATIM SURABAYA DES"/>
      <sheetName val="JATIM  (SURABAYA)"/>
      <sheetName val="TOS JATIM SURAMADU"/>
      <sheetName val="TOS JATIM TENGAH TIMUR (SIDO)"/>
      <sheetName val="TOS BALI SELATAN (DENPASAR)"/>
      <sheetName val="BOQ1RA1"/>
      <sheetName val="Variables"/>
      <sheetName val="NL180"/>
      <sheetName val="NL240"/>
      <sheetName val="Access Radio NL400"/>
      <sheetName val="SPARE"/>
      <sheetName val="DATA_BASE"/>
      <sheetName val="install"/>
      <sheetName val="para"/>
      <sheetName val="18723"/>
      <sheetName val="Data 2"/>
      <sheetName val="NetPar"/>
      <sheetName val="CURRENCY"/>
      <sheetName val="AM_MARGIN"/>
      <sheetName val="AMC_99"/>
      <sheetName val="Macro1"/>
      <sheetName val="Const"/>
      <sheetName val="Scrap"/>
      <sheetName val="Kurs"/>
      <sheetName val="Cu"/>
      <sheetName val="SummOSP"/>
      <sheetName val="AN_Input"/>
      <sheetName val="Sheet1"/>
      <sheetName val="X-file"/>
      <sheetName val="PSPC_LE_Pnext_Current"/>
      <sheetName val="Mat_Tower1"/>
      <sheetName val="Curr,_Site_Names,_Flex_conf"/>
      <sheetName val="Parameters"/>
      <sheetName val="GLP's and PSPC's"/>
      <sheetName val="STATUS IMLEMENTASI"/>
      <sheetName val="랙_기능별 물자"/>
      <sheetName val="Pricelist"/>
      <sheetName val="I&amp;C and services"/>
      <sheetName val="ISIT  Cost summary"/>
      <sheetName val="Service"/>
      <sheetName val="Traffic KBps"/>
      <sheetName val="2.3 Grand Summary"/>
      <sheetName val="BSC_UPGRADES"/>
      <sheetName val="SUPPEXT"/>
      <sheetName val="WS Combined"/>
      <sheetName val="inter-99"/>
      <sheetName val="L3-AAA"/>
      <sheetName val="PACKER-CAPACITY"/>
      <sheetName val="Jobsite Staff"/>
      <sheetName val="un_pri"/>
      <sheetName val="L1_Price Summary"/>
      <sheetName val="1580 ID"/>
      <sheetName val="General Information"/>
      <sheetName val="refStatus blm kontrak"/>
      <sheetName val="PriceListAP"/>
      <sheetName val="MNR6"/>
      <sheetName val="SumGab02"/>
      <sheetName val="Rev GAB NPBH"/>
      <sheetName val="AN_EL(16.0)"/>
      <sheetName val="RESUME"/>
      <sheetName val="OFFEREXT"/>
      <sheetName val="NWEXT"/>
      <sheetName val="Ring_Conf5"/>
      <sheetName val="Price_distribution5"/>
      <sheetName val="Local_Training5"/>
      <sheetName val="Civil_Work5"/>
      <sheetName val="Summary_Of_Material5"/>
      <sheetName val="Kalimantan_Q1_20025"/>
      <sheetName val="Currency___Site_Names5"/>
      <sheetName val="List_Price__Implementation_5"/>
      <sheetName val="SPMS_Price_Cal5"/>
      <sheetName val="Discount_Tables5"/>
      <sheetName val="AKI_Kad_1405"/>
      <sheetName val="Curr__Site_Names__Flex_conf1"/>
      <sheetName val="SALES_ITEMS1"/>
      <sheetName val="NMS_Configuration1"/>
      <sheetName val="SuMM_PO1"/>
      <sheetName val="SPRS_breakdown_pricing"/>
      <sheetName val="Mat_Tower2"/>
      <sheetName val="Curr,_Site_Names,_Flex_conf1"/>
      <sheetName val="TOS_JATIM_UTARA"/>
      <sheetName val="JATIM_SURABAYA_DES"/>
      <sheetName val="JATIM__(SURABAYA)"/>
      <sheetName val="TOS_JATIM_SURAMADU"/>
      <sheetName val="TOS_JATIM_TENGAH_TIMUR_(SIDO)"/>
      <sheetName val="TOS_BALI_SELATAN_(DENPASAR)"/>
      <sheetName val="Access_Radio_NL400"/>
      <sheetName val="Data_2"/>
      <sheetName val="GLP's_and_PSPC's"/>
      <sheetName val="L1_Price_Summary"/>
      <sheetName val="Jobsite_Staff"/>
      <sheetName val="WS_Combined"/>
      <sheetName val="STATUS_IMLEMENTASI"/>
      <sheetName val="1580_ID"/>
      <sheetName val="Rev_GAB_NPBH"/>
      <sheetName val="AN_EL(16_0)"/>
      <sheetName val="General_Information"/>
      <sheetName val="랙_기능별_물자"/>
      <sheetName val="I&amp;C_and_services"/>
      <sheetName val="ISIT__Cost_summary"/>
      <sheetName val="Traffic_KBps1"/>
      <sheetName val="2_3_Grand_Summary"/>
      <sheetName val="refStatus_blm_kontrak"/>
      <sheetName val="Micro outdoor"/>
      <sheetName val="PRICE LIST DETAIL_2"/>
      <sheetName val="TB"/>
    </sheetNames>
    <sheetDataSet>
      <sheetData sheetId="0" refreshError="1">
        <row r="16">
          <cell r="D16">
            <v>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ow r="16">
          <cell r="D16" t="str">
            <v>LMG</v>
          </cell>
        </row>
      </sheetData>
      <sheetData sheetId="81">
        <row r="16">
          <cell r="D16" t="str">
            <v>LMG</v>
          </cell>
        </row>
      </sheetData>
      <sheetData sheetId="82">
        <row r="16">
          <cell r="D16" t="str">
            <v>LMG</v>
          </cell>
        </row>
      </sheetData>
      <sheetData sheetId="83">
        <row r="16">
          <cell r="D16" t="str">
            <v>LMG</v>
          </cell>
        </row>
      </sheetData>
      <sheetData sheetId="84">
        <row r="16">
          <cell r="D16" t="str">
            <v>LMG</v>
          </cell>
        </row>
      </sheetData>
      <sheetData sheetId="85">
        <row r="16">
          <cell r="D16" t="str">
            <v>LMG</v>
          </cell>
        </row>
      </sheetData>
      <sheetData sheetId="86">
        <row r="16">
          <cell r="D16" t="str">
            <v>LMG</v>
          </cell>
        </row>
      </sheetData>
      <sheetData sheetId="87">
        <row r="16">
          <cell r="D16" t="str">
            <v>LMG</v>
          </cell>
        </row>
      </sheetData>
      <sheetData sheetId="88">
        <row r="16">
          <cell r="D16" t="str">
            <v>LMG</v>
          </cell>
        </row>
      </sheetData>
      <sheetData sheetId="89">
        <row r="16">
          <cell r="D16" t="str">
            <v>LMG</v>
          </cell>
        </row>
      </sheetData>
      <sheetData sheetId="90">
        <row r="16">
          <cell r="D16" t="str">
            <v>LMG</v>
          </cell>
        </row>
      </sheetData>
      <sheetData sheetId="91">
        <row r="16">
          <cell r="D16" t="str">
            <v>LMG</v>
          </cell>
        </row>
      </sheetData>
      <sheetData sheetId="92">
        <row r="16">
          <cell r="D16" t="str">
            <v>LMG</v>
          </cell>
        </row>
      </sheetData>
      <sheetData sheetId="93">
        <row r="16">
          <cell r="D16" t="str">
            <v>LMG</v>
          </cell>
        </row>
      </sheetData>
      <sheetData sheetId="94">
        <row r="16">
          <cell r="D16" t="str">
            <v>LMG</v>
          </cell>
        </row>
      </sheetData>
      <sheetData sheetId="95"/>
      <sheetData sheetId="96"/>
      <sheetData sheetId="97">
        <row r="16">
          <cell r="D16" t="str">
            <v>LMG</v>
          </cell>
        </row>
      </sheetData>
      <sheetData sheetId="98">
        <row r="16">
          <cell r="D16" t="str">
            <v>LMG</v>
          </cell>
        </row>
      </sheetData>
      <sheetData sheetId="99">
        <row r="16">
          <cell r="D16" t="str">
            <v>LMG</v>
          </cell>
        </row>
      </sheetData>
      <sheetData sheetId="100"/>
      <sheetData sheetId="101"/>
      <sheetData sheetId="102"/>
      <sheetData sheetId="103"/>
      <sheetData sheetId="104">
        <row r="16">
          <cell r="D16" t="str">
            <v>LMG</v>
          </cell>
        </row>
      </sheetData>
      <sheetData sheetId="105">
        <row r="16">
          <cell r="D16" t="str">
            <v>LMG</v>
          </cell>
        </row>
      </sheetData>
      <sheetData sheetId="106">
        <row r="16">
          <cell r="D16" t="str">
            <v>LMG</v>
          </cell>
        </row>
      </sheetData>
      <sheetData sheetId="107">
        <row r="16">
          <cell r="D16" t="str">
            <v>LMG</v>
          </cell>
        </row>
      </sheetData>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row r="16">
          <cell r="D16" t="str">
            <v>LMG</v>
          </cell>
        </row>
      </sheetData>
      <sheetData sheetId="181">
        <row r="16">
          <cell r="D16" t="str">
            <v>LMG</v>
          </cell>
        </row>
      </sheetData>
      <sheetData sheetId="182">
        <row r="16">
          <cell r="D16" t="str">
            <v>LMG</v>
          </cell>
        </row>
      </sheetData>
      <sheetData sheetId="183">
        <row r="16">
          <cell r="D16" t="str">
            <v>LMG</v>
          </cell>
        </row>
      </sheetData>
      <sheetData sheetId="184">
        <row r="16">
          <cell r="D16" t="str">
            <v>LMG</v>
          </cell>
        </row>
      </sheetData>
      <sheetData sheetId="185">
        <row r="16">
          <cell r="D16" t="str">
            <v>LMG</v>
          </cell>
        </row>
      </sheetData>
      <sheetData sheetId="186">
        <row r="16">
          <cell r="D16" t="str">
            <v>LMG</v>
          </cell>
        </row>
      </sheetData>
      <sheetData sheetId="187">
        <row r="16">
          <cell r="D16" t="str">
            <v>LMG</v>
          </cell>
        </row>
      </sheetData>
      <sheetData sheetId="188">
        <row r="16">
          <cell r="D16" t="str">
            <v>LMG</v>
          </cell>
        </row>
      </sheetData>
      <sheetData sheetId="189">
        <row r="16">
          <cell r="D16" t="str">
            <v>LMG</v>
          </cell>
        </row>
      </sheetData>
      <sheetData sheetId="190">
        <row r="16">
          <cell r="D16" t="str">
            <v>LMG</v>
          </cell>
        </row>
      </sheetData>
      <sheetData sheetId="191">
        <row r="16">
          <cell r="D16" t="str">
            <v>LMG</v>
          </cell>
        </row>
      </sheetData>
      <sheetData sheetId="192">
        <row r="16">
          <cell r="D16" t="str">
            <v>LMG</v>
          </cell>
        </row>
      </sheetData>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p Summary (Siap BAST-1)"/>
      <sheetName val="scrap"/>
      <sheetName val="RESUME"/>
      <sheetName val="SUMMARY Sint"/>
      <sheetName val="msan"/>
      <sheetName val="migrasi"/>
      <sheetName val="ftth"/>
      <sheetName val="feeder_msan"/>
      <sheetName val="feeder_ftth"/>
      <sheetName val="ftm"/>
      <sheetName val="olt"/>
      <sheetName val="tenoss"/>
      <sheetName val="ikr"/>
      <sheetName val="tos pekalongan"/>
      <sheetName val="migrasiftth"/>
      <sheetName val="Sheet1"/>
      <sheetName val="Sheet2"/>
      <sheetName val="Rekapitulasi"/>
      <sheetName val="Summary"/>
      <sheetName val="Summary (Siap BAST-1)"/>
      <sheetName val="SUPPEXT"/>
    </sheetNames>
    <sheetDataSet>
      <sheetData sheetId="0">
        <row r="23">
          <cell r="D23">
            <v>9438</v>
          </cell>
        </row>
      </sheetData>
      <sheetData sheetId="1">
        <row r="23">
          <cell r="D23">
            <v>9438</v>
          </cell>
        </row>
      </sheetData>
      <sheetData sheetId="2">
        <row r="23">
          <cell r="D23">
            <v>9438</v>
          </cell>
        </row>
        <row r="24">
          <cell r="D24">
            <v>10059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iap BAST-1"/>
      <sheetName val="Rekapitulasi"/>
      <sheetName val="Summary"/>
      <sheetName val="Sheet6"/>
      <sheetName val="scrap"/>
      <sheetName val="summary Amd"/>
      <sheetName val="tos_semanggi"/>
      <sheetName val="msan"/>
      <sheetName val="Migrasi"/>
      <sheetName val="olt"/>
      <sheetName val="ftm"/>
      <sheetName val="feeder_ftth"/>
      <sheetName val="feeder_msan"/>
      <sheetName val="ftth"/>
      <sheetName val="ikr"/>
      <sheetName val="tenoss"/>
      <sheetName val="migrasiftth"/>
      <sheetName val="Sheet2"/>
      <sheetName val="Sheet5"/>
      <sheetName val="Sheet3"/>
    </sheetNames>
    <sheetDataSet>
      <sheetData sheetId="0" refreshError="1"/>
      <sheetData sheetId="1"/>
      <sheetData sheetId="2" refreshError="1"/>
      <sheetData sheetId="3" refreshError="1"/>
      <sheetData sheetId="4" refreshError="1"/>
      <sheetData sheetId="5">
        <row r="28">
          <cell r="D28">
            <v>9643</v>
          </cell>
        </row>
        <row r="29">
          <cell r="D29">
            <v>10070</v>
          </cell>
        </row>
      </sheetData>
      <sheetData sheetId="6" refreshError="1"/>
      <sheetData sheetId="7">
        <row r="198">
          <cell r="X198">
            <v>143276908.2121875</v>
          </cell>
        </row>
      </sheetData>
      <sheetData sheetId="8">
        <row r="28">
          <cell r="X28">
            <v>800000</v>
          </cell>
        </row>
      </sheetData>
      <sheetData sheetId="9">
        <row r="212">
          <cell r="Q212">
            <v>9934222215.4200001</v>
          </cell>
        </row>
      </sheetData>
      <sheetData sheetId="10">
        <row r="860">
          <cell r="I860">
            <v>687355250.30999994</v>
          </cell>
        </row>
      </sheetData>
      <sheetData sheetId="11">
        <row r="332">
          <cell r="N332">
            <v>1028100</v>
          </cell>
        </row>
      </sheetData>
      <sheetData sheetId="12">
        <row r="328">
          <cell r="R328">
            <v>5491060</v>
          </cell>
        </row>
      </sheetData>
      <sheetData sheetId="13">
        <row r="267">
          <cell r="J267">
            <v>62262620</v>
          </cell>
        </row>
      </sheetData>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crap"/>
      <sheetName val="summary AMD"/>
      <sheetName val="tos_bandungcentrum"/>
      <sheetName val="Cek"/>
      <sheetName val="REKON 1"/>
      <sheetName val="Rekapitulasi BA Rekon (2)"/>
      <sheetName val="Lampiran Belum BAST"/>
      <sheetName val="Lampiran Siap BAST"/>
      <sheetName val="Lampiran Harga Borongan"/>
      <sheetName val="Summary Siap BAST-1"/>
      <sheetName val="Summary SP#9"/>
      <sheetName val="Rekapitulasi BA Rekon"/>
      <sheetName val="FTM"/>
      <sheetName val="OLT_Gabung"/>
      <sheetName val="Feeder FTTH"/>
      <sheetName val="FTTH"/>
      <sheetName val="MSAN"/>
      <sheetName val="OLT"/>
      <sheetName val="MDU"/>
      <sheetName val="ONT"/>
      <sheetName val="feeder_msan"/>
      <sheetName val="ikr"/>
      <sheetName val="tenoss"/>
      <sheetName val="migrasiftth"/>
      <sheetName val="Sheet1"/>
      <sheetName val="Sheet3"/>
      <sheetName val="Coeff"/>
      <sheetName val="RESUME"/>
      <sheetName val="Factors"/>
      <sheetName val="L3-AAA"/>
      <sheetName val="onu"/>
      <sheetName val="Kurs"/>
      <sheetName val="GLP's and PSPC's"/>
      <sheetName val="summary_AMD"/>
      <sheetName val="REKON_1"/>
      <sheetName val="Rekapitulasi_BA_Rekon_(2)"/>
      <sheetName val="Lampiran_Belum_BAST"/>
      <sheetName val="Lampiran_Siap_BAST"/>
      <sheetName val="Lampiran_Harga_Borongan"/>
      <sheetName val="Summary_Siap_BAST-1"/>
      <sheetName val="Summary_SP#9"/>
      <sheetName val="Rekapitulasi_BA_Rekon"/>
      <sheetName val="Feeder_FTTH"/>
      <sheetName val="L1-Price Summary"/>
      <sheetName val="NMS Configuration"/>
      <sheetName val="IPO BoQ"/>
      <sheetName val="PriceListAP"/>
      <sheetName val="MarketData"/>
      <sheetName val="Definitions"/>
      <sheetName val="1515"/>
      <sheetName val="NWEXT"/>
      <sheetName val="AN_Input"/>
    </sheetNames>
    <sheetDataSet>
      <sheetData sheetId="0" refreshError="1"/>
      <sheetData sheetId="1" refreshError="1"/>
      <sheetData sheetId="2">
        <row r="28">
          <cell r="D28">
            <v>9649</v>
          </cell>
        </row>
        <row r="29">
          <cell r="D29">
            <v>10068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sheetName val="US indoor vs macro outdoor"/>
      <sheetName val="Section"/>
      <sheetName val="A"/>
      <sheetName val="VR-Rev"/>
      <sheetName val="Parameter"/>
      <sheetName val="Data"/>
      <sheetName val="Nokia IPxxx"/>
      <sheetName val="TBL_BARANGNEW"/>
      <sheetName val="Sources"/>
      <sheetName val="TBL_KEGIATAN"/>
      <sheetName val="TBL_LOKASI"/>
      <sheetName val="TBL_PAKET"/>
      <sheetName val="TBL_PRODUCT"/>
      <sheetName val="TBL_STATUSPROGRAM"/>
      <sheetName val="COEFF"/>
      <sheetName val="SPMS Price Cal"/>
      <sheetName val="SUMMARY"/>
      <sheetName val="Factors"/>
      <sheetName val="NWEXT"/>
      <sheetName val="Ref"/>
      <sheetName val="BoQ"/>
      <sheetName val="Data 2"/>
      <sheetName val="Price_List"/>
      <sheetName val="Sheet1"/>
      <sheetName val="RESUME"/>
      <sheetName val="summary AMD"/>
      <sheetName val="SITAC-Model"/>
      <sheetName val="PSPC_LE_Pnext_Current"/>
      <sheetName val="IPO BoQ"/>
      <sheetName val="1515"/>
      <sheetName val="STATUS IMLEMENTASI"/>
      <sheetName val="GLP's and PSPC's"/>
      <sheetName val="SUPPEXT"/>
      <sheetName val="AN_Input"/>
      <sheetName val="BSC_UPGRADES"/>
      <sheetName val="TP_DATABASE"/>
      <sheetName val="MNR6"/>
      <sheetName val="Tabel Tunjangan"/>
      <sheetName val="OFFEREXT"/>
      <sheetName val="PIVOT"/>
      <sheetName val="BWG_OKPI"/>
      <sheetName val="KET_OKPI"/>
      <sheetName val="RGJ_OKPI"/>
      <sheetName val="WSO_OKPI"/>
      <sheetName val="Cover"/>
      <sheetName val="US_indoor_vs_macro_outdoor"/>
      <sheetName val="Nokia_IPxxx"/>
      <sheetName val="SPMS_Price_Cal"/>
      <sheetName val="Data_2"/>
      <sheetName val="summary_AMD"/>
      <sheetName val="GLP's_and_PSPC's"/>
      <sheetName val="US_indoor_vs_macro_outdoor1"/>
      <sheetName val="Nokia_IPxxx1"/>
      <sheetName val="SPMS_Price_Cal1"/>
      <sheetName val="Data_21"/>
      <sheetName val="summary_AMD1"/>
      <sheetName val="GLP's_and_PSPC's1"/>
      <sheetName val="US_indoor_vs_macro_outdoor3"/>
      <sheetName val="Nokia_IPxxx3"/>
      <sheetName val="SPMS_Price_Cal3"/>
      <sheetName val="Data_23"/>
      <sheetName val="summary_AMD3"/>
      <sheetName val="GLP's_and_PSPC's3"/>
      <sheetName val="US_indoor_vs_macro_outdoor2"/>
      <sheetName val="Nokia_IPxxx2"/>
      <sheetName val="SPMS_Price_Cal2"/>
      <sheetName val="Data_22"/>
      <sheetName val="summary_AMD2"/>
      <sheetName val="GLP's_and_PSPC's2"/>
      <sheetName val="US_indoor_vs_macro_outdoor4"/>
      <sheetName val="Nokia_IPxxx4"/>
      <sheetName val="SPMS_Price_Cal4"/>
      <sheetName val="Data_24"/>
      <sheetName val="summary_AMD4"/>
      <sheetName val="GLP's_and_PSPC's4"/>
      <sheetName val="US_indoor_vs_macro_outdoor5"/>
      <sheetName val="Nokia_IPxxx5"/>
      <sheetName val="SPMS_Price_Cal5"/>
      <sheetName val="Data_25"/>
      <sheetName val="summary_AMD5"/>
      <sheetName val="GLP's_and_PSPC's5"/>
      <sheetName val="DELETE"/>
      <sheetName val="Lamp 3 BTS_L4_L5_12 Site Bdg"/>
      <sheetName val="Lamp 4 BTS_L4_L5_Cirebon 9"/>
      <sheetName val="Lamp 2 BTS_L4_L5_New 6 Sites Bd"/>
      <sheetName val="Lamp 1 BTS_L4_L5_1_2C Bdg"/>
      <sheetName val="Const"/>
      <sheetName val="un_pri"/>
      <sheetName val="L3-AAA"/>
      <sheetName val="Sheet3"/>
      <sheetName val="Parameters"/>
      <sheetName val="Currency _ Site Names"/>
      <sheetName val="L3-Phases-Normal-H"/>
      <sheetName val="Curr_ Site Names_ Flex conf"/>
      <sheetName val="iuopl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pasitas"/>
      <sheetName val="Summary BAST-1 Sistem"/>
      <sheetName val="Kronologis Kenaikan Harga"/>
      <sheetName val="Summary Siap BAST-1"/>
      <sheetName val="Summary SP#6"/>
      <sheetName val="Rekapitulasi"/>
      <sheetName val="scrap"/>
      <sheetName val="summary"/>
      <sheetName val="tos_padangcentrum"/>
      <sheetName val="msan"/>
      <sheetName val="olt"/>
      <sheetName val="ftm"/>
      <sheetName val="feeder_ftth"/>
      <sheetName val="feeder_msan"/>
      <sheetName val="ftth"/>
      <sheetName val="ikr"/>
      <sheetName val="tenoss"/>
      <sheetName val="migrasiftth"/>
      <sheetName val="US indoor vs macro outdoor"/>
    </sheetNames>
    <sheetDataSet>
      <sheetData sheetId="0" refreshError="1"/>
      <sheetData sheetId="1"/>
      <sheetData sheetId="2"/>
      <sheetData sheetId="3"/>
      <sheetData sheetId="4"/>
      <sheetData sheetId="5"/>
      <sheetData sheetId="6" refreshError="1"/>
      <sheetData sheetId="7"/>
      <sheetData sheetId="8" refreshError="1"/>
      <sheetData sheetId="9"/>
      <sheetData sheetId="10"/>
      <sheetData sheetId="11"/>
      <sheetData sheetId="12"/>
      <sheetData sheetId="13"/>
      <sheetData sheetId="14"/>
      <sheetData sheetId="15" refreshError="1"/>
      <sheetData sheetId="16" refreshError="1"/>
      <sheetData sheetId="17" refreshError="1"/>
      <sheetData sheetId="18"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sheetName val="Pelolosan Kabel"/>
      <sheetName val="Scrap"/>
      <sheetName val="SuMM Harga Beli"/>
      <sheetName val="SuMM SimMulasi PO"/>
      <sheetName val="osp fttc grati"/>
      <sheetName val="msan grati"/>
      <sheetName val="olt grati"/>
      <sheetName val="ftm grati"/>
      <sheetName val="aset grati"/>
      <sheetName val="aset pwkt"/>
      <sheetName val="osp fttc pwkt"/>
      <sheetName val="osp ftth pwkt"/>
      <sheetName val="ftm pwkt"/>
      <sheetName val="olt pwkt"/>
      <sheetName val="msan pwkt"/>
      <sheetName val="FTM"/>
      <sheetName val="osp perak ftth"/>
      <sheetName val="osp perak fttc"/>
      <sheetName val="msan perak"/>
      <sheetName val="olt perak"/>
      <sheetName val="p.perak"/>
      <sheetName val="s.perak"/>
      <sheetName val="osp byl fttc"/>
      <sheetName val="msan byl"/>
      <sheetName val="olt byl"/>
      <sheetName val="p.byl"/>
      <sheetName val="s.byl"/>
      <sheetName val="Data"/>
      <sheetName val="OFFEREXT"/>
      <sheetName val="summ"/>
      <sheetName val="US indoor vs macro outdoor"/>
      <sheetName val="Factors"/>
      <sheetName val="summary"/>
      <sheetName val="summary Amd"/>
      <sheetName val="RESUME"/>
      <sheetName val="Tabel Tunjangan"/>
      <sheetName val="Pelolosan_Kabel"/>
      <sheetName val="SuMM_Harga_Beli"/>
      <sheetName val="SuMM_SimMulasi_PO"/>
      <sheetName val="osp_fttc_grati"/>
      <sheetName val="msan_grati"/>
      <sheetName val="olt_grati"/>
      <sheetName val="ftm_grati"/>
      <sheetName val="aset_grati"/>
      <sheetName val="aset_pwkt"/>
      <sheetName val="osp_fttc_pwkt"/>
      <sheetName val="osp_ftth_pwkt"/>
      <sheetName val="ftm_pwkt"/>
      <sheetName val="olt_pwkt"/>
      <sheetName val="msan_pwkt"/>
      <sheetName val="osp_perak_ftth"/>
      <sheetName val="osp_perak_fttc"/>
      <sheetName val="msan_perak"/>
      <sheetName val="olt_perak"/>
      <sheetName val="p_perak"/>
      <sheetName val="s_perak"/>
      <sheetName val="osp_byl_fttc"/>
      <sheetName val="msan_byl"/>
      <sheetName val="olt_byl"/>
      <sheetName val="p_byl"/>
      <sheetName val="s_byl"/>
      <sheetName val="US_indoor_vs_macro_outdoor"/>
      <sheetName val="랙_기능별 물자"/>
      <sheetName val="L3-Phases-Normal-H"/>
      <sheetName val="STATUS IMLEMENTASI"/>
      <sheetName val="GLP's and PSPC's"/>
      <sheetName val="General Information"/>
      <sheetName val="XXX"/>
      <sheetName val="BTS_L4_L5_1C"/>
    </sheetNames>
    <sheetDataSet>
      <sheetData sheetId="0">
        <row r="1">
          <cell r="D1">
            <v>9488</v>
          </cell>
        </row>
      </sheetData>
      <sheetData sheetId="1">
        <row r="1">
          <cell r="D1">
            <v>9488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Import vs Lokal"/>
      <sheetName val="ESTIMASI HARGA BELI"/>
      <sheetName val="FTM"/>
      <sheetName val="OSP JIA"/>
      <sheetName val="OSP PERAK"/>
      <sheetName val="OSP PERAK MSAN 100%"/>
      <sheetName val="OSP RJW"/>
      <sheetName val="OSP RJW MSAN 100%"/>
      <sheetName val="OSP BYL"/>
      <sheetName val="MSAN JIA"/>
      <sheetName val="MSAN PERAK"/>
      <sheetName val="MSAN RJW"/>
      <sheetName val="MSAN BYL"/>
      <sheetName val="OLT JIA"/>
      <sheetName val="OLT PERAK"/>
      <sheetName val="OLT RJW"/>
      <sheetName val="OLT BYL"/>
      <sheetName val="IKR"/>
      <sheetName val="P.JIA"/>
      <sheetName val="S.JIA"/>
      <sheetName val="P.PERAK"/>
      <sheetName val="S.PERAK"/>
      <sheetName val="P. RJW"/>
      <sheetName val="PJ.KABEL PRIMER STO.RJW"/>
      <sheetName val="S.RJW"/>
      <sheetName val="P.BYL"/>
      <sheetName val="S.BYL"/>
      <sheetName val="NonKabel"/>
      <sheetName val="Sheet16"/>
      <sheetName val="Factors"/>
      <sheetName val="Pelolosan Kabel"/>
      <sheetName val="US indoor vs macro outdoor"/>
      <sheetName val="Summary BAST-1 Sistem"/>
      <sheetName val="Currency _ Site Names"/>
      <sheetName val="scrap"/>
      <sheetName val="summary"/>
      <sheetName val="OFFEREXT"/>
      <sheetName val="NWEXT"/>
      <sheetName val="summary AMD"/>
      <sheetName val="Curr_ Site Names_ Flex conf"/>
      <sheetName val="RESUME"/>
      <sheetName val="랙_기능별 물자"/>
      <sheetName val="refStatus blm kontrak"/>
      <sheetName val="L3-AAA"/>
      <sheetName val="GLP's and PSPC's"/>
      <sheetName val="L3-Phases-Normal-H"/>
      <sheetName val="Const"/>
      <sheetName val="Parameters"/>
      <sheetName val="STATUS IMLEMENTASI"/>
      <sheetName val="Data"/>
      <sheetName val="WS Combined"/>
      <sheetName val="SumGab02"/>
      <sheetName val="Rev GAB NPB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DATA_BASE"/>
      <sheetName val="TRM, PLANT SPECIFICATION"/>
      <sheetName val="DF and DDF labels (4E1 &amp; 8E1)"/>
      <sheetName val="DF and DDF labels (16E1)"/>
      <sheetName val="Label"/>
      <sheetName val="DATA-BASE"/>
      <sheetName val="HFC Input"/>
      <sheetName val="NMS Configuration"/>
      <sheetName val="IPO BoQ"/>
      <sheetName val="VR_Rev"/>
      <sheetName val="63_Swap"/>
      <sheetName val="TypeSite_AXD155_3"/>
      <sheetName val="Dapur"/>
      <sheetName val="Rekap-Project"/>
      <sheetName val="Batam"/>
      <sheetName val="General"/>
      <sheetName val="kode"/>
      <sheetName val="Discount Tables"/>
      <sheetName val="INSTMATR"/>
      <sheetName val="NL180"/>
      <sheetName val="NL240"/>
      <sheetName val="Access Radio NL400"/>
      <sheetName val="SPARE"/>
      <sheetName val="List Price _Implementation_"/>
      <sheetName val="Factors"/>
      <sheetName val="CM"/>
      <sheetName val="X_file"/>
      <sheetName val="Const"/>
      <sheetName val="install"/>
      <sheetName val="para"/>
      <sheetName val="Internal Summary"/>
      <sheetName val="STATUS IMLEMENTASI"/>
      <sheetName val="General_Information"/>
      <sheetName val="TRM,_PLANT_SPECIFICATION"/>
      <sheetName val="DF_and_DDF_labels_(4E1_&amp;_8E1)"/>
      <sheetName val="DF_and_DDF_labels_(16E1)"/>
      <sheetName val="HFC_Input"/>
      <sheetName val="Variabel"/>
      <sheetName val="Price_List"/>
      <sheetName val="boq-weekly"/>
      <sheetName val="boq-act"/>
      <sheetName val="gantt"/>
      <sheetName val="ID"/>
      <sheetName val="report-3"/>
      <sheetName val="actual"/>
      <sheetName val="forecast"/>
      <sheetName val="summary AMD"/>
      <sheetName val="Resume PO"/>
      <sheetName val="AMMARGIN"/>
    </sheetNames>
    <sheetDataSet>
      <sheetData sheetId="0"/>
      <sheetData sheetId="1"/>
      <sheetData sheetId="2"/>
      <sheetData sheetId="3"/>
      <sheetData sheetId="4"/>
      <sheetData sheetId="5"/>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 purwokerto"/>
      <sheetName val="msan"/>
      <sheetName val="msan (New)"/>
      <sheetName val="olt (New)"/>
      <sheetName val="olt"/>
      <sheetName val="ftm"/>
      <sheetName val="feeder_ftth"/>
      <sheetName val="feeder_msan"/>
      <sheetName val="ftth"/>
      <sheetName val="Kertas Kerja IKR (2)"/>
      <sheetName val="tenoss"/>
      <sheetName val="migrasiftth"/>
      <sheetName val="L3-AAA"/>
    </sheetNames>
    <sheetDataSet>
      <sheetData sheetId="0"/>
      <sheetData sheetId="1"/>
      <sheetData sheetId="2"/>
      <sheetData sheetId="3"/>
      <sheetData sheetId="4"/>
      <sheetData sheetId="5">
        <row r="199">
          <cell r="D199">
            <v>9438</v>
          </cell>
        </row>
      </sheetData>
      <sheetData sheetId="6">
        <row r="199">
          <cell r="D199">
            <v>9438</v>
          </cell>
        </row>
      </sheetData>
      <sheetData sheetId="7"/>
      <sheetData sheetId="8"/>
      <sheetData sheetId="9"/>
      <sheetData sheetId="10"/>
      <sheetData sheetId="11"/>
      <sheetData sheetId="12"/>
      <sheetData sheetId="13"/>
      <sheetData sheetId="14"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단가"/>
      <sheetName val="Total NSS-MSC"/>
      <sheetName val="MSC"/>
      <sheetName val="ErrorCheck"/>
      <sheetName val="SAP입력용기초작업"/>
      <sheetName val="SAP입력용"/>
      <sheetName val="??"/>
      <sheetName val="WS Combined"/>
      <sheetName val="L3-AAA"/>
      <sheetName val="XXX"/>
      <sheetName val="Parameters"/>
      <sheetName val="un_pri"/>
      <sheetName val="RPF"/>
      <sheetName val="랙_기능별 물자"/>
      <sheetName val="OH"/>
      <sheetName val="SumGab02"/>
      <sheetName val="Rev GAB NPBH"/>
      <sheetName val="DELETE"/>
      <sheetName val="Dbase"/>
      <sheetName val="IPO BoQ"/>
      <sheetName val="DRK2001"/>
      <sheetName val="olt"/>
      <sheetName val="Factors"/>
      <sheetName val="Tabelle"/>
      <sheetName val="__"/>
      <sheetName val="BOM"/>
      <sheetName val="Total_NSS-MSC"/>
      <sheetName val="WS_Combined"/>
      <sheetName val="랙_기능별_물자"/>
      <sheetName val="Rev_GAB_NPBH"/>
      <sheetName val="IPO_BoQ"/>
      <sheetName val="L1-Price Summary"/>
      <sheetName val="refStatus blm kontrak"/>
      <sheetName val="BS Assump"/>
      <sheetName val="REKAP HARIAN JAKSEL"/>
      <sheetName val="QE AKSES"/>
      <sheetName val="Sheet2"/>
      <sheetName val="Sheet16"/>
      <sheetName val="Pelolosan Kabel"/>
      <sheetName val="summary"/>
      <sheetName val="NOMENCLATURE"/>
      <sheetName val="Cover"/>
      <sheetName val="GLP's and PSPC's"/>
      <sheetName val="msan"/>
      <sheetName val="KURS"/>
      <sheetName val="REKAP_HARIAN_JAKSEL"/>
      <sheetName val="QE_AKSES"/>
      <sheetName val="BQ"/>
      <sheetName val="RESGABREV"/>
      <sheetName val="GAB2003"/>
      <sheetName val="GABPRODAKUN"/>
      <sheetName val="RMJ-OSP"/>
      <sheetName val="BTS-L4-L5-1C"/>
      <sheetName val="MSC-L5"/>
      <sheetName val="ParData"/>
      <sheetName val="NetPar"/>
      <sheetName val="REK_DURK"/>
      <sheetName val="PSPC_LE_Pnext_Current"/>
      <sheetName val="US indoor vs macro outdoor"/>
      <sheetName val="equipment"/>
      <sheetName val="Macro2"/>
      <sheetName val="STATUS IMLEMENTASI"/>
      <sheetName val="Def DIRKNS"/>
      <sheetName val="Outil"/>
      <sheetName val="COEFF"/>
      <sheetName val="Services list"/>
      <sheetName val="D3- Price Summary"/>
      <sheetName val="MN1"/>
      <sheetName val="COEFFICIENT"/>
      <sheetName val="AN_Input"/>
      <sheetName val="summary Amd"/>
      <sheetName val="FIXDATA"/>
      <sheetName val="Data"/>
      <sheetName val="RESUME"/>
      <sheetName val="Variables"/>
      <sheetName val="General Information"/>
      <sheetName val="L3-Phases-Normal-H"/>
    </sheetNames>
    <sheetDataSet>
      <sheetData sheetId="0" refreshError="1">
        <row r="9">
          <cell r="C9" t="str">
            <v>EB92-01676A</v>
          </cell>
          <cell r="D9" t="str">
            <v>APCIA</v>
          </cell>
          <cell r="E9">
            <v>145.542</v>
          </cell>
          <cell r="F9">
            <v>14806.422</v>
          </cell>
          <cell r="G9">
            <v>165.35400000000001</v>
          </cell>
          <cell r="H9">
            <v>1635635.2860000001</v>
          </cell>
          <cell r="I9">
            <v>68.58</v>
          </cell>
          <cell r="J9">
            <v>1650441.7080000001</v>
          </cell>
          <cell r="K9">
            <v>233.93400000000003</v>
          </cell>
        </row>
        <row r="10">
          <cell r="C10" t="str">
            <v>EB92-01983A</v>
          </cell>
          <cell r="D10" t="str">
            <v>BLANK PANEL</v>
          </cell>
          <cell r="E10">
            <v>80.010000000000005</v>
          </cell>
          <cell r="F10">
            <v>8139.6840000000002</v>
          </cell>
          <cell r="G10">
            <v>92.201999999999998</v>
          </cell>
          <cell r="H10">
            <v>906963.64199999999</v>
          </cell>
          <cell r="I10">
            <v>38.1</v>
          </cell>
          <cell r="J10">
            <v>915103.326</v>
          </cell>
          <cell r="K10">
            <v>130.30199999999999</v>
          </cell>
        </row>
        <row r="11">
          <cell r="C11" t="str">
            <v>EB92-01699A</v>
          </cell>
          <cell r="D11" t="str">
            <v>CALIA</v>
          </cell>
          <cell r="E11">
            <v>302.51400000000001</v>
          </cell>
          <cell r="F11">
            <v>30774.894</v>
          </cell>
          <cell r="G11">
            <v>343.66199999999998</v>
          </cell>
          <cell r="H11">
            <v>3387547.9619999998</v>
          </cell>
          <cell r="I11">
            <v>142.494</v>
          </cell>
          <cell r="J11">
            <v>3418322.8559999997</v>
          </cell>
          <cell r="K11">
            <v>486.15599999999995</v>
          </cell>
        </row>
        <row r="12">
          <cell r="C12" t="str">
            <v>EB92-01702B</v>
          </cell>
          <cell r="D12" t="str">
            <v>CDPIA</v>
          </cell>
          <cell r="E12">
            <v>235.458</v>
          </cell>
          <cell r="F12">
            <v>23953.47</v>
          </cell>
          <cell r="G12">
            <v>268.22399999999999</v>
          </cell>
          <cell r="H12">
            <v>2627869.014</v>
          </cell>
          <cell r="I12">
            <v>111.252</v>
          </cell>
          <cell r="J12">
            <v>2651822.4840000002</v>
          </cell>
          <cell r="K12">
            <v>379.476</v>
          </cell>
        </row>
        <row r="13">
          <cell r="C13" t="str">
            <v>EB92-01715B</v>
          </cell>
          <cell r="D13" t="str">
            <v>CDTIA</v>
          </cell>
          <cell r="E13">
            <v>202.69200000000001</v>
          </cell>
          <cell r="F13">
            <v>20620.482</v>
          </cell>
          <cell r="G13">
            <v>230.886</v>
          </cell>
          <cell r="H13">
            <v>2271285.0180000002</v>
          </cell>
          <cell r="I13">
            <v>96.012</v>
          </cell>
          <cell r="J13">
            <v>2291905.5</v>
          </cell>
          <cell r="K13">
            <v>326.89800000000002</v>
          </cell>
        </row>
        <row r="14">
          <cell r="C14" t="str">
            <v>EB92-01692A</v>
          </cell>
          <cell r="D14" t="str">
            <v>CIBPA</v>
          </cell>
          <cell r="E14">
            <v>922.02</v>
          </cell>
          <cell r="F14">
            <v>93797.627999999997</v>
          </cell>
          <cell r="G14">
            <v>1047.75</v>
          </cell>
          <cell r="H14">
            <v>10333184.058</v>
          </cell>
          <cell r="I14">
            <v>435.10200000000003</v>
          </cell>
          <cell r="J14">
            <v>10426981.686000001</v>
          </cell>
          <cell r="K14">
            <v>1482.8520000000001</v>
          </cell>
        </row>
        <row r="15">
          <cell r="C15" t="str">
            <v>EB92-01690B</v>
          </cell>
          <cell r="D15" t="str">
            <v>CINIA</v>
          </cell>
          <cell r="E15">
            <v>393.19200000000001</v>
          </cell>
          <cell r="F15">
            <v>39999.665999999997</v>
          </cell>
          <cell r="G15">
            <v>447.29399999999998</v>
          </cell>
          <cell r="H15">
            <v>4403037.1679999996</v>
          </cell>
          <cell r="I15">
            <v>185.928</v>
          </cell>
          <cell r="J15">
            <v>4443036.8339999998</v>
          </cell>
          <cell r="K15">
            <v>633.22199999999998</v>
          </cell>
        </row>
        <row r="16">
          <cell r="C16" t="str">
            <v>EB92-01688B</v>
          </cell>
          <cell r="D16" t="str">
            <v>CINMA</v>
          </cell>
          <cell r="E16">
            <v>332.23199999999997</v>
          </cell>
          <cell r="F16">
            <v>33798.51</v>
          </cell>
          <cell r="G16">
            <v>377.952</v>
          </cell>
          <cell r="H16">
            <v>3720876.48</v>
          </cell>
          <cell r="I16">
            <v>156.21</v>
          </cell>
          <cell r="J16">
            <v>3754674.9899999998</v>
          </cell>
          <cell r="K16">
            <v>534.16200000000003</v>
          </cell>
        </row>
        <row r="17">
          <cell r="C17" t="str">
            <v>EB92-01701B</v>
          </cell>
          <cell r="D17" t="str">
            <v>CTRIA</v>
          </cell>
          <cell r="E17">
            <v>373.38</v>
          </cell>
          <cell r="F17">
            <v>37984.175999999999</v>
          </cell>
          <cell r="G17">
            <v>424.43400000000003</v>
          </cell>
          <cell r="H17">
            <v>4193737.8659999999</v>
          </cell>
          <cell r="I17">
            <v>175.26</v>
          </cell>
          <cell r="J17">
            <v>4231722.0420000004</v>
          </cell>
          <cell r="K17">
            <v>599.69399999999996</v>
          </cell>
        </row>
        <row r="18">
          <cell r="C18" t="str">
            <v>EB96-01071A</v>
          </cell>
          <cell r="D18" t="str">
            <v>DAT</v>
          </cell>
          <cell r="E18">
            <v>508.25400000000002</v>
          </cell>
          <cell r="F18">
            <v>51704.748</v>
          </cell>
          <cell r="G18">
            <v>577.596</v>
          </cell>
          <cell r="H18">
            <v>5689840.284</v>
          </cell>
          <cell r="I18">
            <v>240.792</v>
          </cell>
          <cell r="J18">
            <v>5741545.0319999997</v>
          </cell>
          <cell r="K18">
            <v>818.38800000000003</v>
          </cell>
        </row>
        <row r="19">
          <cell r="C19" t="str">
            <v>EB96-01072A</v>
          </cell>
          <cell r="D19" t="str">
            <v>DKU</v>
          </cell>
          <cell r="E19">
            <v>286.512</v>
          </cell>
          <cell r="F19">
            <v>29147.261999999999</v>
          </cell>
          <cell r="G19">
            <v>325.37400000000002</v>
          </cell>
          <cell r="H19">
            <v>3209255.9640000002</v>
          </cell>
          <cell r="I19">
            <v>135.636</v>
          </cell>
          <cell r="J19">
            <v>3238403.2260000003</v>
          </cell>
          <cell r="K19">
            <v>461.01</v>
          </cell>
        </row>
        <row r="20">
          <cell r="C20" t="str">
            <v>EB92-01677A</v>
          </cell>
          <cell r="D20" t="str">
            <v>DSBPA</v>
          </cell>
          <cell r="E20">
            <v>101.346</v>
          </cell>
          <cell r="F20">
            <v>10310.621999999999</v>
          </cell>
          <cell r="G20">
            <v>115.824</v>
          </cell>
          <cell r="H20">
            <v>1131766.5959999999</v>
          </cell>
          <cell r="I20">
            <v>48.006</v>
          </cell>
          <cell r="J20">
            <v>1142077.2179999999</v>
          </cell>
          <cell r="K20">
            <v>163.82999999999998</v>
          </cell>
        </row>
        <row r="21">
          <cell r="C21" t="str">
            <v>EB92-01685A</v>
          </cell>
          <cell r="D21" t="str">
            <v>DSCMA</v>
          </cell>
          <cell r="E21">
            <v>131.82599999999999</v>
          </cell>
          <cell r="F21">
            <v>13411.2</v>
          </cell>
          <cell r="G21">
            <v>150.114</v>
          </cell>
          <cell r="H21">
            <v>1488350.5919999999</v>
          </cell>
          <cell r="I21">
            <v>61.722000000000001</v>
          </cell>
          <cell r="J21">
            <v>1501761.7919999999</v>
          </cell>
          <cell r="K21">
            <v>211.83600000000001</v>
          </cell>
        </row>
        <row r="22">
          <cell r="C22" t="str">
            <v>EB92-01508A</v>
          </cell>
          <cell r="D22" t="str">
            <v>DSDTA</v>
          </cell>
          <cell r="E22">
            <v>301.75200000000001</v>
          </cell>
          <cell r="F22">
            <v>30697.932000000001</v>
          </cell>
          <cell r="G22">
            <v>342.9</v>
          </cell>
          <cell r="H22">
            <v>3387547.9619999998</v>
          </cell>
          <cell r="I22">
            <v>142.494</v>
          </cell>
          <cell r="J22">
            <v>3418245.8939999999</v>
          </cell>
          <cell r="K22">
            <v>485.39400000000001</v>
          </cell>
        </row>
        <row r="23">
          <cell r="C23" t="str">
            <v>EB92-01687A</v>
          </cell>
          <cell r="D23" t="str">
            <v>DSMSA</v>
          </cell>
          <cell r="E23">
            <v>213.36</v>
          </cell>
          <cell r="F23">
            <v>21705.57</v>
          </cell>
          <cell r="G23">
            <v>242.316</v>
          </cell>
          <cell r="H23">
            <v>2403066.06</v>
          </cell>
          <cell r="I23">
            <v>101.346</v>
          </cell>
          <cell r="J23">
            <v>2424771.63</v>
          </cell>
          <cell r="K23">
            <v>343.66200000000003</v>
          </cell>
        </row>
        <row r="24">
          <cell r="C24" t="str">
            <v>EB92-01686B</v>
          </cell>
          <cell r="D24" t="str">
            <v>DSVMB</v>
          </cell>
          <cell r="E24">
            <v>346.71</v>
          </cell>
          <cell r="F24">
            <v>35271.455999999998</v>
          </cell>
          <cell r="G24">
            <v>393.95400000000001</v>
          </cell>
          <cell r="H24">
            <v>3883664.8259999999</v>
          </cell>
          <cell r="I24">
            <v>163.83000000000001</v>
          </cell>
          <cell r="J24">
            <v>3918936.2819999997</v>
          </cell>
          <cell r="K24">
            <v>557.78399999999999</v>
          </cell>
        </row>
        <row r="25">
          <cell r="C25" t="str">
            <v>EB92-01730A</v>
          </cell>
          <cell r="D25" t="str">
            <v>DTBPA</v>
          </cell>
          <cell r="E25">
            <v>126.49199999999999</v>
          </cell>
          <cell r="F25">
            <v>12868.656000000001</v>
          </cell>
          <cell r="G25">
            <v>144.018</v>
          </cell>
          <cell r="H25">
            <v>1418584.1580000001</v>
          </cell>
          <cell r="I25">
            <v>60.198</v>
          </cell>
          <cell r="J25">
            <v>1431452.814</v>
          </cell>
          <cell r="K25">
            <v>204.21600000000001</v>
          </cell>
        </row>
        <row r="26">
          <cell r="C26" t="str">
            <v>EB92-01805A</v>
          </cell>
          <cell r="D26" t="str">
            <v>FPBPA</v>
          </cell>
          <cell r="E26">
            <v>203.45400000000001</v>
          </cell>
          <cell r="F26">
            <v>20697.444</v>
          </cell>
          <cell r="G26">
            <v>231.648</v>
          </cell>
          <cell r="H26">
            <v>2271285.0180000002</v>
          </cell>
          <cell r="I26">
            <v>96.774000000000001</v>
          </cell>
          <cell r="J26">
            <v>2291982.4620000003</v>
          </cell>
          <cell r="K26">
            <v>328.42200000000003</v>
          </cell>
        </row>
        <row r="27">
          <cell r="C27" t="str">
            <v>EB92-01804E</v>
          </cell>
          <cell r="D27" t="str">
            <v>FPHCA</v>
          </cell>
          <cell r="E27">
            <v>456.43799999999999</v>
          </cell>
          <cell r="F27">
            <v>46433.993999999999</v>
          </cell>
          <cell r="G27">
            <v>518.16</v>
          </cell>
          <cell r="H27">
            <v>5123956.9860000005</v>
          </cell>
          <cell r="I27">
            <v>215.64600000000002</v>
          </cell>
          <cell r="J27">
            <v>5170390.9800000004</v>
          </cell>
          <cell r="K27">
            <v>733.80600000000004</v>
          </cell>
        </row>
        <row r="28">
          <cell r="C28" t="str">
            <v>EB92-01803A</v>
          </cell>
          <cell r="D28" t="str">
            <v>FPRCA</v>
          </cell>
          <cell r="E28">
            <v>538.73399999999992</v>
          </cell>
          <cell r="F28">
            <v>54806.088000000003</v>
          </cell>
          <cell r="G28">
            <v>612.64800000000002</v>
          </cell>
          <cell r="H28">
            <v>6023168.8020000001</v>
          </cell>
          <cell r="I28">
            <v>255.27</v>
          </cell>
          <cell r="J28">
            <v>6077974.8900000006</v>
          </cell>
          <cell r="K28">
            <v>867.91800000000001</v>
          </cell>
        </row>
        <row r="29">
          <cell r="C29" t="str">
            <v>EB92-01698C</v>
          </cell>
          <cell r="D29" t="str">
            <v>IDCPA</v>
          </cell>
          <cell r="E29">
            <v>160.02000000000001</v>
          </cell>
          <cell r="F29">
            <v>16279.368</v>
          </cell>
          <cell r="G29">
            <v>182.88</v>
          </cell>
          <cell r="H29">
            <v>1798423.632</v>
          </cell>
          <cell r="I29">
            <v>76.2</v>
          </cell>
          <cell r="J29">
            <v>1814703</v>
          </cell>
          <cell r="K29">
            <v>259.08</v>
          </cell>
        </row>
        <row r="30">
          <cell r="C30" t="str">
            <v>EB92-01721A</v>
          </cell>
          <cell r="D30" t="str">
            <v>IPBPA</v>
          </cell>
          <cell r="E30">
            <v>196.596</v>
          </cell>
          <cell r="F30">
            <v>20000.214</v>
          </cell>
          <cell r="G30">
            <v>224.02799999999999</v>
          </cell>
          <cell r="H30">
            <v>2209270.41</v>
          </cell>
          <cell r="I30">
            <v>92.963999999999999</v>
          </cell>
          <cell r="J30">
            <v>2229270.6240000003</v>
          </cell>
          <cell r="K30">
            <v>316.99199999999996</v>
          </cell>
        </row>
        <row r="31">
          <cell r="C31" t="str">
            <v>EB92-01697E</v>
          </cell>
          <cell r="D31" t="str">
            <v>IPCIA</v>
          </cell>
          <cell r="E31">
            <v>137.16</v>
          </cell>
          <cell r="F31">
            <v>13953.744000000001</v>
          </cell>
          <cell r="G31">
            <v>156.21</v>
          </cell>
          <cell r="H31">
            <v>1542613.3740000001</v>
          </cell>
          <cell r="I31">
            <v>65.531999999999996</v>
          </cell>
          <cell r="J31">
            <v>1556567.118</v>
          </cell>
          <cell r="K31">
            <v>221.74200000000002</v>
          </cell>
        </row>
        <row r="32">
          <cell r="C32" t="str">
            <v>EB92-01714B</v>
          </cell>
          <cell r="D32" t="str">
            <v>LTRIA</v>
          </cell>
          <cell r="E32">
            <v>425.95799999999997</v>
          </cell>
          <cell r="F32">
            <v>43333.415999999997</v>
          </cell>
          <cell r="G32">
            <v>483.87</v>
          </cell>
          <cell r="H32">
            <v>4775124.8159999996</v>
          </cell>
          <cell r="I32">
            <v>201.16800000000001</v>
          </cell>
          <cell r="J32">
            <v>4818458.2319999998</v>
          </cell>
          <cell r="K32">
            <v>685.03800000000001</v>
          </cell>
        </row>
        <row r="33">
          <cell r="C33" t="str">
            <v>EB92-01696A</v>
          </cell>
          <cell r="D33" t="str">
            <v>MPBPA</v>
          </cell>
          <cell r="E33">
            <v>157.73399999999998</v>
          </cell>
          <cell r="F33">
            <v>16046.958000000001</v>
          </cell>
          <cell r="G33">
            <v>179.83199999999999</v>
          </cell>
          <cell r="H33">
            <v>1782919.98</v>
          </cell>
          <cell r="I33">
            <v>75.438000000000002</v>
          </cell>
          <cell r="J33">
            <v>1798966.9380000001</v>
          </cell>
          <cell r="K33">
            <v>255.26999999999998</v>
          </cell>
        </row>
        <row r="34">
          <cell r="C34" t="str">
            <v>EB92-01682A</v>
          </cell>
          <cell r="D34" t="str">
            <v>MPBPB</v>
          </cell>
          <cell r="E34">
            <v>339.85199999999998</v>
          </cell>
          <cell r="F34">
            <v>34573.464</v>
          </cell>
          <cell r="G34">
            <v>386.334</v>
          </cell>
          <cell r="H34">
            <v>3806146.5660000001</v>
          </cell>
          <cell r="I34">
            <v>160.78200000000001</v>
          </cell>
          <cell r="J34">
            <v>3840720.0300000003</v>
          </cell>
          <cell r="K34">
            <v>547.11599999999999</v>
          </cell>
        </row>
        <row r="35">
          <cell r="C35" t="str">
            <v>EB92-01681A</v>
          </cell>
          <cell r="D35" t="str">
            <v>MPDMA</v>
          </cell>
          <cell r="E35">
            <v>950.21399999999994</v>
          </cell>
          <cell r="F35">
            <v>96665.796000000002</v>
          </cell>
          <cell r="G35">
            <v>1078.992</v>
          </cell>
          <cell r="H35">
            <v>10627753.446</v>
          </cell>
          <cell r="I35">
            <v>448.05599999999998</v>
          </cell>
          <cell r="J35">
            <v>10724419.242000001</v>
          </cell>
          <cell r="K35">
            <v>1527.048</v>
          </cell>
        </row>
        <row r="36">
          <cell r="C36" t="str">
            <v>EB92-01683A</v>
          </cell>
          <cell r="D36" t="str">
            <v>MSBIA</v>
          </cell>
          <cell r="E36">
            <v>448.81799999999998</v>
          </cell>
          <cell r="F36">
            <v>45658.277999999998</v>
          </cell>
          <cell r="G36">
            <v>509.77800000000002</v>
          </cell>
          <cell r="H36">
            <v>5030935.074</v>
          </cell>
          <cell r="I36">
            <v>211.07400000000001</v>
          </cell>
          <cell r="J36">
            <v>5076593.352</v>
          </cell>
          <cell r="K36">
            <v>720.85200000000009</v>
          </cell>
        </row>
        <row r="37">
          <cell r="C37" t="str">
            <v>EB92-01723A</v>
          </cell>
          <cell r="D37" t="str">
            <v>NSBPA</v>
          </cell>
          <cell r="E37">
            <v>137.16</v>
          </cell>
          <cell r="F37">
            <v>13953.744000000001</v>
          </cell>
          <cell r="G37">
            <v>156.21</v>
          </cell>
          <cell r="H37">
            <v>1542613.3740000001</v>
          </cell>
          <cell r="I37">
            <v>65.531999999999996</v>
          </cell>
          <cell r="J37">
            <v>1556567.118</v>
          </cell>
          <cell r="K37">
            <v>221.74200000000002</v>
          </cell>
        </row>
        <row r="38">
          <cell r="C38" t="str">
            <v>EB92-01722A</v>
          </cell>
          <cell r="D38" t="str">
            <v>NSCGA</v>
          </cell>
          <cell r="E38">
            <v>243.07799999999997</v>
          </cell>
          <cell r="F38">
            <v>24728.423999999999</v>
          </cell>
          <cell r="G38">
            <v>276.60599999999999</v>
          </cell>
          <cell r="H38">
            <v>2728642.7519999999</v>
          </cell>
          <cell r="I38">
            <v>115.062</v>
          </cell>
          <cell r="J38">
            <v>2753371.176</v>
          </cell>
          <cell r="K38">
            <v>391.66800000000001</v>
          </cell>
        </row>
        <row r="39">
          <cell r="C39" t="str">
            <v>EB92-01710C</v>
          </cell>
          <cell r="D39" t="str">
            <v>NSCMA</v>
          </cell>
          <cell r="E39">
            <v>635.50800000000004</v>
          </cell>
          <cell r="F39">
            <v>64650.366000000002</v>
          </cell>
          <cell r="G39">
            <v>722.37599999999998</v>
          </cell>
          <cell r="H39">
            <v>7123928.0940000005</v>
          </cell>
          <cell r="I39">
            <v>299.46600000000001</v>
          </cell>
          <cell r="J39">
            <v>7188578.4600000009</v>
          </cell>
          <cell r="K39">
            <v>1021.842</v>
          </cell>
        </row>
        <row r="40">
          <cell r="C40" t="str">
            <v>EB92-01710D</v>
          </cell>
          <cell r="D40" t="str">
            <v>NSCMA</v>
          </cell>
          <cell r="E40">
            <v>691.89599999999996</v>
          </cell>
          <cell r="F40">
            <v>70386.702000000005</v>
          </cell>
          <cell r="G40">
            <v>786.38400000000001</v>
          </cell>
          <cell r="H40">
            <v>7744074.1739999996</v>
          </cell>
          <cell r="I40">
            <v>326.89800000000002</v>
          </cell>
          <cell r="J40">
            <v>7814460.8759999992</v>
          </cell>
          <cell r="K40">
            <v>1113.2820000000002</v>
          </cell>
        </row>
        <row r="41">
          <cell r="C41" t="str">
            <v>EB92-01684A</v>
          </cell>
          <cell r="D41" t="str">
            <v>OMBPA</v>
          </cell>
          <cell r="E41">
            <v>312.42</v>
          </cell>
          <cell r="F41">
            <v>31783.02</v>
          </cell>
          <cell r="G41">
            <v>355.85399999999998</v>
          </cell>
          <cell r="H41">
            <v>3496073.5260000001</v>
          </cell>
          <cell r="I41">
            <v>147.828</v>
          </cell>
          <cell r="J41">
            <v>3527856.5460000001</v>
          </cell>
          <cell r="K41">
            <v>503.68200000000002</v>
          </cell>
        </row>
        <row r="42">
          <cell r="C42" t="str">
            <v>EB92-01713A</v>
          </cell>
          <cell r="D42" t="str">
            <v>OTRMA</v>
          </cell>
          <cell r="E42">
            <v>45.72</v>
          </cell>
          <cell r="F42">
            <v>4651.2480000000005</v>
          </cell>
          <cell r="G42">
            <v>52.578000000000003</v>
          </cell>
          <cell r="H42">
            <v>511620.516</v>
          </cell>
          <cell r="I42">
            <v>22.097999999999999</v>
          </cell>
          <cell r="J42">
            <v>516271.76400000002</v>
          </cell>
          <cell r="K42">
            <v>74.676000000000002</v>
          </cell>
        </row>
        <row r="43">
          <cell r="C43" t="str">
            <v>EB92-01716A</v>
          </cell>
          <cell r="D43" t="str">
            <v>PPSCA</v>
          </cell>
          <cell r="E43">
            <v>20.573999999999998</v>
          </cell>
          <cell r="F43">
            <v>2093.2139999999999</v>
          </cell>
          <cell r="G43">
            <v>24.384</v>
          </cell>
          <cell r="H43">
            <v>240306.606</v>
          </cell>
          <cell r="I43">
            <v>9.1440000000000001</v>
          </cell>
          <cell r="J43">
            <v>242399.82</v>
          </cell>
          <cell r="K43">
            <v>33.527999999999999</v>
          </cell>
        </row>
        <row r="44">
          <cell r="C44" t="str">
            <v>EB96-01070A</v>
          </cell>
          <cell r="D44" t="str">
            <v>RAPUA</v>
          </cell>
          <cell r="E44">
            <v>247.65</v>
          </cell>
          <cell r="F44">
            <v>25194.006000000001</v>
          </cell>
          <cell r="G44">
            <v>281.94</v>
          </cell>
          <cell r="H44">
            <v>2775153.7080000001</v>
          </cell>
          <cell r="I44">
            <v>118.11</v>
          </cell>
          <cell r="J44">
            <v>2800347.7140000002</v>
          </cell>
          <cell r="K44">
            <v>400.05</v>
          </cell>
        </row>
        <row r="45">
          <cell r="C45" t="str">
            <v>EB92-01675A</v>
          </cell>
          <cell r="D45" t="str">
            <v>RCBPA</v>
          </cell>
          <cell r="E45">
            <v>83.057999999999993</v>
          </cell>
          <cell r="F45">
            <v>8449.8179999999993</v>
          </cell>
          <cell r="G45">
            <v>95.25</v>
          </cell>
          <cell r="H45">
            <v>945722.772</v>
          </cell>
          <cell r="I45">
            <v>39.624000000000002</v>
          </cell>
          <cell r="J45">
            <v>954172.59</v>
          </cell>
          <cell r="K45">
            <v>134.874</v>
          </cell>
        </row>
        <row r="46">
          <cell r="C46" t="str">
            <v>EB92-01732A</v>
          </cell>
          <cell r="D46" t="str">
            <v>RSGUA</v>
          </cell>
          <cell r="E46">
            <v>428.24400000000003</v>
          </cell>
          <cell r="F46">
            <v>43565.826000000001</v>
          </cell>
          <cell r="G46">
            <v>486.91800000000001</v>
          </cell>
          <cell r="H46">
            <v>4806132.12</v>
          </cell>
          <cell r="I46">
            <v>202.69200000000001</v>
          </cell>
          <cell r="J46">
            <v>4849697.9460000005</v>
          </cell>
          <cell r="K46">
            <v>689.61</v>
          </cell>
        </row>
        <row r="47">
          <cell r="C47" t="str">
            <v>EB92-01708B</v>
          </cell>
          <cell r="D47" t="str">
            <v>SCCIA</v>
          </cell>
          <cell r="E47">
            <v>220.21799999999999</v>
          </cell>
          <cell r="F47">
            <v>22402.799999999999</v>
          </cell>
          <cell r="G47">
            <v>250.69800000000001</v>
          </cell>
          <cell r="H47">
            <v>2472832.4939999999</v>
          </cell>
          <cell r="I47">
            <v>103.63200000000001</v>
          </cell>
          <cell r="J47">
            <v>2495235.2939999998</v>
          </cell>
          <cell r="K47">
            <v>354.33000000000004</v>
          </cell>
        </row>
        <row r="48">
          <cell r="C48" t="str">
            <v>EB92-01707A</v>
          </cell>
          <cell r="D48" t="str">
            <v>SIBPA</v>
          </cell>
          <cell r="E48">
            <v>401.57400000000001</v>
          </cell>
          <cell r="F48">
            <v>40852.343999999997</v>
          </cell>
          <cell r="G48">
            <v>456.43799999999999</v>
          </cell>
          <cell r="H48">
            <v>4496059.08</v>
          </cell>
          <cell r="I48">
            <v>189.738</v>
          </cell>
          <cell r="J48">
            <v>4536911.4239999996</v>
          </cell>
          <cell r="K48">
            <v>646.17599999999993</v>
          </cell>
        </row>
        <row r="49">
          <cell r="C49" t="str">
            <v>EB92-01725B</v>
          </cell>
          <cell r="D49" t="str">
            <v>SMDXA</v>
          </cell>
          <cell r="E49">
            <v>269.74799999999999</v>
          </cell>
          <cell r="F49">
            <v>27441.905999999999</v>
          </cell>
          <cell r="G49">
            <v>307.08600000000001</v>
          </cell>
          <cell r="H49">
            <v>3038715.7919999999</v>
          </cell>
          <cell r="I49">
            <v>128.01599999999999</v>
          </cell>
          <cell r="J49">
            <v>3066157.6979999999</v>
          </cell>
          <cell r="K49">
            <v>435.10199999999998</v>
          </cell>
        </row>
        <row r="50">
          <cell r="C50" t="str">
            <v>EB44-10026A</v>
          </cell>
          <cell r="D50" t="str">
            <v>SPA-B</v>
          </cell>
          <cell r="E50">
            <v>368.80799999999999</v>
          </cell>
          <cell r="F50">
            <v>37519.356</v>
          </cell>
          <cell r="G50">
            <v>419.1</v>
          </cell>
          <cell r="H50">
            <v>4139475.0840000003</v>
          </cell>
          <cell r="I50">
            <v>173.73599999999999</v>
          </cell>
          <cell r="J50">
            <v>4176994.4400000004</v>
          </cell>
          <cell r="K50">
            <v>592.83600000000001</v>
          </cell>
        </row>
        <row r="51">
          <cell r="C51" t="str">
            <v>EB44-10027A</v>
          </cell>
          <cell r="D51" t="str">
            <v>SPA-C</v>
          </cell>
          <cell r="E51">
            <v>402.33600000000001</v>
          </cell>
          <cell r="F51">
            <v>40930.067999999999</v>
          </cell>
          <cell r="G51">
            <v>457.2</v>
          </cell>
          <cell r="H51">
            <v>4511562.7319999998</v>
          </cell>
          <cell r="I51">
            <v>189.738</v>
          </cell>
          <cell r="J51">
            <v>4552492.8</v>
          </cell>
          <cell r="K51">
            <v>646.93799999999999</v>
          </cell>
        </row>
        <row r="52">
          <cell r="C52" t="str">
            <v>EB92-01719A</v>
          </cell>
          <cell r="D52" t="str">
            <v>SPBPA</v>
          </cell>
          <cell r="E52">
            <v>64.007999999999996</v>
          </cell>
          <cell r="F52">
            <v>6512.0519999999997</v>
          </cell>
          <cell r="G52">
            <v>73.152000000000001</v>
          </cell>
          <cell r="H52">
            <v>713167.99199999997</v>
          </cell>
          <cell r="I52">
            <v>30.48</v>
          </cell>
          <cell r="J52">
            <v>719680.04399999999</v>
          </cell>
          <cell r="K52">
            <v>103.63200000000001</v>
          </cell>
        </row>
        <row r="53">
          <cell r="C53" t="str">
            <v>EB92-01711A</v>
          </cell>
          <cell r="D53" t="str">
            <v>SSBPA</v>
          </cell>
          <cell r="E53">
            <v>855.726</v>
          </cell>
          <cell r="F53">
            <v>87053.165999999997</v>
          </cell>
          <cell r="G53">
            <v>972.31200000000001</v>
          </cell>
          <cell r="H53">
            <v>9589008.7620000001</v>
          </cell>
          <cell r="I53">
            <v>403.86</v>
          </cell>
          <cell r="J53">
            <v>9676061.9279999994</v>
          </cell>
          <cell r="K53">
            <v>1376.172</v>
          </cell>
        </row>
        <row r="54">
          <cell r="C54" t="str">
            <v>EB92-01712B</v>
          </cell>
          <cell r="D54" t="str">
            <v>SSMXA</v>
          </cell>
          <cell r="E54">
            <v>308.61</v>
          </cell>
          <cell r="F54">
            <v>31395.162</v>
          </cell>
          <cell r="G54">
            <v>351.28199999999998</v>
          </cell>
          <cell r="H54">
            <v>3465066.2220000001</v>
          </cell>
          <cell r="I54">
            <v>145.542</v>
          </cell>
          <cell r="J54">
            <v>3496461.3840000001</v>
          </cell>
          <cell r="K54">
            <v>496.82399999999996</v>
          </cell>
        </row>
        <row r="55">
          <cell r="C55" t="str">
            <v>EB92-01720C</v>
          </cell>
          <cell r="D55" t="str">
            <v>SSPHA</v>
          </cell>
          <cell r="E55">
            <v>674.37</v>
          </cell>
          <cell r="F55">
            <v>68604.384000000005</v>
          </cell>
          <cell r="G55">
            <v>765.81</v>
          </cell>
          <cell r="H55">
            <v>7542526.6979999999</v>
          </cell>
          <cell r="I55">
            <v>318.51600000000002</v>
          </cell>
          <cell r="J55">
            <v>7611131.0819999995</v>
          </cell>
          <cell r="K55">
            <v>1084.326</v>
          </cell>
        </row>
        <row r="56">
          <cell r="C56" t="str">
            <v>EB92-01694A</v>
          </cell>
          <cell r="D56" t="str">
            <v>TDCMA</v>
          </cell>
          <cell r="E56">
            <v>525.78</v>
          </cell>
          <cell r="F56">
            <v>53487.828000000001</v>
          </cell>
          <cell r="G56">
            <v>597.40800000000002</v>
          </cell>
          <cell r="H56">
            <v>5883635.9340000004</v>
          </cell>
          <cell r="I56">
            <v>247.65</v>
          </cell>
          <cell r="J56">
            <v>5937123.7620000001</v>
          </cell>
          <cell r="K56">
            <v>845.05799999999999</v>
          </cell>
        </row>
        <row r="57">
          <cell r="C57" t="str">
            <v>EB92-01695A</v>
          </cell>
          <cell r="D57" t="str">
            <v>TMBPA</v>
          </cell>
          <cell r="E57">
            <v>105.15600000000001</v>
          </cell>
          <cell r="F57">
            <v>10697.718000000001</v>
          </cell>
          <cell r="G57">
            <v>120.396</v>
          </cell>
          <cell r="H57">
            <v>1170525.726</v>
          </cell>
          <cell r="I57">
            <v>49.53</v>
          </cell>
          <cell r="J57">
            <v>1181223.4440000001</v>
          </cell>
          <cell r="K57">
            <v>169.92599999999999</v>
          </cell>
        </row>
        <row r="58">
          <cell r="C58" t="str">
            <v>EB92-01727A</v>
          </cell>
          <cell r="D58" t="str">
            <v>TSBPA</v>
          </cell>
          <cell r="E58">
            <v>784.09799999999996</v>
          </cell>
          <cell r="F58">
            <v>79766.922000000006</v>
          </cell>
          <cell r="G58">
            <v>890.77800000000002</v>
          </cell>
          <cell r="H58">
            <v>8782818.8580000009</v>
          </cell>
          <cell r="I58">
            <v>368.80799999999999</v>
          </cell>
          <cell r="J58">
            <v>8862585.7800000012</v>
          </cell>
          <cell r="K58">
            <v>1259.586</v>
          </cell>
        </row>
        <row r="59">
          <cell r="C59" t="str">
            <v>EB92-01729A</v>
          </cell>
          <cell r="D59" t="str">
            <v>TSCMA</v>
          </cell>
          <cell r="E59">
            <v>741.42599999999993</v>
          </cell>
          <cell r="F59">
            <v>75425.808000000005</v>
          </cell>
          <cell r="G59">
            <v>842.01</v>
          </cell>
          <cell r="H59">
            <v>8302205.6459999997</v>
          </cell>
          <cell r="I59">
            <v>349.75799999999998</v>
          </cell>
          <cell r="J59">
            <v>8377631.4539999999</v>
          </cell>
          <cell r="K59">
            <v>1191.768</v>
          </cell>
        </row>
        <row r="60">
          <cell r="C60" t="str">
            <v>5903-000021</v>
          </cell>
          <cell r="D60" t="str">
            <v>PC</v>
          </cell>
          <cell r="E60">
            <v>966.97799999999995</v>
          </cell>
          <cell r="F60">
            <v>98371.152000000002</v>
          </cell>
          <cell r="G60">
            <v>1098.0419999999999</v>
          </cell>
          <cell r="H60">
            <v>10829300.922</v>
          </cell>
          <cell r="I60">
            <v>456.43799999999999</v>
          </cell>
          <cell r="J60">
            <v>10927672.074000001</v>
          </cell>
          <cell r="K60">
            <v>1554.48</v>
          </cell>
        </row>
        <row r="61">
          <cell r="C61" t="str">
            <v>EB59-10545A</v>
          </cell>
          <cell r="D61" t="str">
            <v>CRT</v>
          </cell>
          <cell r="E61">
            <v>311.65800000000002</v>
          </cell>
          <cell r="F61">
            <v>31705.296000000002</v>
          </cell>
          <cell r="G61">
            <v>355.09199999999998</v>
          </cell>
          <cell r="H61">
            <v>3488321.7</v>
          </cell>
          <cell r="I61">
            <v>147.066</v>
          </cell>
          <cell r="J61">
            <v>3520026.9960000003</v>
          </cell>
          <cell r="K61">
            <v>502.15800000000002</v>
          </cell>
        </row>
        <row r="62">
          <cell r="C62" t="str">
            <v>ES59-00041A</v>
          </cell>
          <cell r="D62" t="str">
            <v>PRT</v>
          </cell>
          <cell r="E62">
            <v>1961.3879999999999</v>
          </cell>
          <cell r="F62">
            <v>199532.74799999999</v>
          </cell>
          <cell r="G62">
            <v>2226.5639999999999</v>
          </cell>
          <cell r="H62">
            <v>21976426.710000001</v>
          </cell>
          <cell r="I62">
            <v>925.06799999999998</v>
          </cell>
          <cell r="J62">
            <v>22175959.458000001</v>
          </cell>
          <cell r="K62">
            <v>3151.6319999999996</v>
          </cell>
        </row>
        <row r="63">
          <cell r="C63" t="str">
            <v>BJ59-20052G</v>
          </cell>
          <cell r="D63" t="str">
            <v>LANCArd</v>
          </cell>
          <cell r="E63">
            <v>41.147999999999996</v>
          </cell>
          <cell r="F63">
            <v>4186.4279999999999</v>
          </cell>
          <cell r="G63">
            <v>47.244</v>
          </cell>
          <cell r="H63">
            <v>472861.386</v>
          </cell>
          <cell r="I63">
            <v>19.812000000000001</v>
          </cell>
          <cell r="J63">
            <v>477047.81400000001</v>
          </cell>
          <cell r="K63">
            <v>67.055999999999997</v>
          </cell>
        </row>
        <row r="64">
          <cell r="C64" t="str">
            <v>EC80-16080A</v>
          </cell>
          <cell r="D64" t="str">
            <v>Memory</v>
          </cell>
          <cell r="E64">
            <v>13.715999999999999</v>
          </cell>
          <cell r="F64">
            <v>1395.9839999999999</v>
          </cell>
          <cell r="G64">
            <v>16.763999999999999</v>
          </cell>
          <cell r="H64">
            <v>155036.51999999999</v>
          </cell>
          <cell r="I64">
            <v>7.62</v>
          </cell>
          <cell r="J64">
            <v>156432.50399999999</v>
          </cell>
          <cell r="K64">
            <v>24.384</v>
          </cell>
        </row>
        <row r="65">
          <cell r="C65" t="str">
            <v>EB59-00007A</v>
          </cell>
          <cell r="D65" t="str">
            <v>Monitor</v>
          </cell>
          <cell r="E65">
            <v>791.71799999999996</v>
          </cell>
          <cell r="F65">
            <v>80541.876000000004</v>
          </cell>
          <cell r="G65">
            <v>899.16</v>
          </cell>
          <cell r="H65">
            <v>8875840.7699999996</v>
          </cell>
          <cell r="I65">
            <v>374.904</v>
          </cell>
          <cell r="J65">
            <v>8956382.6459999997</v>
          </cell>
          <cell r="K65">
            <v>1274.0639999999999</v>
          </cell>
        </row>
        <row r="66">
          <cell r="C66" t="str">
            <v>5903-000038</v>
          </cell>
          <cell r="D66" t="str">
            <v>Notebook</v>
          </cell>
          <cell r="E66">
            <v>2753.1059999999998</v>
          </cell>
          <cell r="F66">
            <v>280073.86200000002</v>
          </cell>
          <cell r="G66">
            <v>3125.7240000000002</v>
          </cell>
          <cell r="H66">
            <v>30805756.524</v>
          </cell>
          <cell r="I66">
            <v>1298.4480000000001</v>
          </cell>
          <cell r="J66">
            <v>31085830.386</v>
          </cell>
          <cell r="K66">
            <v>4424.1720000000005</v>
          </cell>
        </row>
        <row r="67">
          <cell r="C67" t="str">
            <v>EB97-01382A</v>
          </cell>
          <cell r="D67" t="str">
            <v>CCIR(Raised Floor)</v>
          </cell>
          <cell r="E67">
            <v>1345.692</v>
          </cell>
          <cell r="F67">
            <v>136897.872</v>
          </cell>
          <cell r="G67">
            <v>1527.81</v>
          </cell>
          <cell r="H67">
            <v>15061797.918</v>
          </cell>
          <cell r="I67">
            <v>635.50800000000004</v>
          </cell>
          <cell r="J67">
            <v>15198695.789999999</v>
          </cell>
          <cell r="K67">
            <v>2163.3180000000002</v>
          </cell>
        </row>
        <row r="68">
          <cell r="C68" t="str">
            <v>EB97-01382B</v>
          </cell>
          <cell r="D68" t="str">
            <v>CCIR(Normal)</v>
          </cell>
          <cell r="E68">
            <v>1361.694</v>
          </cell>
          <cell r="F68">
            <v>138525.50400000002</v>
          </cell>
          <cell r="G68">
            <v>1546.098</v>
          </cell>
          <cell r="H68">
            <v>15255593.568</v>
          </cell>
          <cell r="I68">
            <v>640.84199999999998</v>
          </cell>
          <cell r="J68">
            <v>15394119.072000001</v>
          </cell>
          <cell r="K68">
            <v>2186.94</v>
          </cell>
        </row>
        <row r="69">
          <cell r="C69" t="str">
            <v>EB97-01385A</v>
          </cell>
          <cell r="D69" t="str">
            <v>LRIR(Raised Floor)</v>
          </cell>
          <cell r="E69">
            <v>1327.404</v>
          </cell>
          <cell r="F69">
            <v>135037.068</v>
          </cell>
          <cell r="G69">
            <v>1507.2360000000001</v>
          </cell>
          <cell r="H69">
            <v>14852498.616</v>
          </cell>
          <cell r="I69">
            <v>626.36400000000003</v>
          </cell>
          <cell r="J69">
            <v>14987535.684</v>
          </cell>
          <cell r="K69">
            <v>2133.6000000000004</v>
          </cell>
        </row>
        <row r="70">
          <cell r="C70" t="str">
            <v>EB97-01385B</v>
          </cell>
          <cell r="D70" t="str">
            <v>LRIR(Normal)</v>
          </cell>
          <cell r="E70">
            <v>1361.694</v>
          </cell>
          <cell r="F70">
            <v>138525.50400000002</v>
          </cell>
          <cell r="G70">
            <v>1546.098</v>
          </cell>
          <cell r="H70">
            <v>15255593.568</v>
          </cell>
          <cell r="I70">
            <v>640.84199999999998</v>
          </cell>
          <cell r="J70">
            <v>15394119.072000001</v>
          </cell>
          <cell r="K70">
            <v>2186.94</v>
          </cell>
        </row>
        <row r="71">
          <cell r="C71" t="str">
            <v>EB97-01383A</v>
          </cell>
          <cell r="D71" t="str">
            <v>CINR(Raised Floor)</v>
          </cell>
          <cell r="E71">
            <v>1485.1379999999999</v>
          </cell>
          <cell r="F71">
            <v>151083.264</v>
          </cell>
          <cell r="G71">
            <v>1686.306</v>
          </cell>
          <cell r="H71">
            <v>16635418.596000001</v>
          </cell>
          <cell r="I71">
            <v>701.04</v>
          </cell>
          <cell r="J71">
            <v>16786501.859999999</v>
          </cell>
          <cell r="K71">
            <v>2387.346</v>
          </cell>
        </row>
        <row r="72">
          <cell r="C72" t="str">
            <v>EB97-01383B</v>
          </cell>
          <cell r="D72" t="str">
            <v>CINR(Normal)</v>
          </cell>
          <cell r="E72">
            <v>1502.664</v>
          </cell>
          <cell r="F72">
            <v>152866.34400000001</v>
          </cell>
          <cell r="G72">
            <v>1706.1179999999999</v>
          </cell>
          <cell r="H72">
            <v>16829214.245999999</v>
          </cell>
          <cell r="I72">
            <v>708.66</v>
          </cell>
          <cell r="J72">
            <v>16982080.59</v>
          </cell>
          <cell r="K72">
            <v>2414.7779999999998</v>
          </cell>
        </row>
        <row r="73">
          <cell r="C73" t="str">
            <v>EB97-01387A</v>
          </cell>
          <cell r="D73" t="str">
            <v>SSWR(Raised Floor)</v>
          </cell>
          <cell r="E73">
            <v>1327.404</v>
          </cell>
          <cell r="F73">
            <v>135037.068</v>
          </cell>
          <cell r="G73">
            <v>1507.2360000000001</v>
          </cell>
          <cell r="H73">
            <v>14852498.616</v>
          </cell>
          <cell r="I73">
            <v>626.36400000000003</v>
          </cell>
          <cell r="J73">
            <v>14987535.684</v>
          </cell>
          <cell r="K73">
            <v>2133.6000000000004</v>
          </cell>
        </row>
        <row r="74">
          <cell r="C74" t="str">
            <v>EB97-01387B</v>
          </cell>
          <cell r="D74" t="str">
            <v>SSWR(Normal)</v>
          </cell>
          <cell r="E74">
            <v>947.16599999999994</v>
          </cell>
          <cell r="F74">
            <v>96355.661999999997</v>
          </cell>
          <cell r="G74">
            <v>1075.944</v>
          </cell>
          <cell r="H74">
            <v>10596746.142000001</v>
          </cell>
          <cell r="I74">
            <v>447.29399999999998</v>
          </cell>
          <cell r="J74">
            <v>10693101.804000001</v>
          </cell>
          <cell r="K74">
            <v>1523.2379999999998</v>
          </cell>
        </row>
        <row r="75">
          <cell r="C75" t="str">
            <v>EB97-01378A</v>
          </cell>
          <cell r="D75" t="str">
            <v>ASCR-C(Raised Floor)</v>
          </cell>
          <cell r="E75">
            <v>1412.748</v>
          </cell>
          <cell r="F75">
            <v>143719.296</v>
          </cell>
          <cell r="G75">
            <v>1604.01</v>
          </cell>
          <cell r="H75">
            <v>15821476.866</v>
          </cell>
          <cell r="I75">
            <v>665.98800000000006</v>
          </cell>
          <cell r="J75">
            <v>15965196.162</v>
          </cell>
          <cell r="K75">
            <v>2269.998</v>
          </cell>
        </row>
        <row r="76">
          <cell r="C76" t="str">
            <v>EB97-01378B</v>
          </cell>
          <cell r="D76" t="str">
            <v>ASCR-C(Normal)</v>
          </cell>
          <cell r="E76">
            <v>1475.9939999999999</v>
          </cell>
          <cell r="F76">
            <v>150153.62400000001</v>
          </cell>
          <cell r="G76">
            <v>1676.4</v>
          </cell>
          <cell r="H76">
            <v>16526893.032</v>
          </cell>
          <cell r="I76">
            <v>696.46799999999996</v>
          </cell>
          <cell r="J76">
            <v>16677046.655999999</v>
          </cell>
          <cell r="K76">
            <v>2372.8679999999999</v>
          </cell>
        </row>
        <row r="77">
          <cell r="C77" t="str">
            <v>EB97-01386A</v>
          </cell>
          <cell r="D77" t="str">
            <v>SLIR(Raised Floor)</v>
          </cell>
          <cell r="E77">
            <v>1412.748</v>
          </cell>
          <cell r="F77">
            <v>143719.296</v>
          </cell>
          <cell r="G77">
            <v>1604.01</v>
          </cell>
          <cell r="H77">
            <v>15821476.866</v>
          </cell>
          <cell r="I77">
            <v>665.98800000000006</v>
          </cell>
          <cell r="J77">
            <v>15965196.162</v>
          </cell>
          <cell r="K77">
            <v>2269.998</v>
          </cell>
        </row>
        <row r="78">
          <cell r="C78" t="str">
            <v>EB97-01386B</v>
          </cell>
          <cell r="D78" t="str">
            <v>SLIR(Normal)</v>
          </cell>
          <cell r="E78">
            <v>1488.1859999999999</v>
          </cell>
          <cell r="F78">
            <v>151393.39800000002</v>
          </cell>
          <cell r="G78">
            <v>1690.116</v>
          </cell>
          <cell r="H78">
            <v>16658674.074000001</v>
          </cell>
          <cell r="I78">
            <v>703.32600000000002</v>
          </cell>
          <cell r="J78">
            <v>16810067.471999999</v>
          </cell>
          <cell r="K78">
            <v>2393.442</v>
          </cell>
        </row>
        <row r="79">
          <cell r="C79" t="str">
            <v>EB97-01379A</v>
          </cell>
          <cell r="D79" t="str">
            <v>ASCR-P(Raised Floor)</v>
          </cell>
          <cell r="E79">
            <v>947.16599999999994</v>
          </cell>
          <cell r="F79">
            <v>96355.661999999997</v>
          </cell>
          <cell r="G79">
            <v>1075.944</v>
          </cell>
          <cell r="H79">
            <v>10596746.142000001</v>
          </cell>
          <cell r="I79">
            <v>447.29399999999998</v>
          </cell>
          <cell r="J79">
            <v>10693101.804000001</v>
          </cell>
          <cell r="K79">
            <v>1523.2379999999998</v>
          </cell>
        </row>
        <row r="80">
          <cell r="C80" t="str">
            <v>EB97-01379B</v>
          </cell>
          <cell r="D80" t="str">
            <v>ASCR-P(Normal)</v>
          </cell>
          <cell r="E80">
            <v>947.16599999999994</v>
          </cell>
          <cell r="F80">
            <v>96355.661999999997</v>
          </cell>
          <cell r="G80">
            <v>1075.944</v>
          </cell>
          <cell r="H80">
            <v>10596746.142000001</v>
          </cell>
          <cell r="I80">
            <v>447.29399999999998</v>
          </cell>
          <cell r="J80">
            <v>10693101.804000001</v>
          </cell>
          <cell r="K80">
            <v>1523.2379999999998</v>
          </cell>
        </row>
        <row r="81">
          <cell r="C81" t="str">
            <v>EB97-01381A</v>
          </cell>
          <cell r="D81" t="str">
            <v>ASCR-W/T(Raised Floor)</v>
          </cell>
          <cell r="E81">
            <v>1412.748</v>
          </cell>
          <cell r="F81">
            <v>143719.296</v>
          </cell>
          <cell r="G81">
            <v>1604.01</v>
          </cell>
          <cell r="H81">
            <v>15821476.866</v>
          </cell>
          <cell r="I81">
            <v>665.98800000000006</v>
          </cell>
          <cell r="J81">
            <v>15965196.162</v>
          </cell>
          <cell r="K81">
            <v>2269.998</v>
          </cell>
        </row>
        <row r="82">
          <cell r="C82" t="str">
            <v>EB97-01381B</v>
          </cell>
          <cell r="D82" t="str">
            <v>ASCR-W/T(Normal)</v>
          </cell>
          <cell r="E82">
            <v>1581.912</v>
          </cell>
          <cell r="F82">
            <v>160928.304</v>
          </cell>
          <cell r="G82">
            <v>1796.0340000000001</v>
          </cell>
          <cell r="H82">
            <v>17712922.41</v>
          </cell>
          <cell r="I82">
            <v>746.76</v>
          </cell>
          <cell r="J82">
            <v>17873850.714000002</v>
          </cell>
          <cell r="K82">
            <v>2542.7939999999999</v>
          </cell>
        </row>
        <row r="83">
          <cell r="C83" t="str">
            <v>EB96-01132A</v>
          </cell>
          <cell r="D83" t="str">
            <v>PDR-N(Raised Floor)</v>
          </cell>
          <cell r="E83">
            <v>3297.9359999999997</v>
          </cell>
          <cell r="F83">
            <v>335499.45600000001</v>
          </cell>
          <cell r="G83">
            <v>3743.7060000000001</v>
          </cell>
          <cell r="H83">
            <v>36921947.237999998</v>
          </cell>
          <cell r="I83">
            <v>1554.48</v>
          </cell>
          <cell r="J83">
            <v>37257446.693999998</v>
          </cell>
          <cell r="K83">
            <v>5298.1859999999997</v>
          </cell>
        </row>
        <row r="84">
          <cell r="C84" t="str">
            <v>EB96-01132B</v>
          </cell>
          <cell r="D84" t="str">
            <v>PDR-N(Normal)</v>
          </cell>
          <cell r="E84">
            <v>3596.64</v>
          </cell>
          <cell r="F84">
            <v>365886.49200000003</v>
          </cell>
          <cell r="G84">
            <v>4082.7960000000003</v>
          </cell>
          <cell r="H84">
            <v>40262984.244000003</v>
          </cell>
          <cell r="I84">
            <v>1695.45</v>
          </cell>
          <cell r="J84">
            <v>40628870.736000001</v>
          </cell>
          <cell r="K84">
            <v>5778.2460000000001</v>
          </cell>
        </row>
        <row r="85">
          <cell r="C85" t="str">
            <v>EB44-10026B</v>
          </cell>
          <cell r="D85" t="str">
            <v>SPA-E</v>
          </cell>
          <cell r="E85">
            <v>368.80799999999999</v>
          </cell>
          <cell r="F85">
            <v>37519.356</v>
          </cell>
          <cell r="G85">
            <v>419.1</v>
          </cell>
          <cell r="H85">
            <v>4139475.0840000003</v>
          </cell>
          <cell r="I85">
            <v>173.73599999999999</v>
          </cell>
          <cell r="J85">
            <v>4176994.4400000004</v>
          </cell>
          <cell r="K85">
            <v>592.83600000000001</v>
          </cell>
        </row>
        <row r="86">
          <cell r="C86" t="str">
            <v>EPSW-00001A</v>
          </cell>
          <cell r="D86" t="str">
            <v>MSC SW</v>
          </cell>
          <cell r="E86">
            <v>96905.063999999998</v>
          </cell>
          <cell r="F86">
            <v>0</v>
          </cell>
          <cell r="G86">
            <v>96905.063999999998</v>
          </cell>
          <cell r="H86">
            <v>0</v>
          </cell>
          <cell r="I86">
            <v>0</v>
          </cell>
          <cell r="J86">
            <v>0</v>
          </cell>
          <cell r="K86">
            <v>96905.063999999998</v>
          </cell>
        </row>
        <row r="87">
          <cell r="C87" t="str">
            <v>N05-AB</v>
          </cell>
          <cell r="D87" t="str">
            <v>Base Configuration</v>
          </cell>
          <cell r="E87">
            <v>49404.27</v>
          </cell>
          <cell r="F87">
            <v>5025896.7300000004</v>
          </cell>
          <cell r="G87">
            <v>56074.817999999999</v>
          </cell>
          <cell r="H87">
            <v>0</v>
          </cell>
          <cell r="I87">
            <v>1015.746</v>
          </cell>
          <cell r="J87">
            <v>5025896.7300000004</v>
          </cell>
          <cell r="K87">
            <v>57090.563999999998</v>
          </cell>
        </row>
        <row r="88">
          <cell r="C88" t="str">
            <v>6965A</v>
          </cell>
          <cell r="D88" t="str">
            <v>CPUset-4P-4GB-400MHz</v>
          </cell>
          <cell r="E88">
            <v>40717.47</v>
          </cell>
          <cell r="F88">
            <v>4142188.5660000001</v>
          </cell>
          <cell r="G88">
            <v>46215.3</v>
          </cell>
          <cell r="H88">
            <v>0</v>
          </cell>
          <cell r="I88">
            <v>837.43799999999999</v>
          </cell>
          <cell r="J88">
            <v>4142188.5660000001</v>
          </cell>
          <cell r="K88">
            <v>47052.738000000005</v>
          </cell>
        </row>
        <row r="89">
          <cell r="C89" t="str">
            <v>6956A</v>
          </cell>
          <cell r="D89" t="str">
            <v>18GB Disk Drive + ESD Shield</v>
          </cell>
          <cell r="E89">
            <v>1658.8739999999998</v>
          </cell>
          <cell r="F89">
            <v>168757.85399999999</v>
          </cell>
          <cell r="G89">
            <v>1883.664</v>
          </cell>
          <cell r="H89">
            <v>0</v>
          </cell>
          <cell r="I89">
            <v>35.052</v>
          </cell>
          <cell r="J89">
            <v>168757.85399999999</v>
          </cell>
          <cell r="K89">
            <v>1918.7159999999999</v>
          </cell>
        </row>
        <row r="90">
          <cell r="C90" t="str">
            <v>6923A</v>
          </cell>
          <cell r="D90" t="str">
            <v>Power Supply(-48V DC) + Cable Kit</v>
          </cell>
          <cell r="E90">
            <v>3979.1639999999998</v>
          </cell>
          <cell r="F90">
            <v>404801.07</v>
          </cell>
          <cell r="G90">
            <v>4517.1360000000004</v>
          </cell>
          <cell r="H90">
            <v>0</v>
          </cell>
          <cell r="I90">
            <v>83.058000000000007</v>
          </cell>
          <cell r="J90">
            <v>404801.07</v>
          </cell>
          <cell r="K90">
            <v>4600.1940000000004</v>
          </cell>
        </row>
        <row r="91">
          <cell r="C91" t="str">
            <v>6958A</v>
          </cell>
          <cell r="D91" t="str">
            <v>Disk Drive Blanking Module</v>
          </cell>
          <cell r="E91">
            <v>167.64</v>
          </cell>
          <cell r="F91">
            <v>17054.322</v>
          </cell>
          <cell r="G91">
            <v>191.262</v>
          </cell>
          <cell r="H91">
            <v>0</v>
          </cell>
          <cell r="I91">
            <v>5.3339999999999996</v>
          </cell>
          <cell r="J91">
            <v>17054.322</v>
          </cell>
          <cell r="K91">
            <v>196.596</v>
          </cell>
        </row>
        <row r="92">
          <cell r="C92" t="str">
            <v>X6838A</v>
          </cell>
          <cell r="D92" t="str">
            <v>19Inch Rack Mount Panel</v>
          </cell>
          <cell r="E92">
            <v>501.39599999999996</v>
          </cell>
          <cell r="F92">
            <v>51007.518000000004</v>
          </cell>
          <cell r="G92">
            <v>569.976</v>
          </cell>
          <cell r="H92">
            <v>0</v>
          </cell>
          <cell r="I92">
            <v>12.192</v>
          </cell>
          <cell r="J92">
            <v>51007.518000000004</v>
          </cell>
          <cell r="K92">
            <v>582.16800000000001</v>
          </cell>
        </row>
        <row r="93">
          <cell r="C93" t="str">
            <v>X6954A</v>
          </cell>
          <cell r="D93" t="str">
            <v>ft1800 software + S/W Docs</v>
          </cell>
          <cell r="E93">
            <v>141.732</v>
          </cell>
          <cell r="F93">
            <v>0</v>
          </cell>
          <cell r="G93">
            <v>141.732</v>
          </cell>
          <cell r="H93">
            <v>0</v>
          </cell>
          <cell r="I93">
            <v>5.3339999999999996</v>
          </cell>
          <cell r="J93">
            <v>0</v>
          </cell>
          <cell r="K93">
            <v>147.066</v>
          </cell>
        </row>
        <row r="94">
          <cell r="C94" t="str">
            <v>6930A</v>
          </cell>
          <cell r="D94" t="str">
            <v>RMM tray + CD-ROM + DAT drive</v>
          </cell>
          <cell r="E94">
            <v>3731.5140000000001</v>
          </cell>
          <cell r="F94">
            <v>379607.06400000001</v>
          </cell>
          <cell r="G94">
            <v>4235.9579999999996</v>
          </cell>
          <cell r="H94">
            <v>0</v>
          </cell>
          <cell r="I94">
            <v>77.724000000000004</v>
          </cell>
          <cell r="J94">
            <v>379607.06400000001</v>
          </cell>
          <cell r="K94">
            <v>4313.6819999999998</v>
          </cell>
        </row>
        <row r="95">
          <cell r="C95" t="str">
            <v>SS7</v>
          </cell>
          <cell r="D95" t="str">
            <v>PT-Channel7-11073(4Link E1/120 MTP2)</v>
          </cell>
          <cell r="E95">
            <v>4645.152</v>
          </cell>
          <cell r="F95">
            <v>472552.01400000002</v>
          </cell>
          <cell r="G95">
            <v>5272.2780000000002</v>
          </cell>
          <cell r="H95">
            <v>0</v>
          </cell>
          <cell r="I95">
            <v>97.536000000000001</v>
          </cell>
          <cell r="J95">
            <v>472552.01400000002</v>
          </cell>
          <cell r="K95">
            <v>5369.8140000000003</v>
          </cell>
        </row>
        <row r="96">
          <cell r="C96" t="str">
            <v>N05-rack</v>
          </cell>
          <cell r="D96" t="str">
            <v>Rack,etc(RS232C, PCM Cable)</v>
          </cell>
          <cell r="E96">
            <v>37982.652000000002</v>
          </cell>
          <cell r="F96">
            <v>3863975.5079999999</v>
          </cell>
          <cell r="G96">
            <v>43110.912000000004</v>
          </cell>
          <cell r="H96">
            <v>0</v>
          </cell>
          <cell r="I96">
            <v>781.05</v>
          </cell>
          <cell r="J96">
            <v>3863975.5079999999</v>
          </cell>
          <cell r="K96">
            <v>43891.962000000007</v>
          </cell>
        </row>
        <row r="97">
          <cell r="C97" t="str">
            <v>S/W_Authentication</v>
          </cell>
          <cell r="D97" t="str">
            <v>Authentication S/W</v>
          </cell>
          <cell r="E97">
            <v>70827.899999999994</v>
          </cell>
          <cell r="F97">
            <v>0</v>
          </cell>
          <cell r="G97">
            <v>70827.899999999994</v>
          </cell>
          <cell r="H97">
            <v>0</v>
          </cell>
          <cell r="I97">
            <v>1452.3720000000001</v>
          </cell>
          <cell r="J97">
            <v>0</v>
          </cell>
          <cell r="K97">
            <v>72280.271999999997</v>
          </cell>
        </row>
        <row r="98">
          <cell r="C98" t="str">
            <v>S/W_Trillium</v>
          </cell>
          <cell r="D98" t="str">
            <v>Trillium S/W License per Link (NO7)</v>
          </cell>
          <cell r="E98">
            <v>5943.6</v>
          </cell>
          <cell r="F98">
            <v>0</v>
          </cell>
          <cell r="G98">
            <v>5943.6</v>
          </cell>
          <cell r="H98">
            <v>0</v>
          </cell>
          <cell r="I98">
            <v>124.206</v>
          </cell>
          <cell r="J98">
            <v>0</v>
          </cell>
          <cell r="K98">
            <v>6067.8060000000005</v>
          </cell>
        </row>
        <row r="99">
          <cell r="C99" t="str">
            <v>S/W_Spiner</v>
          </cell>
          <cell r="D99" t="str">
            <v>Spiner DB</v>
          </cell>
          <cell r="E99">
            <v>38417.754000000001</v>
          </cell>
          <cell r="F99">
            <v>0</v>
          </cell>
          <cell r="G99">
            <v>38417.754000000001</v>
          </cell>
          <cell r="H99">
            <v>0</v>
          </cell>
          <cell r="I99">
            <v>931.92600000000004</v>
          </cell>
          <cell r="J99">
            <v>0</v>
          </cell>
          <cell r="K99">
            <v>39349.68</v>
          </cell>
        </row>
        <row r="100">
          <cell r="C100" t="str">
            <v>EB59-00002A</v>
          </cell>
          <cell r="D100" t="str">
            <v>SMALL ATM SWITCH V2,TAPE DRIVE</v>
          </cell>
          <cell r="E100">
            <v>1395.222</v>
          </cell>
          <cell r="F100">
            <v>141936.21600000001</v>
          </cell>
          <cell r="G100">
            <v>1584.1980000000001</v>
          </cell>
          <cell r="H100">
            <v>0</v>
          </cell>
          <cell r="I100">
            <v>30.48</v>
          </cell>
          <cell r="J100">
            <v>141936.21600000001</v>
          </cell>
          <cell r="K100">
            <v>1614.6780000000001</v>
          </cell>
        </row>
        <row r="101">
          <cell r="C101" t="str">
            <v>EB59-00005A</v>
          </cell>
          <cell r="D101" t="str">
            <v>TDX-PS,X7121A,21 INCH,COLOR MONITOR</v>
          </cell>
          <cell r="E101">
            <v>1634.49</v>
          </cell>
          <cell r="F101">
            <v>166276.78200000001</v>
          </cell>
          <cell r="G101">
            <v>1856.232</v>
          </cell>
          <cell r="H101">
            <v>0</v>
          </cell>
          <cell r="I101">
            <v>35.052</v>
          </cell>
          <cell r="J101">
            <v>166276.78200000001</v>
          </cell>
          <cell r="K101">
            <v>1891.2839999999999</v>
          </cell>
        </row>
        <row r="102">
          <cell r="C102" t="str">
            <v>EB59-00006A</v>
          </cell>
          <cell r="D102" t="str">
            <v>68-68PIN,SCSI CABLE,W/PWR CABLE</v>
          </cell>
          <cell r="E102">
            <v>47.244</v>
          </cell>
          <cell r="F102">
            <v>4806.6959999999999</v>
          </cell>
          <cell r="G102">
            <v>54.102000000000004</v>
          </cell>
          <cell r="H102">
            <v>0</v>
          </cell>
          <cell r="I102">
            <v>3.81</v>
          </cell>
          <cell r="J102">
            <v>4806.6959999999999</v>
          </cell>
          <cell r="K102">
            <v>57.912000000000006</v>
          </cell>
        </row>
        <row r="103">
          <cell r="C103" t="str">
            <v>EB92-01607A</v>
          </cell>
          <cell r="D103" t="str">
            <v>64MBTYE,SIMM-TY</v>
          </cell>
          <cell r="E103">
            <v>509.77800000000002</v>
          </cell>
          <cell r="F103">
            <v>51860.196000000004</v>
          </cell>
          <cell r="G103">
            <v>579.12</v>
          </cell>
          <cell r="H103">
            <v>0</v>
          </cell>
          <cell r="I103">
            <v>12.192</v>
          </cell>
          <cell r="J103">
            <v>51860.196000000004</v>
          </cell>
          <cell r="K103">
            <v>591.31200000000001</v>
          </cell>
        </row>
        <row r="104">
          <cell r="C104" t="str">
            <v>EB92-01608A</v>
          </cell>
          <cell r="D104" t="str">
            <v>IWF,SH2024,HUB,10Mbps,10BASE-T</v>
          </cell>
          <cell r="E104">
            <v>172.97399999999999</v>
          </cell>
          <cell r="F104">
            <v>17596.866000000002</v>
          </cell>
          <cell r="G104">
            <v>197.358</v>
          </cell>
          <cell r="H104">
            <v>0</v>
          </cell>
          <cell r="I104">
            <v>6.0960000000000001</v>
          </cell>
          <cell r="J104">
            <v>17596.866000000002</v>
          </cell>
          <cell r="K104">
            <v>203.45400000000001</v>
          </cell>
        </row>
        <row r="105">
          <cell r="C105" t="str">
            <v>EN59-10602A</v>
          </cell>
          <cell r="D105" t="str">
            <v>SCBS-D/SCBS-P,FBJ330(K),INKJET</v>
          </cell>
          <cell r="E105">
            <v>861.06</v>
          </cell>
          <cell r="F105">
            <v>87595.71</v>
          </cell>
          <cell r="G105">
            <v>978.40800000000002</v>
          </cell>
          <cell r="H105">
            <v>0</v>
          </cell>
          <cell r="I105">
            <v>20.574000000000002</v>
          </cell>
          <cell r="J105">
            <v>87595.71</v>
          </cell>
          <cell r="K105">
            <v>998.98199999999997</v>
          </cell>
        </row>
        <row r="106">
          <cell r="C106" t="str">
            <v>EP46-00001A</v>
          </cell>
          <cell r="D106" t="str">
            <v>INFORMIX DYNAMIC SEV,V7.X,ENG,DAT,1/1EA</v>
          </cell>
          <cell r="E106">
            <v>9971.5319999999992</v>
          </cell>
          <cell r="F106">
            <v>0</v>
          </cell>
          <cell r="G106">
            <v>9971.5319999999992</v>
          </cell>
          <cell r="H106">
            <v>0</v>
          </cell>
          <cell r="I106">
            <v>243.078</v>
          </cell>
          <cell r="J106">
            <v>0</v>
          </cell>
          <cell r="K106">
            <v>10214.609999999999</v>
          </cell>
        </row>
        <row r="107">
          <cell r="C107" t="str">
            <v>EP46-00002A</v>
          </cell>
          <cell r="D107" t="str">
            <v>INFORMIX SQL,V7.X,ENG,DAT,1/1EA</v>
          </cell>
          <cell r="E107">
            <v>1097.28</v>
          </cell>
          <cell r="F107">
            <v>0</v>
          </cell>
          <cell r="G107">
            <v>1097.28</v>
          </cell>
          <cell r="H107">
            <v>0</v>
          </cell>
          <cell r="I107">
            <v>28.956</v>
          </cell>
          <cell r="J107">
            <v>0</v>
          </cell>
          <cell r="K107">
            <v>1126.2359999999999</v>
          </cell>
        </row>
        <row r="108">
          <cell r="C108" t="str">
            <v>EP46-00011A</v>
          </cell>
          <cell r="D108" t="str">
            <v>Solaris 2.6,Solaris 2.6,CD,1Q,SOLMS-260WD99H</v>
          </cell>
          <cell r="E108">
            <v>112.014</v>
          </cell>
          <cell r="F108">
            <v>0</v>
          </cell>
          <cell r="G108">
            <v>112.014</v>
          </cell>
          <cell r="H108">
            <v>0</v>
          </cell>
          <cell r="I108">
            <v>4.5720000000000001</v>
          </cell>
          <cell r="J108">
            <v>0</v>
          </cell>
          <cell r="K108">
            <v>116.586</v>
          </cell>
        </row>
        <row r="109">
          <cell r="C109" t="str">
            <v>EP59-00022A</v>
          </cell>
          <cell r="D109" t="str">
            <v>SUN ULTRA60 M 1360</v>
          </cell>
          <cell r="E109">
            <v>7503.4139999999998</v>
          </cell>
          <cell r="F109">
            <v>763322.83200000005</v>
          </cell>
          <cell r="G109">
            <v>8516.8739999999998</v>
          </cell>
          <cell r="H109">
            <v>0</v>
          </cell>
          <cell r="I109">
            <v>155.44800000000001</v>
          </cell>
          <cell r="J109">
            <v>763322.83200000005</v>
          </cell>
          <cell r="K109">
            <v>8672.3220000000001</v>
          </cell>
        </row>
        <row r="110">
          <cell r="C110" t="str">
            <v>ER46-00012A</v>
          </cell>
          <cell r="D110" t="str">
            <v>BSM,SKT</v>
          </cell>
          <cell r="E110">
            <v>1173.48</v>
          </cell>
          <cell r="F110">
            <v>119378.73</v>
          </cell>
          <cell r="G110">
            <v>1332.7380000000001</v>
          </cell>
          <cell r="H110">
            <v>0</v>
          </cell>
          <cell r="I110">
            <v>25.908000000000001</v>
          </cell>
          <cell r="J110">
            <v>119378.73</v>
          </cell>
          <cell r="K110">
            <v>1358.646</v>
          </cell>
        </row>
        <row r="111">
          <cell r="C111" t="str">
            <v>ER59-00017A</v>
          </cell>
          <cell r="D111" t="str">
            <v>C6004A,Int FDD For U60</v>
          </cell>
          <cell r="E111">
            <v>134.874</v>
          </cell>
          <cell r="F111">
            <v>13721.334000000001</v>
          </cell>
          <cell r="G111">
            <v>153.92400000000001</v>
          </cell>
          <cell r="H111">
            <v>0</v>
          </cell>
          <cell r="I111">
            <v>4.5720000000000001</v>
          </cell>
          <cell r="J111">
            <v>13721.334000000001</v>
          </cell>
          <cell r="K111">
            <v>158.49600000000001</v>
          </cell>
        </row>
        <row r="112">
          <cell r="C112" t="str">
            <v>ES59-00004A</v>
          </cell>
          <cell r="D112" t="str">
            <v>HTAL-Q3 ADAPTOR,X6166A,OPT INT SUN CD</v>
          </cell>
          <cell r="E112">
            <v>268.98599999999999</v>
          </cell>
          <cell r="F112">
            <v>27364.182000000001</v>
          </cell>
          <cell r="G112">
            <v>306.32400000000001</v>
          </cell>
          <cell r="H112">
            <v>0</v>
          </cell>
          <cell r="I112">
            <v>7.62</v>
          </cell>
          <cell r="J112">
            <v>27364.182000000001</v>
          </cell>
          <cell r="K112">
            <v>313.94400000000002</v>
          </cell>
        </row>
        <row r="113">
          <cell r="C113" t="str">
            <v>ES59-00007A</v>
          </cell>
          <cell r="D113" t="str">
            <v>CDMA1NMS,X1033A,OPT INT PCI,10/100BASET,NIC2</v>
          </cell>
          <cell r="E113">
            <v>368.04599999999999</v>
          </cell>
          <cell r="F113">
            <v>37441.631999999998</v>
          </cell>
          <cell r="G113">
            <v>418.33800000000002</v>
          </cell>
          <cell r="H113">
            <v>0</v>
          </cell>
          <cell r="I113">
            <v>9.1440000000000001</v>
          </cell>
          <cell r="J113">
            <v>37441.631999999998</v>
          </cell>
          <cell r="K113">
            <v>427.48200000000003</v>
          </cell>
        </row>
        <row r="114">
          <cell r="C114" t="str">
            <v>S/W_Q3</v>
          </cell>
          <cell r="D114" t="str">
            <v>Q3 TMN Interface Software</v>
          </cell>
          <cell r="E114">
            <v>3644.6459999999997</v>
          </cell>
          <cell r="F114">
            <v>0</v>
          </cell>
          <cell r="G114">
            <v>3644.6460000000002</v>
          </cell>
          <cell r="H114">
            <v>0</v>
          </cell>
          <cell r="I114">
            <v>90.677999999999997</v>
          </cell>
          <cell r="J114">
            <v>0</v>
          </cell>
          <cell r="K114">
            <v>3735.3240000000001</v>
          </cell>
        </row>
        <row r="115">
          <cell r="C115" t="str">
            <v>EPSW-00008A</v>
          </cell>
          <cell r="D115" t="str">
            <v xml:space="preserve"> HLR S/W</v>
          </cell>
          <cell r="E115">
            <v>205922.11799999999</v>
          </cell>
          <cell r="F115">
            <v>0</v>
          </cell>
          <cell r="G115">
            <v>205922.11800000002</v>
          </cell>
          <cell r="H115">
            <v>0</v>
          </cell>
          <cell r="I115">
            <v>1726.692</v>
          </cell>
          <cell r="J115">
            <v>0</v>
          </cell>
          <cell r="K115">
            <v>207648.81000000003</v>
          </cell>
        </row>
        <row r="116">
          <cell r="C116" t="str">
            <v>EB80-00232A</v>
          </cell>
          <cell r="D116" t="str">
            <v>DDF Ass'y</v>
          </cell>
          <cell r="E116">
            <v>16254.222</v>
          </cell>
          <cell r="F116">
            <v>1653542.2860000001</v>
          </cell>
          <cell r="G116">
            <v>18449.544000000002</v>
          </cell>
          <cell r="H116">
            <v>0</v>
          </cell>
          <cell r="I116">
            <v>7190.9939999999997</v>
          </cell>
          <cell r="J116">
            <v>1653542.2860000001</v>
          </cell>
          <cell r="K116">
            <v>25640.538</v>
          </cell>
        </row>
        <row r="117">
          <cell r="E117">
            <v>0</v>
          </cell>
          <cell r="F117">
            <v>0</v>
          </cell>
          <cell r="G117">
            <v>0</v>
          </cell>
          <cell r="H117">
            <v>0</v>
          </cell>
          <cell r="I117">
            <v>0</v>
          </cell>
          <cell r="J117">
            <v>0</v>
          </cell>
          <cell r="K117">
            <v>0</v>
          </cell>
        </row>
        <row r="118">
          <cell r="E118">
            <v>0</v>
          </cell>
          <cell r="F118">
            <v>0</v>
          </cell>
          <cell r="G118">
            <v>0</v>
          </cell>
          <cell r="H118">
            <v>0</v>
          </cell>
          <cell r="I118">
            <v>0</v>
          </cell>
          <cell r="J118">
            <v>0</v>
          </cell>
          <cell r="K118">
            <v>0</v>
          </cell>
        </row>
        <row r="119">
          <cell r="E119">
            <v>0</v>
          </cell>
          <cell r="F119">
            <v>0</v>
          </cell>
          <cell r="G119">
            <v>0</v>
          </cell>
          <cell r="H119">
            <v>0</v>
          </cell>
          <cell r="I119">
            <v>0</v>
          </cell>
          <cell r="J119">
            <v>0</v>
          </cell>
          <cell r="K119">
            <v>0</v>
          </cell>
        </row>
        <row r="120">
          <cell r="E120">
            <v>0</v>
          </cell>
          <cell r="F120">
            <v>0</v>
          </cell>
          <cell r="G120">
            <v>0</v>
          </cell>
          <cell r="H120">
            <v>0</v>
          </cell>
          <cell r="I120">
            <v>0</v>
          </cell>
          <cell r="J120">
            <v>0</v>
          </cell>
          <cell r="K120">
            <v>0</v>
          </cell>
        </row>
        <row r="121">
          <cell r="E121">
            <v>0</v>
          </cell>
          <cell r="F121">
            <v>0</v>
          </cell>
          <cell r="G121">
            <v>0</v>
          </cell>
          <cell r="H121">
            <v>0</v>
          </cell>
          <cell r="I121">
            <v>0</v>
          </cell>
          <cell r="J121">
            <v>0</v>
          </cell>
          <cell r="K121">
            <v>0</v>
          </cell>
        </row>
        <row r="122">
          <cell r="E122">
            <v>0</v>
          </cell>
          <cell r="F122">
            <v>0</v>
          </cell>
          <cell r="G122">
            <v>0</v>
          </cell>
          <cell r="H122">
            <v>0</v>
          </cell>
          <cell r="I122">
            <v>0</v>
          </cell>
          <cell r="J122">
            <v>0</v>
          </cell>
          <cell r="K122">
            <v>0</v>
          </cell>
        </row>
        <row r="123">
          <cell r="E123">
            <v>0</v>
          </cell>
          <cell r="F123">
            <v>0</v>
          </cell>
          <cell r="G123">
            <v>0</v>
          </cell>
          <cell r="H123">
            <v>0</v>
          </cell>
          <cell r="I123">
            <v>0</v>
          </cell>
          <cell r="J123">
            <v>0</v>
          </cell>
          <cell r="K123">
            <v>0</v>
          </cell>
        </row>
        <row r="124">
          <cell r="E124">
            <v>0</v>
          </cell>
          <cell r="F124">
            <v>0</v>
          </cell>
          <cell r="G124">
            <v>0</v>
          </cell>
          <cell r="H124">
            <v>0</v>
          </cell>
          <cell r="I124">
            <v>0</v>
          </cell>
          <cell r="J124">
            <v>0</v>
          </cell>
          <cell r="K124">
            <v>0</v>
          </cell>
        </row>
        <row r="125">
          <cell r="E125">
            <v>0</v>
          </cell>
          <cell r="F125">
            <v>0</v>
          </cell>
          <cell r="G125">
            <v>0</v>
          </cell>
          <cell r="H125">
            <v>0</v>
          </cell>
          <cell r="I125">
            <v>0</v>
          </cell>
          <cell r="J125">
            <v>0</v>
          </cell>
          <cell r="K125">
            <v>0</v>
          </cell>
        </row>
        <row r="126">
          <cell r="C126" t="str">
            <v>5903-000021</v>
          </cell>
          <cell r="D126" t="str">
            <v>MSC-I/O</v>
          </cell>
          <cell r="E126">
            <v>966.97799999999995</v>
          </cell>
          <cell r="F126">
            <v>98371.152000000002</v>
          </cell>
          <cell r="G126">
            <v>1098.0419999999999</v>
          </cell>
          <cell r="H126">
            <v>0</v>
          </cell>
          <cell r="I126">
            <v>25.908000000000001</v>
          </cell>
          <cell r="J126">
            <v>98371.152000000002</v>
          </cell>
          <cell r="K126">
            <v>1123.9499999999998</v>
          </cell>
        </row>
        <row r="127">
          <cell r="C127" t="str">
            <v>5903-000022</v>
          </cell>
          <cell r="D127" t="str">
            <v>SEMS</v>
          </cell>
          <cell r="E127">
            <v>121130.568</v>
          </cell>
          <cell r="F127">
            <v>0</v>
          </cell>
          <cell r="G127">
            <v>121130.568</v>
          </cell>
          <cell r="H127">
            <v>0</v>
          </cell>
          <cell r="I127">
            <v>3071.6219999999998</v>
          </cell>
          <cell r="J127">
            <v>0</v>
          </cell>
          <cell r="K127">
            <v>124202.19</v>
          </cell>
        </row>
        <row r="128">
          <cell r="C128" t="str">
            <v>EB-92-00001A</v>
          </cell>
          <cell r="D128" t="str">
            <v>HLR-OMP</v>
          </cell>
          <cell r="E128">
            <v>34461.449999999997</v>
          </cell>
          <cell r="F128">
            <v>3505763.88</v>
          </cell>
          <cell r="G128">
            <v>39114.984000000004</v>
          </cell>
          <cell r="H128">
            <v>0</v>
          </cell>
          <cell r="I128">
            <v>877.06200000000001</v>
          </cell>
          <cell r="J128">
            <v>3505763.88</v>
          </cell>
          <cell r="K128">
            <v>39992.046000000002</v>
          </cell>
        </row>
        <row r="129">
          <cell r="C129" t="str">
            <v>LA-92-00001A</v>
          </cell>
          <cell r="D129" t="str">
            <v>Static Hub(24port)</v>
          </cell>
          <cell r="E129">
            <v>3749.8019999999997</v>
          </cell>
          <cell r="F129">
            <v>381467.86800000002</v>
          </cell>
          <cell r="G129">
            <v>4257.2939999999999</v>
          </cell>
          <cell r="H129">
            <v>0</v>
          </cell>
          <cell r="I129">
            <v>97.536000000000001</v>
          </cell>
          <cell r="J129">
            <v>381467.86800000002</v>
          </cell>
          <cell r="K129">
            <v>4354.83</v>
          </cell>
        </row>
        <row r="130">
          <cell r="C130" t="str">
            <v>LA-92-00002A</v>
          </cell>
          <cell r="D130" t="str">
            <v>CISCO 2621</v>
          </cell>
          <cell r="E130">
            <v>33989.01</v>
          </cell>
          <cell r="F130">
            <v>3457702.2540000002</v>
          </cell>
          <cell r="G130">
            <v>38578.536</v>
          </cell>
          <cell r="H130">
            <v>0</v>
          </cell>
          <cell r="I130">
            <v>864.87</v>
          </cell>
          <cell r="J130">
            <v>3457702.2540000002</v>
          </cell>
          <cell r="K130">
            <v>39443.406000000003</v>
          </cell>
        </row>
        <row r="131">
          <cell r="C131" t="str">
            <v>LA-92-00003A</v>
          </cell>
          <cell r="D131" t="str">
            <v>Cables(100m)</v>
          </cell>
          <cell r="E131">
            <v>35.814</v>
          </cell>
          <cell r="F131">
            <v>3643.884</v>
          </cell>
          <cell r="G131">
            <v>41.148000000000003</v>
          </cell>
          <cell r="H131">
            <v>0</v>
          </cell>
          <cell r="I131">
            <v>3.81</v>
          </cell>
          <cell r="J131">
            <v>3643.884</v>
          </cell>
          <cell r="K131">
            <v>44.958000000000006</v>
          </cell>
        </row>
        <row r="132">
          <cell r="C132" t="str">
            <v>5903-000023</v>
          </cell>
          <cell r="D132" t="str">
            <v>PC</v>
          </cell>
          <cell r="E132">
            <v>966.97799999999995</v>
          </cell>
          <cell r="F132">
            <v>98371.152000000002</v>
          </cell>
          <cell r="G132">
            <v>1098.0419999999999</v>
          </cell>
          <cell r="H132">
            <v>0</v>
          </cell>
          <cell r="I132">
            <v>25.908000000000001</v>
          </cell>
          <cell r="J132">
            <v>98371.152000000002</v>
          </cell>
          <cell r="K132">
            <v>1123.9499999999998</v>
          </cell>
        </row>
        <row r="133">
          <cell r="C133" t="str">
            <v>5903-000024</v>
          </cell>
          <cell r="D133" t="str">
            <v>Color printer</v>
          </cell>
          <cell r="E133">
            <v>4491.2280000000001</v>
          </cell>
          <cell r="F133">
            <v>456892.91399999999</v>
          </cell>
          <cell r="G133">
            <v>5097.78</v>
          </cell>
          <cell r="H133">
            <v>0</v>
          </cell>
          <cell r="I133">
            <v>115.062</v>
          </cell>
          <cell r="J133">
            <v>456892.91399999999</v>
          </cell>
          <cell r="K133">
            <v>5212.8419999999996</v>
          </cell>
        </row>
        <row r="134">
          <cell r="C134" t="str">
            <v>5903-000025</v>
          </cell>
          <cell r="D134" t="str">
            <v>Printer</v>
          </cell>
          <cell r="E134">
            <v>2824.7339999999999</v>
          </cell>
          <cell r="F134">
            <v>287360.86800000002</v>
          </cell>
          <cell r="G134">
            <v>3207.2580000000003</v>
          </cell>
          <cell r="H134">
            <v>0</v>
          </cell>
          <cell r="I134">
            <v>73.914000000000001</v>
          </cell>
          <cell r="J134">
            <v>287360.86800000002</v>
          </cell>
          <cell r="K134">
            <v>3281.1720000000005</v>
          </cell>
        </row>
        <row r="135">
          <cell r="C135" t="str">
            <v>5903-000026</v>
          </cell>
          <cell r="D135" t="str">
            <v>DAT</v>
          </cell>
          <cell r="E135">
            <v>786.38400000000001</v>
          </cell>
          <cell r="F135">
            <v>79999.331999999995</v>
          </cell>
          <cell r="G135">
            <v>893.06399999999996</v>
          </cell>
          <cell r="H135">
            <v>0</v>
          </cell>
          <cell r="I135">
            <v>22.097999999999999</v>
          </cell>
          <cell r="J135">
            <v>79999.331999999995</v>
          </cell>
          <cell r="K135">
            <v>915.16199999999992</v>
          </cell>
        </row>
        <row r="136">
          <cell r="C136" t="str">
            <v>5903-000027</v>
          </cell>
          <cell r="D136" t="str">
            <v>CD-ROM</v>
          </cell>
          <cell r="E136">
            <v>319.27800000000002</v>
          </cell>
          <cell r="F136">
            <v>32480.25</v>
          </cell>
          <cell r="G136">
            <v>363.47399999999999</v>
          </cell>
          <cell r="H136">
            <v>0</v>
          </cell>
          <cell r="I136">
            <v>9.1440000000000001</v>
          </cell>
          <cell r="J136">
            <v>32480.25</v>
          </cell>
          <cell r="K136">
            <v>372.61799999999999</v>
          </cell>
        </row>
        <row r="137">
          <cell r="C137" t="str">
            <v>NM-00001A</v>
          </cell>
          <cell r="D137" t="str">
            <v>SMSC-NEM</v>
          </cell>
          <cell r="E137">
            <v>24714.707999999999</v>
          </cell>
          <cell r="F137">
            <v>2514227.3820000002</v>
          </cell>
          <cell r="G137">
            <v>28052.268</v>
          </cell>
          <cell r="H137">
            <v>0</v>
          </cell>
          <cell r="I137">
            <v>629.41200000000003</v>
          </cell>
          <cell r="J137">
            <v>2514227.3820000002</v>
          </cell>
          <cell r="K137">
            <v>28681.68</v>
          </cell>
        </row>
        <row r="138">
          <cell r="C138" t="str">
            <v>NM-00002A</v>
          </cell>
          <cell r="D138" t="str">
            <v>OTAF-NEM</v>
          </cell>
          <cell r="E138">
            <v>24714.707999999999</v>
          </cell>
          <cell r="F138">
            <v>2514227.3820000002</v>
          </cell>
          <cell r="G138">
            <v>28052.268</v>
          </cell>
          <cell r="H138">
            <v>0</v>
          </cell>
          <cell r="I138">
            <v>629.41200000000003</v>
          </cell>
          <cell r="J138">
            <v>2514227.3820000002</v>
          </cell>
          <cell r="K138">
            <v>28681.68</v>
          </cell>
        </row>
        <row r="139">
          <cell r="C139" t="str">
            <v>NM-00003A</v>
          </cell>
          <cell r="D139" t="str">
            <v>VMS-NEM</v>
          </cell>
          <cell r="E139">
            <v>24714.707999999999</v>
          </cell>
          <cell r="F139">
            <v>2514227.3820000002</v>
          </cell>
          <cell r="G139">
            <v>28052.268</v>
          </cell>
          <cell r="H139">
            <v>0</v>
          </cell>
          <cell r="I139">
            <v>629.41200000000003</v>
          </cell>
          <cell r="J139">
            <v>2514227.3820000002</v>
          </cell>
          <cell r="K139">
            <v>28681.68</v>
          </cell>
        </row>
        <row r="140">
          <cell r="C140" t="str">
            <v>NM-00004A</v>
          </cell>
          <cell r="D140" t="str">
            <v>WIN-NEM-SMP</v>
          </cell>
          <cell r="E140">
            <v>68642.483999999997</v>
          </cell>
          <cell r="F140">
            <v>6983000.0039999997</v>
          </cell>
          <cell r="G140">
            <v>77909.928</v>
          </cell>
          <cell r="H140">
            <v>0</v>
          </cell>
          <cell r="I140">
            <v>1744.98</v>
          </cell>
          <cell r="J140">
            <v>6983000.0039999997</v>
          </cell>
          <cell r="K140">
            <v>79654.907999999996</v>
          </cell>
        </row>
        <row r="141">
          <cell r="C141" t="str">
            <v>NM-00005A</v>
          </cell>
          <cell r="D141" t="str">
            <v>WIN-NEM-IP</v>
          </cell>
          <cell r="E141">
            <v>16586.453999999998</v>
          </cell>
          <cell r="F141">
            <v>1687340.034</v>
          </cell>
          <cell r="G141">
            <v>18825.972000000002</v>
          </cell>
          <cell r="H141">
            <v>0</v>
          </cell>
          <cell r="I141">
            <v>422.14800000000002</v>
          </cell>
          <cell r="J141">
            <v>1687340.034</v>
          </cell>
          <cell r="K141">
            <v>19248.120000000003</v>
          </cell>
        </row>
        <row r="142">
          <cell r="C142" t="str">
            <v>NM-00006A</v>
          </cell>
          <cell r="D142" t="str">
            <v>WAP-NEM</v>
          </cell>
          <cell r="E142">
            <v>24714.707999999999</v>
          </cell>
          <cell r="F142">
            <v>2514227.3820000002</v>
          </cell>
          <cell r="G142">
            <v>28052.268</v>
          </cell>
          <cell r="H142">
            <v>0</v>
          </cell>
          <cell r="I142">
            <v>629.41200000000003</v>
          </cell>
          <cell r="J142">
            <v>2514227.3820000002</v>
          </cell>
          <cell r="K142">
            <v>28681.68</v>
          </cell>
        </row>
        <row r="143">
          <cell r="C143" t="str">
            <v>NM-00007A</v>
          </cell>
          <cell r="D143" t="str">
            <v>IWF-NEM</v>
          </cell>
          <cell r="E143">
            <v>24714.707999999999</v>
          </cell>
          <cell r="F143">
            <v>2514227.3820000002</v>
          </cell>
          <cell r="G143">
            <v>28052.268</v>
          </cell>
          <cell r="H143">
            <v>0</v>
          </cell>
          <cell r="I143">
            <v>629.41200000000003</v>
          </cell>
          <cell r="J143">
            <v>2514227.3820000002</v>
          </cell>
          <cell r="K143">
            <v>28681.68</v>
          </cell>
        </row>
        <row r="144">
          <cell r="E144">
            <v>0</v>
          </cell>
          <cell r="F144">
            <v>0</v>
          </cell>
          <cell r="G144">
            <v>0</v>
          </cell>
          <cell r="H144">
            <v>0</v>
          </cell>
          <cell r="I144">
            <v>0</v>
          </cell>
          <cell r="J144">
            <v>0</v>
          </cell>
          <cell r="K144">
            <v>0</v>
          </cell>
        </row>
        <row r="145">
          <cell r="C145" t="str">
            <v>FL60-00001A</v>
          </cell>
          <cell r="D145" t="str">
            <v>SMS Server Hardware(Pastel SMSC)</v>
          </cell>
          <cell r="E145">
            <v>257110.23</v>
          </cell>
          <cell r="F145">
            <v>26155823.736000001</v>
          </cell>
          <cell r="G145">
            <v>291820.85399999999</v>
          </cell>
          <cell r="H145">
            <v>0</v>
          </cell>
          <cell r="I145">
            <v>54799.991999999998</v>
          </cell>
          <cell r="J145">
            <v>26155823.736000001</v>
          </cell>
          <cell r="K145">
            <v>346620.84600000002</v>
          </cell>
        </row>
        <row r="146">
          <cell r="C146" t="str">
            <v>FL60-00002A</v>
          </cell>
          <cell r="D146" t="str">
            <v>SMS SS7 license</v>
          </cell>
          <cell r="E146">
            <v>167640</v>
          </cell>
          <cell r="F146">
            <v>0</v>
          </cell>
          <cell r="G146">
            <v>167640</v>
          </cell>
          <cell r="H146">
            <v>0</v>
          </cell>
          <cell r="I146">
            <v>84307.68</v>
          </cell>
          <cell r="J146">
            <v>0</v>
          </cell>
          <cell r="K146">
            <v>251947.68</v>
          </cell>
        </row>
        <row r="147">
          <cell r="C147" t="str">
            <v>FL60-00003A</v>
          </cell>
          <cell r="D147" t="str">
            <v>SMS Raid</v>
          </cell>
          <cell r="E147">
            <v>89000.076000000001</v>
          </cell>
          <cell r="F147">
            <v>9053978.0820000004</v>
          </cell>
          <cell r="G147">
            <v>101015.292</v>
          </cell>
          <cell r="H147">
            <v>0</v>
          </cell>
          <cell r="I147">
            <v>0</v>
          </cell>
          <cell r="J147">
            <v>9053978.0820000004</v>
          </cell>
          <cell r="K147">
            <v>101015.292</v>
          </cell>
        </row>
        <row r="148">
          <cell r="C148" t="str">
            <v>FL60-00004A</v>
          </cell>
          <cell r="D148" t="str">
            <v>SMS Software</v>
          </cell>
          <cell r="E148">
            <v>251460</v>
          </cell>
          <cell r="F148">
            <v>0</v>
          </cell>
          <cell r="G148">
            <v>251460</v>
          </cell>
          <cell r="H148">
            <v>0</v>
          </cell>
          <cell r="I148">
            <v>79038.45</v>
          </cell>
          <cell r="J148">
            <v>0</v>
          </cell>
          <cell r="K148">
            <v>330498.45</v>
          </cell>
        </row>
        <row r="149">
          <cell r="C149" t="str">
            <v>FL60-00005A</v>
          </cell>
          <cell r="D149" t="str">
            <v>OTA Server Hardware(Pastel OTAF)</v>
          </cell>
          <cell r="E149">
            <v>257110.23</v>
          </cell>
          <cell r="F149">
            <v>26155823.736000001</v>
          </cell>
          <cell r="G149">
            <v>291820.85399999999</v>
          </cell>
          <cell r="H149">
            <v>0</v>
          </cell>
          <cell r="I149">
            <v>54799.991999999998</v>
          </cell>
          <cell r="J149">
            <v>26155823.736000001</v>
          </cell>
          <cell r="K149">
            <v>346620.84600000002</v>
          </cell>
        </row>
        <row r="150">
          <cell r="C150" t="str">
            <v>FL60-00006A</v>
          </cell>
          <cell r="D150" t="str">
            <v>OTA SS7 license</v>
          </cell>
          <cell r="E150">
            <v>197777.1</v>
          </cell>
          <cell r="F150">
            <v>20119864.763999999</v>
          </cell>
          <cell r="G150">
            <v>224477.58</v>
          </cell>
          <cell r="H150">
            <v>0</v>
          </cell>
          <cell r="I150">
            <v>84307.68</v>
          </cell>
          <cell r="J150">
            <v>20119864.763999999</v>
          </cell>
          <cell r="K150">
            <v>308785.26</v>
          </cell>
        </row>
        <row r="151">
          <cell r="C151" t="str">
            <v>FL60-00007A</v>
          </cell>
          <cell r="D151" t="str">
            <v>OTA Raid</v>
          </cell>
          <cell r="E151">
            <v>89000.076000000001</v>
          </cell>
          <cell r="F151">
            <v>9053978.0820000004</v>
          </cell>
          <cell r="G151">
            <v>101015.292</v>
          </cell>
          <cell r="H151">
            <v>0</v>
          </cell>
          <cell r="I151">
            <v>0</v>
          </cell>
          <cell r="J151">
            <v>9053978.0820000004</v>
          </cell>
          <cell r="K151">
            <v>101015.292</v>
          </cell>
        </row>
        <row r="152">
          <cell r="C152" t="str">
            <v>FL60-00008A</v>
          </cell>
          <cell r="D152" t="str">
            <v>OTA Software</v>
          </cell>
          <cell r="E152">
            <v>335280</v>
          </cell>
          <cell r="F152">
            <v>0</v>
          </cell>
          <cell r="G152">
            <v>335280</v>
          </cell>
          <cell r="H152">
            <v>0</v>
          </cell>
          <cell r="I152">
            <v>105384.6</v>
          </cell>
          <cell r="J152">
            <v>0</v>
          </cell>
          <cell r="K152">
            <v>440664.6</v>
          </cell>
        </row>
        <row r="153">
          <cell r="E153">
            <v>0</v>
          </cell>
          <cell r="F153">
            <v>0</v>
          </cell>
          <cell r="G153">
            <v>0</v>
          </cell>
          <cell r="H153">
            <v>0</v>
          </cell>
          <cell r="I153">
            <v>0</v>
          </cell>
          <cell r="J153">
            <v>0</v>
          </cell>
          <cell r="K153">
            <v>0</v>
          </cell>
        </row>
        <row r="154">
          <cell r="E154">
            <v>0</v>
          </cell>
          <cell r="F154">
            <v>0</v>
          </cell>
          <cell r="G154">
            <v>0</v>
          </cell>
          <cell r="H154">
            <v>0</v>
          </cell>
          <cell r="I154">
            <v>0</v>
          </cell>
          <cell r="J154">
            <v>0</v>
          </cell>
          <cell r="K154">
            <v>0</v>
          </cell>
        </row>
        <row r="155">
          <cell r="C155" t="str">
            <v xml:space="preserve">Smoke detector </v>
          </cell>
          <cell r="D155" t="str">
            <v xml:space="preserve">Smoke detector </v>
          </cell>
          <cell r="E155">
            <v>0</v>
          </cell>
          <cell r="J155">
            <v>0</v>
          </cell>
          <cell r="K155">
            <v>0</v>
          </cell>
        </row>
        <row r="156">
          <cell r="C156" t="str">
            <v xml:space="preserve">Veribor </v>
          </cell>
          <cell r="D156" t="str">
            <v xml:space="preserve">Veribor </v>
          </cell>
          <cell r="E156">
            <v>0</v>
          </cell>
          <cell r="J156">
            <v>0</v>
          </cell>
          <cell r="K156">
            <v>0</v>
          </cell>
        </row>
        <row r="157">
          <cell r="C157" t="str">
            <v>Partition (I/O room)</v>
          </cell>
          <cell r="D157" t="str">
            <v>Partition (I/O room)</v>
          </cell>
          <cell r="E157">
            <v>0</v>
          </cell>
          <cell r="J157">
            <v>0</v>
          </cell>
          <cell r="K157">
            <v>0</v>
          </cell>
        </row>
        <row r="158">
          <cell r="C158" t="str">
            <v xml:space="preserve">portable type </v>
          </cell>
          <cell r="D158" t="str">
            <v xml:space="preserve">portable type </v>
          </cell>
          <cell r="E158">
            <v>0</v>
          </cell>
          <cell r="J158">
            <v>0</v>
          </cell>
          <cell r="K158">
            <v>0</v>
          </cell>
        </row>
        <row r="159">
          <cell r="C159" t="str">
            <v xml:space="preserve">Ceiling tile </v>
          </cell>
          <cell r="D159" t="str">
            <v xml:space="preserve">Ceiling tile </v>
          </cell>
          <cell r="E159">
            <v>0</v>
          </cell>
          <cell r="J159">
            <v>0</v>
          </cell>
          <cell r="K159">
            <v>0</v>
          </cell>
        </row>
        <row r="160">
          <cell r="C160" t="str">
            <v xml:space="preserve">Glass wall </v>
          </cell>
          <cell r="D160" t="str">
            <v xml:space="preserve">Glass wall </v>
          </cell>
          <cell r="E160">
            <v>0</v>
          </cell>
          <cell r="J160">
            <v>0</v>
          </cell>
          <cell r="K160">
            <v>0</v>
          </cell>
        </row>
        <row r="161">
          <cell r="C161" t="str">
            <v>Grounding</v>
          </cell>
          <cell r="D161" t="str">
            <v>Grounding</v>
          </cell>
          <cell r="E161">
            <v>0</v>
          </cell>
          <cell r="J161">
            <v>0</v>
          </cell>
          <cell r="K161">
            <v>0</v>
          </cell>
        </row>
        <row r="162">
          <cell r="C162" t="str">
            <v xml:space="preserve">Earth boring </v>
          </cell>
          <cell r="D162" t="str">
            <v xml:space="preserve">Earth boring </v>
          </cell>
          <cell r="E162">
            <v>0</v>
          </cell>
          <cell r="J162">
            <v>0</v>
          </cell>
          <cell r="K162">
            <v>0</v>
          </cell>
        </row>
        <row r="163">
          <cell r="C163" t="str">
            <v xml:space="preserve">Insulated grouding cable 50mm2 </v>
          </cell>
          <cell r="D163" t="str">
            <v xml:space="preserve">Insulated grouding cable 50mm2 </v>
          </cell>
          <cell r="E163">
            <v>0</v>
          </cell>
          <cell r="J163">
            <v>0</v>
          </cell>
          <cell r="K163">
            <v>0</v>
          </cell>
        </row>
        <row r="164">
          <cell r="C164" t="str">
            <v xml:space="preserve">Lighting </v>
          </cell>
          <cell r="D164" t="str">
            <v xml:space="preserve">Lighting </v>
          </cell>
          <cell r="E164">
            <v>0</v>
          </cell>
          <cell r="J164">
            <v>0</v>
          </cell>
          <cell r="K164">
            <v>0</v>
          </cell>
        </row>
        <row r="165">
          <cell r="C165" t="str">
            <v xml:space="preserve">Master control alarm </v>
          </cell>
          <cell r="D165" t="str">
            <v xml:space="preserve">Master control alarm </v>
          </cell>
          <cell r="E165">
            <v>0</v>
          </cell>
          <cell r="J165">
            <v>0</v>
          </cell>
          <cell r="K165">
            <v>0</v>
          </cell>
        </row>
        <row r="166">
          <cell r="C166" t="str">
            <v xml:space="preserve">Cable NYA 1x1.5mm2 </v>
          </cell>
          <cell r="D166" t="str">
            <v xml:space="preserve">Cable NYA 1x1.5mm2 </v>
          </cell>
          <cell r="E166">
            <v>0</v>
          </cell>
          <cell r="J166">
            <v>0</v>
          </cell>
          <cell r="K166">
            <v>0</v>
          </cell>
        </row>
        <row r="167">
          <cell r="C167" t="str">
            <v xml:space="preserve">Smoke detector </v>
          </cell>
          <cell r="D167" t="str">
            <v xml:space="preserve">Smoke detector </v>
          </cell>
          <cell r="E167">
            <v>0</v>
          </cell>
          <cell r="J167">
            <v>0</v>
          </cell>
          <cell r="K167">
            <v>0</v>
          </cell>
        </row>
        <row r="168">
          <cell r="C168" t="str">
            <v xml:space="preserve">Bell alarm </v>
          </cell>
          <cell r="D168" t="str">
            <v xml:space="preserve">Bell alarm </v>
          </cell>
          <cell r="E168">
            <v>0</v>
          </cell>
          <cell r="J168">
            <v>0</v>
          </cell>
          <cell r="K168">
            <v>0</v>
          </cell>
        </row>
        <row r="169">
          <cell r="C169" t="str">
            <v xml:space="preserve">Heat detector ROR </v>
          </cell>
          <cell r="D169" t="str">
            <v xml:space="preserve">Heat detector ROR </v>
          </cell>
          <cell r="E169">
            <v>0</v>
          </cell>
          <cell r="J169">
            <v>0</v>
          </cell>
          <cell r="K169">
            <v>0</v>
          </cell>
        </row>
        <row r="170">
          <cell r="C170" t="str">
            <v xml:space="preserve">Manual Push Button </v>
          </cell>
          <cell r="D170" t="str">
            <v xml:space="preserve">Manual Push Button </v>
          </cell>
          <cell r="E170">
            <v>0</v>
          </cell>
          <cell r="J170">
            <v>0</v>
          </cell>
          <cell r="K170">
            <v>0</v>
          </cell>
        </row>
        <row r="171">
          <cell r="C171" t="str">
            <v xml:space="preserve">Exhaust Fan </v>
          </cell>
          <cell r="D171" t="str">
            <v xml:space="preserve">Exhaust Fan </v>
          </cell>
          <cell r="E171">
            <v>0</v>
          </cell>
          <cell r="J171">
            <v>0</v>
          </cell>
          <cell r="K171">
            <v>0</v>
          </cell>
        </row>
        <row r="172">
          <cell r="C172" t="str">
            <v xml:space="preserve">AC PDB </v>
          </cell>
          <cell r="D172" t="str">
            <v xml:space="preserve">AC PDB </v>
          </cell>
          <cell r="E172">
            <v>0</v>
          </cell>
          <cell r="J172">
            <v>0</v>
          </cell>
          <cell r="K172">
            <v>0</v>
          </cell>
        </row>
        <row r="173">
          <cell r="C173" t="str">
            <v xml:space="preserve">Access Security system (door) </v>
          </cell>
          <cell r="D173" t="str">
            <v xml:space="preserve">Access Security system (door) </v>
          </cell>
          <cell r="E173">
            <v>0</v>
          </cell>
          <cell r="J173">
            <v>0</v>
          </cell>
          <cell r="K173">
            <v>0</v>
          </cell>
        </row>
        <row r="174">
          <cell r="C174" t="str">
            <v xml:space="preserve">Blank ID card </v>
          </cell>
          <cell r="D174" t="str">
            <v xml:space="preserve">Blank ID card </v>
          </cell>
          <cell r="E174">
            <v>0</v>
          </cell>
          <cell r="J174">
            <v>0</v>
          </cell>
          <cell r="K174">
            <v>0</v>
          </cell>
        </row>
        <row r="175">
          <cell r="C175" t="str">
            <v xml:space="preserve">Bottom floor coating (Epoxy) </v>
          </cell>
          <cell r="D175" t="str">
            <v xml:space="preserve">Bottom floor coating (Epoxy) </v>
          </cell>
          <cell r="E175">
            <v>0</v>
          </cell>
          <cell r="J175">
            <v>0</v>
          </cell>
          <cell r="K175">
            <v>0</v>
          </cell>
        </row>
        <row r="176">
          <cell r="C176" t="str">
            <v xml:space="preserve">Duct for air conditioner </v>
          </cell>
          <cell r="D176" t="str">
            <v xml:space="preserve">Duct for air conditioner </v>
          </cell>
          <cell r="E176">
            <v>0</v>
          </cell>
          <cell r="J176">
            <v>0</v>
          </cell>
          <cell r="K176">
            <v>0</v>
          </cell>
        </row>
        <row r="177">
          <cell r="C177" t="str">
            <v xml:space="preserve">Sun Light Protection </v>
          </cell>
          <cell r="D177" t="str">
            <v xml:space="preserve">Sun Light Protection </v>
          </cell>
          <cell r="E177">
            <v>0</v>
          </cell>
          <cell r="J177">
            <v>0</v>
          </cell>
          <cell r="K177">
            <v>0</v>
          </cell>
        </row>
        <row r="178">
          <cell r="C178" t="str">
            <v>I/O Desk  (chair)</v>
          </cell>
          <cell r="D178" t="str">
            <v>I/O Desk  (chair)</v>
          </cell>
          <cell r="E178">
            <v>0</v>
          </cell>
          <cell r="J178">
            <v>0</v>
          </cell>
          <cell r="K178">
            <v>0</v>
          </cell>
        </row>
        <row r="179">
          <cell r="C179" t="str">
            <v>Build grounding</v>
          </cell>
          <cell r="D179" t="str">
            <v>Build grounding</v>
          </cell>
          <cell r="E179">
            <v>0</v>
          </cell>
          <cell r="J179">
            <v>0</v>
          </cell>
          <cell r="K179">
            <v>0</v>
          </cell>
        </row>
        <row r="180">
          <cell r="C180" t="str">
            <v>AC grouding</v>
          </cell>
          <cell r="D180" t="str">
            <v>AC grouding</v>
          </cell>
          <cell r="E180">
            <v>0</v>
          </cell>
          <cell r="J180">
            <v>0</v>
          </cell>
          <cell r="K180">
            <v>0</v>
          </cell>
        </row>
        <row r="181">
          <cell r="C181" t="str">
            <v>lightning arrestor</v>
          </cell>
          <cell r="D181" t="str">
            <v>lightning arrestor</v>
          </cell>
          <cell r="E181">
            <v>0</v>
          </cell>
          <cell r="J181">
            <v>0</v>
          </cell>
          <cell r="K181">
            <v>0</v>
          </cell>
        </row>
        <row r="182">
          <cell r="C182" t="str">
            <v>lightning rod for Building</v>
          </cell>
          <cell r="D182" t="str">
            <v>lightning rod for Building</v>
          </cell>
          <cell r="E182">
            <v>0</v>
          </cell>
          <cell r="J182">
            <v>0</v>
          </cell>
          <cell r="K182">
            <v>0</v>
          </cell>
        </row>
        <row r="183">
          <cell r="C183" t="str">
            <v>VM2002-ASM-00001</v>
          </cell>
          <cell r="D183" t="str">
            <v>ASM(Application Server Module)</v>
          </cell>
          <cell r="E183">
            <v>59835.502596559345</v>
          </cell>
          <cell r="F183">
            <v>6087065.679147982</v>
          </cell>
          <cell r="G183">
            <v>64921.520317266892</v>
          </cell>
          <cell r="H183">
            <v>0</v>
          </cell>
          <cell r="I183">
            <v>9208.7765086513591</v>
          </cell>
          <cell r="J183">
            <v>6087065.679147982</v>
          </cell>
          <cell r="K183">
            <v>74130.296825918253</v>
          </cell>
        </row>
        <row r="184">
          <cell r="C184" t="str">
            <v>VM2002-TSM-00001</v>
          </cell>
          <cell r="D184" t="str">
            <v>TSM(Telephony Server Module)</v>
          </cell>
          <cell r="E184">
            <v>22343.236954316217</v>
          </cell>
          <cell r="F184">
            <v>2272977.4953625887</v>
          </cell>
          <cell r="G184">
            <v>24242.412095433097</v>
          </cell>
          <cell r="H184">
            <v>0</v>
          </cell>
          <cell r="I184">
            <v>4257.3870450770555</v>
          </cell>
          <cell r="J184">
            <v>2272977.4953625887</v>
          </cell>
          <cell r="K184">
            <v>28499.799140510153</v>
          </cell>
        </row>
        <row r="185">
          <cell r="C185" t="str">
            <v>VM2002-TSB-00001</v>
          </cell>
          <cell r="D185" t="str">
            <v>TSM-CP(Control Processing)</v>
          </cell>
          <cell r="E185">
            <v>17023.030217635463</v>
          </cell>
          <cell r="F185">
            <v>1731752.8640400555</v>
          </cell>
          <cell r="G185">
            <v>18469.987786134479</v>
          </cell>
          <cell r="H185">
            <v>0</v>
          </cell>
          <cell r="I185">
            <v>2994.1379562600591</v>
          </cell>
          <cell r="J185">
            <v>1731752.8640400555</v>
          </cell>
          <cell r="K185">
            <v>21464.125742394539</v>
          </cell>
        </row>
        <row r="186">
          <cell r="C186" t="str">
            <v>VM2002-TSB-00002</v>
          </cell>
          <cell r="D186" t="str">
            <v>TSM-SP(Signal Processing B'd)</v>
          </cell>
          <cell r="E186">
            <v>26951.771728137028</v>
          </cell>
          <cell r="F186">
            <v>2741803.7379033798</v>
          </cell>
          <cell r="G186">
            <v>29242.672325028674</v>
          </cell>
          <cell r="H186">
            <v>0</v>
          </cell>
          <cell r="I186">
            <v>5135.5192639210954</v>
          </cell>
          <cell r="J186">
            <v>2741803.7379033798</v>
          </cell>
          <cell r="K186">
            <v>34378.191588949769</v>
          </cell>
        </row>
        <row r="187">
          <cell r="C187" t="str">
            <v>VM2002-TSB-00003</v>
          </cell>
          <cell r="D187" t="str">
            <v>TSM-RP(Resource Processing)</v>
          </cell>
          <cell r="E187">
            <v>30073.748161198826</v>
          </cell>
          <cell r="F187">
            <v>3059402.4004387562</v>
          </cell>
          <cell r="G187">
            <v>32630.016754900727</v>
          </cell>
          <cell r="H187">
            <v>0</v>
          </cell>
          <cell r="I187">
            <v>5730.3955590760615</v>
          </cell>
          <cell r="J187">
            <v>3059402.4004387562</v>
          </cell>
          <cell r="K187">
            <v>38360.412313976791</v>
          </cell>
        </row>
        <row r="188">
          <cell r="C188" t="str">
            <v>VM2002-MDSM-00001</v>
          </cell>
          <cell r="D188" t="str">
            <v>MDSM(Multimedia Data Storage Module)</v>
          </cell>
          <cell r="E188">
            <v>85849.25397250276</v>
          </cell>
          <cell r="F188">
            <v>8733444.6066227071</v>
          </cell>
          <cell r="G188">
            <v>93146.440560165502</v>
          </cell>
          <cell r="H188">
            <v>0</v>
          </cell>
          <cell r="I188">
            <v>11954.015688450432</v>
          </cell>
          <cell r="J188">
            <v>8733444.6066227071</v>
          </cell>
          <cell r="K188">
            <v>105100.45624861593</v>
          </cell>
        </row>
        <row r="189">
          <cell r="C189" t="str">
            <v>VM2002-HDD-00001</v>
          </cell>
          <cell r="D189" t="str">
            <v>HDD</v>
          </cell>
          <cell r="E189">
            <v>2730.4548947548974</v>
          </cell>
          <cell r="F189">
            <v>277769.17644341569</v>
          </cell>
          <cell r="G189">
            <v>2962.5435608090638</v>
          </cell>
          <cell r="H189">
            <v>0</v>
          </cell>
          <cell r="I189">
            <v>520.27391196113695</v>
          </cell>
          <cell r="J189">
            <v>277769.17644341569</v>
          </cell>
          <cell r="K189">
            <v>3482.8174727702008</v>
          </cell>
        </row>
        <row r="190">
          <cell r="C190" t="str">
            <v>VM2002-SWM-00001</v>
          </cell>
          <cell r="D190" t="str">
            <v>SWM(Switch Module)</v>
          </cell>
          <cell r="E190">
            <v>2571.399269817719</v>
          </cell>
          <cell r="F190">
            <v>261588.44771855656</v>
          </cell>
          <cell r="G190">
            <v>2789.9682077522252</v>
          </cell>
          <cell r="H190">
            <v>0</v>
          </cell>
          <cell r="I190">
            <v>358.05258392247026</v>
          </cell>
          <cell r="J190">
            <v>261588.44771855656</v>
          </cell>
          <cell r="K190">
            <v>3148.0207916746954</v>
          </cell>
        </row>
        <row r="191">
          <cell r="C191" t="str">
            <v>VM2002-OMC-00001</v>
          </cell>
          <cell r="D191" t="str">
            <v>OMC</v>
          </cell>
          <cell r="E191">
            <v>5320.2067366807523</v>
          </cell>
          <cell r="F191">
            <v>541224.63132253301</v>
          </cell>
          <cell r="G191">
            <v>5772.4243092986162</v>
          </cell>
          <cell r="H191">
            <v>0</v>
          </cell>
          <cell r="I191">
            <v>740.80824064530123</v>
          </cell>
          <cell r="J191">
            <v>541224.63132253301</v>
          </cell>
          <cell r="K191">
            <v>6513.2325499439175</v>
          </cell>
        </row>
        <row r="192">
          <cell r="C192" t="str">
            <v>VM2002-RACK-00001</v>
          </cell>
          <cell r="D192" t="str">
            <v>RACK</v>
          </cell>
          <cell r="E192">
            <v>3847.9226186725105</v>
          </cell>
          <cell r="F192">
            <v>391449.16799755453</v>
          </cell>
          <cell r="G192">
            <v>4174.9960412596738</v>
          </cell>
          <cell r="H192">
            <v>0</v>
          </cell>
          <cell r="I192">
            <v>535.801130738859</v>
          </cell>
          <cell r="J192">
            <v>391449.16799755453</v>
          </cell>
          <cell r="K192">
            <v>4710.7971719985326</v>
          </cell>
        </row>
        <row r="193">
          <cell r="C193" t="str">
            <v>VM2002-RACK-00002</v>
          </cell>
          <cell r="D193" t="str">
            <v>PDU(Power Distribution Unit)</v>
          </cell>
          <cell r="E193">
            <v>1986.1561370360494</v>
          </cell>
          <cell r="F193">
            <v>202051.66382067732</v>
          </cell>
          <cell r="G193">
            <v>2154.9794086841134</v>
          </cell>
          <cell r="H193">
            <v>0</v>
          </cell>
          <cell r="I193">
            <v>276.56083801783188</v>
          </cell>
          <cell r="J193">
            <v>202051.66382067732</v>
          </cell>
          <cell r="K193">
            <v>2431.5402467019453</v>
          </cell>
        </row>
        <row r="194">
          <cell r="C194" t="str">
            <v>VM2002-RACK-00003</v>
          </cell>
          <cell r="D194" t="str">
            <v>LAPU(Local Alarm Pannel Unit)</v>
          </cell>
          <cell r="E194">
            <v>3599.1433078733339</v>
          </cell>
          <cell r="F194">
            <v>366140.84870995424</v>
          </cell>
          <cell r="G194">
            <v>3905.0704890425673</v>
          </cell>
          <cell r="H194">
            <v>0</v>
          </cell>
          <cell r="I194">
            <v>501.16004014524975</v>
          </cell>
          <cell r="J194">
            <v>366140.84870995424</v>
          </cell>
          <cell r="K194">
            <v>4406.2305291878174</v>
          </cell>
        </row>
        <row r="195">
          <cell r="C195" t="str">
            <v>VM2002-RACK-00004</v>
          </cell>
          <cell r="D195" t="str">
            <v>RCA(Rack Cable Assembly)</v>
          </cell>
          <cell r="E195">
            <v>850.33584101030044</v>
          </cell>
          <cell r="F195">
            <v>86504.665105977867</v>
          </cell>
          <cell r="G195">
            <v>922.61438749617605</v>
          </cell>
          <cell r="H195">
            <v>0</v>
          </cell>
          <cell r="I195">
            <v>118.40438342241879</v>
          </cell>
          <cell r="J195">
            <v>86504.665105977867</v>
          </cell>
          <cell r="K195">
            <v>1041.0187709185948</v>
          </cell>
        </row>
        <row r="196">
          <cell r="C196" t="str">
            <v>VM2002-SW-ASM-00001</v>
          </cell>
          <cell r="D196" t="str">
            <v>ASM-SW</v>
          </cell>
          <cell r="E196">
            <v>84217.91422955734</v>
          </cell>
          <cell r="F196">
            <v>8567488.4145728685</v>
          </cell>
          <cell r="G196">
            <v>91376.43693906971</v>
          </cell>
          <cell r="H196">
            <v>0</v>
          </cell>
          <cell r="I196">
            <v>0</v>
          </cell>
          <cell r="J196">
            <v>8567488.4145728685</v>
          </cell>
          <cell r="K196">
            <v>91376.43693906971</v>
          </cell>
        </row>
        <row r="197">
          <cell r="C197" t="str">
            <v>VM2002-SW-TSM-00001</v>
          </cell>
          <cell r="D197" t="str">
            <v>TSM-SW</v>
          </cell>
          <cell r="E197">
            <v>83606.161825952804</v>
          </cell>
          <cell r="F197">
            <v>8505254.8425541781</v>
          </cell>
          <cell r="G197">
            <v>90712.685581158788</v>
          </cell>
          <cell r="H197">
            <v>0</v>
          </cell>
          <cell r="I197">
            <v>0</v>
          </cell>
          <cell r="J197">
            <v>8505254.8425541781</v>
          </cell>
          <cell r="K197">
            <v>90712.685581158788</v>
          </cell>
        </row>
        <row r="198">
          <cell r="C198" t="str">
            <v>VM2002-SW-OS-00001</v>
          </cell>
          <cell r="D198" t="str">
            <v>OS</v>
          </cell>
          <cell r="E198">
            <v>426.18750784449111</v>
          </cell>
          <cell r="F198">
            <v>43356.055173020075</v>
          </cell>
          <cell r="G198">
            <v>462.41344601127287</v>
          </cell>
          <cell r="H198">
            <v>0</v>
          </cell>
          <cell r="I198">
            <v>0</v>
          </cell>
          <cell r="J198">
            <v>43356.055173020075</v>
          </cell>
          <cell r="K198">
            <v>462.41344601127287</v>
          </cell>
        </row>
        <row r="199">
          <cell r="C199" t="str">
            <v>VM2002-SW-DB-00001</v>
          </cell>
          <cell r="D199" t="str">
            <v>DB</v>
          </cell>
          <cell r="E199">
            <v>24470.096144181309</v>
          </cell>
          <cell r="F199">
            <v>2489342.8807475646</v>
          </cell>
          <cell r="G199">
            <v>26550.054316436719</v>
          </cell>
          <cell r="H199">
            <v>0</v>
          </cell>
          <cell r="I199">
            <v>0</v>
          </cell>
          <cell r="J199">
            <v>2489342.8807475646</v>
          </cell>
          <cell r="K199">
            <v>26550.054316436719</v>
          </cell>
        </row>
        <row r="200">
          <cell r="C200" t="str">
            <v>VM2002-SW-OMC-00001</v>
          </cell>
          <cell r="D200" t="str">
            <v>OMC-SW</v>
          </cell>
          <cell r="E200">
            <v>81566.987147271022</v>
          </cell>
          <cell r="F200">
            <v>8297809.6024918817</v>
          </cell>
          <cell r="G200">
            <v>88500.181054789064</v>
          </cell>
          <cell r="H200">
            <v>0</v>
          </cell>
          <cell r="I200">
            <v>0</v>
          </cell>
          <cell r="J200">
            <v>8297809.6024918817</v>
          </cell>
          <cell r="K200">
            <v>88500.181054789064</v>
          </cell>
        </row>
        <row r="201">
          <cell r="E201">
            <v>0</v>
          </cell>
          <cell r="F201">
            <v>0</v>
          </cell>
          <cell r="G201">
            <v>0</v>
          </cell>
          <cell r="H201">
            <v>0</v>
          </cell>
          <cell r="I201">
            <v>0</v>
          </cell>
          <cell r="J201">
            <v>0</v>
          </cell>
          <cell r="K201">
            <v>0</v>
          </cell>
        </row>
        <row r="202">
          <cell r="C202" t="str">
            <v>Package1</v>
          </cell>
          <cell r="D202" t="str">
            <v>Intracom WIN2/ANSI Based prepaid + web adminstrator interface for Package I</v>
          </cell>
          <cell r="E202">
            <v>280763.34122419788</v>
          </cell>
          <cell r="F202">
            <v>28562054.702737652</v>
          </cell>
          <cell r="G202">
            <v>304628.22522825474</v>
          </cell>
          <cell r="H202">
            <v>0</v>
          </cell>
          <cell r="I202">
            <v>115294.65516392584</v>
          </cell>
          <cell r="J202">
            <v>28562054.702737652</v>
          </cell>
          <cell r="K202">
            <v>419922.88039218058</v>
          </cell>
        </row>
        <row r="203">
          <cell r="C203" t="str">
            <v>Package2</v>
          </cell>
          <cell r="D203" t="str">
            <v>Intracom WIN2/ANSI Based prepaid + web adminstrator interface for Package II</v>
          </cell>
          <cell r="E203">
            <v>379909.45522438397</v>
          </cell>
          <cell r="F203">
            <v>38648188.879976578</v>
          </cell>
          <cell r="G203">
            <v>412201.75891845662</v>
          </cell>
          <cell r="H203">
            <v>0</v>
          </cell>
          <cell r="I203">
            <v>115294.65516392584</v>
          </cell>
          <cell r="J203">
            <v>38648188.879976578</v>
          </cell>
          <cell r="K203">
            <v>527496.41408238246</v>
          </cell>
        </row>
        <row r="204">
          <cell r="C204" t="str">
            <v>J5941A</v>
          </cell>
          <cell r="D204" t="str">
            <v xml:space="preserve">HP OC IN SEP rp7400 4.x FR solution </v>
          </cell>
          <cell r="E204">
            <v>0</v>
          </cell>
          <cell r="F204">
            <v>0</v>
          </cell>
          <cell r="G204">
            <v>0</v>
          </cell>
          <cell r="H204">
            <v>0</v>
          </cell>
          <cell r="I204">
            <v>44344.09813997148</v>
          </cell>
          <cell r="J204">
            <v>0</v>
          </cell>
          <cell r="K204">
            <v>44344.09813997148</v>
          </cell>
        </row>
        <row r="205">
          <cell r="C205" t="str">
            <v>A4902A</v>
          </cell>
          <cell r="D205" t="str">
            <v xml:space="preserve">HP9000 Std Rack System E41 </v>
          </cell>
          <cell r="E205">
            <v>2193.3927337508085</v>
          </cell>
          <cell r="F205">
            <v>223133.84280446975</v>
          </cell>
          <cell r="G205">
            <v>2379.831116119627</v>
          </cell>
          <cell r="H205">
            <v>0</v>
          </cell>
          <cell r="I205">
            <v>0</v>
          </cell>
          <cell r="J205">
            <v>223133.84280446975</v>
          </cell>
          <cell r="K205">
            <v>2379.831116119627</v>
          </cell>
        </row>
        <row r="206">
          <cell r="C206" t="str">
            <v>A5213AZ</v>
          </cell>
          <cell r="D206" t="str">
            <v xml:space="preserve">Rear Door for Std. Rack System E41 </v>
          </cell>
          <cell r="E206">
            <v>411.85340464247486</v>
          </cell>
          <cell r="F206">
            <v>41897.846854278971</v>
          </cell>
          <cell r="G206">
            <v>446.86094403708523</v>
          </cell>
          <cell r="H206">
            <v>0</v>
          </cell>
          <cell r="I206">
            <v>0</v>
          </cell>
          <cell r="J206">
            <v>41897.846854278971</v>
          </cell>
          <cell r="K206">
            <v>446.86094403708523</v>
          </cell>
        </row>
        <row r="207">
          <cell r="C207" t="str">
            <v>A5137AZ</v>
          </cell>
          <cell r="D207" t="str">
            <v xml:space="preserve">Modular Power Dist. Unit for std racks </v>
          </cell>
          <cell r="E207">
            <v>131.9388783013946</v>
          </cell>
          <cell r="F207">
            <v>13422.142089600871</v>
          </cell>
          <cell r="G207">
            <v>143.15368295701313</v>
          </cell>
          <cell r="H207">
            <v>0</v>
          </cell>
          <cell r="I207">
            <v>0</v>
          </cell>
          <cell r="J207">
            <v>13422.142089600871</v>
          </cell>
          <cell r="K207">
            <v>143.15368295701313</v>
          </cell>
        </row>
        <row r="208">
          <cell r="C208" t="str">
            <v>A5137AZ     AW5</v>
          </cell>
          <cell r="D208" t="str">
            <v>200 - 240 volts International</v>
          </cell>
          <cell r="E208">
            <v>51.026085530926089</v>
          </cell>
          <cell r="F208">
            <v>5190.883681061111</v>
          </cell>
          <cell r="G208">
            <v>55.363302801054807</v>
          </cell>
          <cell r="H208">
            <v>0</v>
          </cell>
          <cell r="I208">
            <v>0</v>
          </cell>
          <cell r="J208">
            <v>5190.883681061111</v>
          </cell>
          <cell r="K208">
            <v>55.363302801054807</v>
          </cell>
        </row>
        <row r="209">
          <cell r="C209" t="str">
            <v>A6735A</v>
          </cell>
          <cell r="D209" t="str">
            <v xml:space="preserve">Racking Kit for HP server rp7400 </v>
          </cell>
          <cell r="E209">
            <v>351.35104608437678</v>
          </cell>
          <cell r="F209">
            <v>35742.941918163648</v>
          </cell>
          <cell r="G209">
            <v>381.21588500154877</v>
          </cell>
          <cell r="H209">
            <v>0</v>
          </cell>
          <cell r="I209">
            <v>0</v>
          </cell>
          <cell r="J209">
            <v>35742.941918163648</v>
          </cell>
          <cell r="K209">
            <v>381.21588500154877</v>
          </cell>
        </row>
        <row r="210">
          <cell r="C210" t="str">
            <v>A6735A      0D1</v>
          </cell>
          <cell r="D210" t="str">
            <v xml:space="preserve">Factory integrated </v>
          </cell>
          <cell r="E210">
            <v>0</v>
          </cell>
          <cell r="F210">
            <v>0</v>
          </cell>
          <cell r="G210">
            <v>0</v>
          </cell>
          <cell r="H210">
            <v>0</v>
          </cell>
          <cell r="I210">
            <v>0</v>
          </cell>
          <cell r="J210">
            <v>0</v>
          </cell>
          <cell r="K210">
            <v>0</v>
          </cell>
        </row>
        <row r="211">
          <cell r="C211" t="str">
            <v>A5542AZ</v>
          </cell>
          <cell r="D211" t="str">
            <v xml:space="preserve">E33 Depth Ext. Kit, Factory Integrated </v>
          </cell>
          <cell r="E211">
            <v>0</v>
          </cell>
          <cell r="F211">
            <v>0</v>
          </cell>
          <cell r="G211">
            <v>0</v>
          </cell>
          <cell r="H211">
            <v>0</v>
          </cell>
          <cell r="I211">
            <v>0</v>
          </cell>
          <cell r="J211">
            <v>0</v>
          </cell>
          <cell r="K211">
            <v>0</v>
          </cell>
        </row>
        <row r="212">
          <cell r="C212" t="str">
            <v>A3639C</v>
          </cell>
          <cell r="D212" t="str">
            <v xml:space="preserve">HP server rp7400 Ent. Server Solution </v>
          </cell>
          <cell r="E212">
            <v>19565.588024794102</v>
          </cell>
          <cell r="F212">
            <v>1990407.2697623039</v>
          </cell>
          <cell r="G212">
            <v>21228.663006901603</v>
          </cell>
          <cell r="H212">
            <v>0</v>
          </cell>
          <cell r="I212">
            <v>0</v>
          </cell>
          <cell r="J212">
            <v>1990407.2697623039</v>
          </cell>
          <cell r="K212">
            <v>21228.663006901603</v>
          </cell>
        </row>
        <row r="213">
          <cell r="C213" t="str">
            <v>A6688A</v>
          </cell>
          <cell r="D213" t="str">
            <v xml:space="preserve">750 MHz PA8700 CPU 2.25MB cache </v>
          </cell>
          <cell r="E213">
            <v>21630.686600638579</v>
          </cell>
          <cell r="F213">
            <v>2200489.7478829627</v>
          </cell>
          <cell r="G213">
            <v>23469.29496169286</v>
          </cell>
          <cell r="H213">
            <v>0</v>
          </cell>
          <cell r="I213">
            <v>0</v>
          </cell>
          <cell r="J213">
            <v>2200489.7478829627</v>
          </cell>
          <cell r="K213">
            <v>23469.29496169286</v>
          </cell>
        </row>
        <row r="214">
          <cell r="C214" t="str">
            <v>A6688A      0D1</v>
          </cell>
          <cell r="D214" t="str">
            <v xml:space="preserve">Factory integrated </v>
          </cell>
          <cell r="E214">
            <v>0</v>
          </cell>
          <cell r="F214">
            <v>0</v>
          </cell>
          <cell r="G214">
            <v>0</v>
          </cell>
          <cell r="H214">
            <v>0</v>
          </cell>
          <cell r="I214">
            <v>0</v>
          </cell>
          <cell r="J214">
            <v>0</v>
          </cell>
          <cell r="K214">
            <v>0</v>
          </cell>
        </row>
        <row r="215">
          <cell r="C215" t="str">
            <v>A6689A</v>
          </cell>
          <cell r="D215" t="str">
            <v xml:space="preserve">Processor Support Mod. for 650, 750 CPUs </v>
          </cell>
          <cell r="E215">
            <v>1804.1365955577437</v>
          </cell>
          <cell r="F215">
            <v>183534.81586608925</v>
          </cell>
          <cell r="G215">
            <v>1957.488206180152</v>
          </cell>
          <cell r="H215">
            <v>0</v>
          </cell>
          <cell r="I215">
            <v>0</v>
          </cell>
          <cell r="J215">
            <v>183534.81586608925</v>
          </cell>
          <cell r="K215">
            <v>1957.488206180152</v>
          </cell>
        </row>
        <row r="216">
          <cell r="C216" t="str">
            <v>A6689A      0D1</v>
          </cell>
          <cell r="D216" t="str">
            <v xml:space="preserve">Factory integrated </v>
          </cell>
          <cell r="E216">
            <v>0</v>
          </cell>
          <cell r="F216">
            <v>0</v>
          </cell>
          <cell r="G216">
            <v>0</v>
          </cell>
          <cell r="H216">
            <v>0</v>
          </cell>
          <cell r="I216">
            <v>0</v>
          </cell>
          <cell r="J216">
            <v>0</v>
          </cell>
          <cell r="K216">
            <v>0</v>
          </cell>
        </row>
        <row r="217">
          <cell r="C217" t="str">
            <v>A4923A</v>
          </cell>
          <cell r="D217" t="str">
            <v xml:space="preserve">1024MB High Density SyncDRAM Memory Mod </v>
          </cell>
          <cell r="E217">
            <v>5144.1583655963632</v>
          </cell>
          <cell r="F217">
            <v>523315.23053211806</v>
          </cell>
          <cell r="G217">
            <v>5581.4118266720543</v>
          </cell>
          <cell r="H217">
            <v>0</v>
          </cell>
          <cell r="I217">
            <v>0</v>
          </cell>
          <cell r="J217">
            <v>523315.23053211806</v>
          </cell>
          <cell r="K217">
            <v>5581.4118266720543</v>
          </cell>
        </row>
        <row r="218">
          <cell r="C218" t="str">
            <v>A4923A      0D1</v>
          </cell>
          <cell r="D218" t="str">
            <v xml:space="preserve">Factory integrated </v>
          </cell>
          <cell r="E218">
            <v>0</v>
          </cell>
          <cell r="F218">
            <v>0</v>
          </cell>
          <cell r="G218">
            <v>0</v>
          </cell>
          <cell r="H218">
            <v>0</v>
          </cell>
          <cell r="I218">
            <v>0</v>
          </cell>
          <cell r="J218">
            <v>0</v>
          </cell>
          <cell r="K218">
            <v>0</v>
          </cell>
        </row>
        <row r="219">
          <cell r="C219" t="str">
            <v>A4882A</v>
          </cell>
          <cell r="D219" t="str">
            <v xml:space="preserve">HP server rp74X0 Memory Carrier Board </v>
          </cell>
          <cell r="E219">
            <v>3362.619036488029</v>
          </cell>
          <cell r="F219">
            <v>342079.23458192719</v>
          </cell>
          <cell r="G219">
            <v>3648.4416545895115</v>
          </cell>
          <cell r="H219">
            <v>0</v>
          </cell>
          <cell r="I219">
            <v>0</v>
          </cell>
          <cell r="J219">
            <v>342079.23458192719</v>
          </cell>
          <cell r="K219">
            <v>3648.4416545895115</v>
          </cell>
        </row>
        <row r="220">
          <cell r="C220" t="str">
            <v>A4882A      0D1</v>
          </cell>
          <cell r="D220" t="str">
            <v xml:space="preserve">Factory integrated </v>
          </cell>
          <cell r="E220">
            <v>0</v>
          </cell>
          <cell r="F220">
            <v>0</v>
          </cell>
          <cell r="G220">
            <v>0</v>
          </cell>
          <cell r="H220">
            <v>0</v>
          </cell>
          <cell r="I220">
            <v>0</v>
          </cell>
          <cell r="J220">
            <v>0</v>
          </cell>
          <cell r="K220">
            <v>0</v>
          </cell>
        </row>
        <row r="221">
          <cell r="C221" t="str">
            <v>A6739A</v>
          </cell>
          <cell r="D221" t="str">
            <v xml:space="preserve">18GB HotPlug Ultra160 SCSI LP Disk </v>
          </cell>
          <cell r="E221">
            <v>1734.1579639724737</v>
          </cell>
          <cell r="F221">
            <v>176415.88967491977</v>
          </cell>
          <cell r="G221">
            <v>1881.5613909101339</v>
          </cell>
          <cell r="H221">
            <v>0</v>
          </cell>
          <cell r="I221">
            <v>0</v>
          </cell>
          <cell r="J221">
            <v>176415.88967491977</v>
          </cell>
          <cell r="K221">
            <v>1881.5613909101339</v>
          </cell>
        </row>
        <row r="222">
          <cell r="C222" t="str">
            <v>A6739A      0D1</v>
          </cell>
          <cell r="D222" t="str">
            <v xml:space="preserve">Factory integrated </v>
          </cell>
          <cell r="E222">
            <v>0</v>
          </cell>
          <cell r="F222">
            <v>0</v>
          </cell>
          <cell r="G222">
            <v>0</v>
          </cell>
          <cell r="H222">
            <v>0</v>
          </cell>
          <cell r="I222">
            <v>0</v>
          </cell>
          <cell r="J222">
            <v>0</v>
          </cell>
          <cell r="K222">
            <v>0</v>
          </cell>
        </row>
        <row r="223">
          <cell r="C223" t="str">
            <v>C7508AZ</v>
          </cell>
          <cell r="D223" t="str">
            <v xml:space="preserve">HP SureStore Tape Array 5300 (factory) </v>
          </cell>
          <cell r="E223">
            <v>539.41861846978998</v>
          </cell>
          <cell r="F223">
            <v>54875.056056931739</v>
          </cell>
          <cell r="G223">
            <v>585.26920103972213</v>
          </cell>
          <cell r="H223">
            <v>0</v>
          </cell>
          <cell r="I223">
            <v>0</v>
          </cell>
          <cell r="J223">
            <v>54875.056056931739</v>
          </cell>
          <cell r="K223">
            <v>585.26920103972213</v>
          </cell>
        </row>
        <row r="224">
          <cell r="C224" t="str">
            <v>C7498A</v>
          </cell>
          <cell r="D224" t="str">
            <v xml:space="preserve">HP SureStore DAT24 Array Module </v>
          </cell>
          <cell r="E224">
            <v>1817.2575889799816</v>
          </cell>
          <cell r="F224">
            <v>184869.61452693352</v>
          </cell>
          <cell r="G224">
            <v>1971.7244840432802</v>
          </cell>
          <cell r="H224">
            <v>0</v>
          </cell>
          <cell r="I224">
            <v>0</v>
          </cell>
          <cell r="J224">
            <v>184869.61452693352</v>
          </cell>
          <cell r="K224">
            <v>1971.7244840432802</v>
          </cell>
        </row>
        <row r="225">
          <cell r="C225" t="str">
            <v>C7498A      0D1</v>
          </cell>
          <cell r="D225" t="str">
            <v xml:space="preserve">Factory integrated </v>
          </cell>
          <cell r="E225">
            <v>0</v>
          </cell>
          <cell r="F225">
            <v>0</v>
          </cell>
          <cell r="G225">
            <v>0</v>
          </cell>
          <cell r="H225">
            <v>0</v>
          </cell>
          <cell r="I225">
            <v>0</v>
          </cell>
          <cell r="J225">
            <v>0</v>
          </cell>
          <cell r="K225">
            <v>0</v>
          </cell>
        </row>
        <row r="226">
          <cell r="C226" t="str">
            <v>C7499A</v>
          </cell>
          <cell r="D226" t="str">
            <v xml:space="preserve">HP SureStore DVD-ROM Array Module </v>
          </cell>
          <cell r="E226">
            <v>529.94234544261803</v>
          </cell>
          <cell r="F226">
            <v>53911.034801877533</v>
          </cell>
          <cell r="G226">
            <v>574.98744480524067</v>
          </cell>
          <cell r="H226">
            <v>0</v>
          </cell>
          <cell r="I226">
            <v>0</v>
          </cell>
          <cell r="J226">
            <v>53911.034801877533</v>
          </cell>
          <cell r="K226">
            <v>574.98744480524067</v>
          </cell>
        </row>
        <row r="227">
          <cell r="C227" t="str">
            <v>C7499A      0D1</v>
          </cell>
          <cell r="D227" t="str">
            <v xml:space="preserve">Factory integrated </v>
          </cell>
          <cell r="E227">
            <v>0</v>
          </cell>
          <cell r="F227">
            <v>0</v>
          </cell>
          <cell r="G227">
            <v>0</v>
          </cell>
          <cell r="H227">
            <v>0</v>
          </cell>
          <cell r="I227">
            <v>0</v>
          </cell>
          <cell r="J227">
            <v>0</v>
          </cell>
          <cell r="K227">
            <v>0</v>
          </cell>
        </row>
        <row r="228">
          <cell r="C228" t="str">
            <v>C2978B</v>
          </cell>
          <cell r="D228" t="str">
            <v xml:space="preserve">SCSI Cable 0.5m HDTS68 M/M Multimd </v>
          </cell>
          <cell r="E228">
            <v>90.389065797640484</v>
          </cell>
          <cell r="F228">
            <v>9195.2796635939667</v>
          </cell>
          <cell r="G228">
            <v>98.072136390439923</v>
          </cell>
          <cell r="H228">
            <v>0</v>
          </cell>
          <cell r="I228">
            <v>0</v>
          </cell>
          <cell r="J228">
            <v>9195.2796635939667</v>
          </cell>
          <cell r="K228">
            <v>98.072136390439923</v>
          </cell>
        </row>
        <row r="229">
          <cell r="C229" t="str">
            <v>C2362B</v>
          </cell>
          <cell r="D229" t="str">
            <v xml:space="preserve">SCSI Cable 2.5m VHDTS68/HDTS68 M/M Multi </v>
          </cell>
          <cell r="E229">
            <v>159.63875330389732</v>
          </cell>
          <cell r="F229">
            <v>16240.050373605474</v>
          </cell>
          <cell r="G229">
            <v>173.2080473347286</v>
          </cell>
          <cell r="H229">
            <v>0</v>
          </cell>
          <cell r="I229">
            <v>0</v>
          </cell>
          <cell r="J229">
            <v>16240.050373605474</v>
          </cell>
          <cell r="K229">
            <v>173.2080473347286</v>
          </cell>
        </row>
        <row r="230">
          <cell r="C230" t="str">
            <v>C2364A</v>
          </cell>
          <cell r="D230" t="str">
            <v xml:space="preserve">SCSI Terminator LVD/SE HDTS68 Multimd </v>
          </cell>
          <cell r="E230">
            <v>91.11800987665373</v>
          </cell>
          <cell r="F230">
            <v>9269.4351447519839</v>
          </cell>
          <cell r="G230">
            <v>98.863040716169294</v>
          </cell>
          <cell r="H230">
            <v>0</v>
          </cell>
          <cell r="I230">
            <v>0</v>
          </cell>
          <cell r="J230">
            <v>9269.4351447519839</v>
          </cell>
          <cell r="K230">
            <v>98.863040716169294</v>
          </cell>
        </row>
        <row r="231">
          <cell r="C231" t="str">
            <v>A5150A</v>
          </cell>
          <cell r="D231" t="str">
            <v xml:space="preserve">Dual Port Ultra 2 SCSI (PCI bus) adapter </v>
          </cell>
          <cell r="E231">
            <v>1114.5554968112281</v>
          </cell>
          <cell r="F231">
            <v>113383.73069060623</v>
          </cell>
          <cell r="G231">
            <v>1209.2927140401825</v>
          </cell>
          <cell r="H231">
            <v>0</v>
          </cell>
          <cell r="I231">
            <v>0</v>
          </cell>
          <cell r="J231">
            <v>113383.73069060623</v>
          </cell>
          <cell r="K231">
            <v>1209.2927140401825</v>
          </cell>
        </row>
        <row r="232">
          <cell r="C232" t="str">
            <v>A5150A      0D1</v>
          </cell>
          <cell r="D232" t="str">
            <v xml:space="preserve">Factory integrated </v>
          </cell>
          <cell r="E232">
            <v>0</v>
          </cell>
          <cell r="F232">
            <v>0</v>
          </cell>
          <cell r="G232">
            <v>0</v>
          </cell>
          <cell r="H232">
            <v>0</v>
          </cell>
          <cell r="I232">
            <v>0</v>
          </cell>
          <cell r="J232">
            <v>0</v>
          </cell>
          <cell r="K232">
            <v>0</v>
          </cell>
        </row>
        <row r="233">
          <cell r="C233" t="str">
            <v>A5150A      AVN</v>
          </cell>
          <cell r="D233" t="str">
            <v xml:space="preserve">Release Notes </v>
          </cell>
          <cell r="E233">
            <v>0</v>
          </cell>
          <cell r="F233">
            <v>0</v>
          </cell>
          <cell r="G233">
            <v>0</v>
          </cell>
          <cell r="H233">
            <v>0</v>
          </cell>
          <cell r="I233">
            <v>0</v>
          </cell>
          <cell r="J233">
            <v>0</v>
          </cell>
          <cell r="K233">
            <v>0</v>
          </cell>
        </row>
        <row r="234">
          <cell r="C234" t="str">
            <v>A5506B</v>
          </cell>
          <cell r="D234" t="str">
            <v xml:space="preserve">PCI 4 Port 100Base-TX LAN Adapter </v>
          </cell>
          <cell r="E234">
            <v>1538.8009507969282</v>
          </cell>
          <cell r="F234">
            <v>156542.22072457153</v>
          </cell>
          <cell r="G234">
            <v>1669.599031614667</v>
          </cell>
          <cell r="H234">
            <v>0</v>
          </cell>
          <cell r="I234">
            <v>0</v>
          </cell>
          <cell r="J234">
            <v>156542.22072457153</v>
          </cell>
          <cell r="K234">
            <v>1669.599031614667</v>
          </cell>
        </row>
        <row r="235">
          <cell r="C235" t="str">
            <v>A5506B      0D1</v>
          </cell>
          <cell r="D235" t="str">
            <v xml:space="preserve">Factory integrated </v>
          </cell>
          <cell r="E235">
            <v>0</v>
          </cell>
          <cell r="F235">
            <v>0</v>
          </cell>
          <cell r="G235">
            <v>0</v>
          </cell>
          <cell r="H235">
            <v>0</v>
          </cell>
          <cell r="I235">
            <v>0</v>
          </cell>
          <cell r="J235">
            <v>0</v>
          </cell>
          <cell r="K235">
            <v>0</v>
          </cell>
        </row>
        <row r="236">
          <cell r="C236" t="str">
            <v>A5506B      AVN</v>
          </cell>
          <cell r="D236" t="str">
            <v xml:space="preserve">Release Notes </v>
          </cell>
          <cell r="E236">
            <v>0</v>
          </cell>
          <cell r="F236">
            <v>0</v>
          </cell>
          <cell r="G236">
            <v>0</v>
          </cell>
          <cell r="H236">
            <v>0</v>
          </cell>
          <cell r="I236">
            <v>0</v>
          </cell>
          <cell r="J236">
            <v>0</v>
          </cell>
          <cell r="K236">
            <v>0</v>
          </cell>
        </row>
        <row r="237">
          <cell r="C237" t="str">
            <v>C1099A</v>
          </cell>
          <cell r="D237" t="str">
            <v xml:space="preserve">Terminal console for HP3000/9000 systems </v>
          </cell>
          <cell r="E237">
            <v>462.15054609438772</v>
          </cell>
          <cell r="F237">
            <v>47014.575054182067</v>
          </cell>
          <cell r="G237">
            <v>501.43334251241066</v>
          </cell>
          <cell r="H237">
            <v>0</v>
          </cell>
          <cell r="I237">
            <v>0</v>
          </cell>
          <cell r="J237">
            <v>47014.575054182067</v>
          </cell>
          <cell r="K237">
            <v>501.43334251241066</v>
          </cell>
        </row>
        <row r="238">
          <cell r="C238" t="str">
            <v>C1099A      ABA</v>
          </cell>
          <cell r="D238" t="str">
            <v xml:space="preserve">U.S. - English localization </v>
          </cell>
          <cell r="E238">
            <v>0</v>
          </cell>
          <cell r="F238">
            <v>0</v>
          </cell>
          <cell r="G238">
            <v>0</v>
          </cell>
          <cell r="H238">
            <v>0</v>
          </cell>
          <cell r="I238">
            <v>0</v>
          </cell>
          <cell r="J238">
            <v>0</v>
          </cell>
          <cell r="K238">
            <v>0</v>
          </cell>
        </row>
        <row r="239">
          <cell r="C239" t="str">
            <v>A3196A</v>
          </cell>
          <cell r="D239" t="str">
            <v xml:space="preserve">5 meter AC power cord </v>
          </cell>
          <cell r="E239">
            <v>43.007700661780561</v>
          </cell>
          <cell r="F239">
            <v>4375.1733883229363</v>
          </cell>
          <cell r="G239">
            <v>46.66335521803191</v>
          </cell>
          <cell r="H239">
            <v>0</v>
          </cell>
          <cell r="I239">
            <v>0</v>
          </cell>
          <cell r="J239">
            <v>4375.1733883229363</v>
          </cell>
          <cell r="K239">
            <v>46.66335521803191</v>
          </cell>
        </row>
        <row r="240">
          <cell r="C240" t="str">
            <v>A6490AZ</v>
          </cell>
          <cell r="D240" t="str">
            <v xml:space="preserve">HP Disk System 2300 Factory Rack </v>
          </cell>
          <cell r="E240">
            <v>3721.9884674415512</v>
          </cell>
          <cell r="F240">
            <v>378637.88679282897</v>
          </cell>
          <cell r="G240">
            <v>4038.357487174083</v>
          </cell>
          <cell r="H240">
            <v>0</v>
          </cell>
          <cell r="I240">
            <v>0</v>
          </cell>
          <cell r="J240">
            <v>378637.88679282897</v>
          </cell>
          <cell r="K240">
            <v>4038.357487174083</v>
          </cell>
        </row>
        <row r="241">
          <cell r="C241" t="str">
            <v>A6491A</v>
          </cell>
          <cell r="D241" t="str">
            <v xml:space="preserve">Redundant Controller for HP DS2300 </v>
          </cell>
          <cell r="E241">
            <v>1039.4742566728657</v>
          </cell>
          <cell r="F241">
            <v>105745.71613133063</v>
          </cell>
          <cell r="G241">
            <v>1127.8295684900593</v>
          </cell>
          <cell r="H241">
            <v>0</v>
          </cell>
          <cell r="I241">
            <v>0</v>
          </cell>
          <cell r="J241">
            <v>105745.71613133063</v>
          </cell>
          <cell r="K241">
            <v>1127.8295684900593</v>
          </cell>
        </row>
        <row r="242">
          <cell r="C242" t="str">
            <v>A6491A      0D1</v>
          </cell>
          <cell r="D242" t="str">
            <v xml:space="preserve">Factory integrated </v>
          </cell>
          <cell r="E242">
            <v>0</v>
          </cell>
          <cell r="F242">
            <v>0</v>
          </cell>
          <cell r="G242">
            <v>0</v>
          </cell>
          <cell r="H242">
            <v>0</v>
          </cell>
          <cell r="I242">
            <v>0</v>
          </cell>
          <cell r="J242">
            <v>0</v>
          </cell>
          <cell r="K242">
            <v>0</v>
          </cell>
        </row>
        <row r="243">
          <cell r="C243" t="str">
            <v>A6540A</v>
          </cell>
          <cell r="D243" t="str">
            <v xml:space="preserve">Add on 18.2GB 15K RPM Ultra3 SCSI Drive </v>
          </cell>
          <cell r="E243">
            <v>755.91500993671923</v>
          </cell>
          <cell r="F243">
            <v>76899.233960862446</v>
          </cell>
          <cell r="G243">
            <v>820.1677857813404</v>
          </cell>
          <cell r="H243">
            <v>0</v>
          </cell>
          <cell r="I243">
            <v>0</v>
          </cell>
          <cell r="J243">
            <v>76899.233960862446</v>
          </cell>
          <cell r="K243">
            <v>820.1677857813404</v>
          </cell>
        </row>
        <row r="244">
          <cell r="C244" t="str">
            <v>A6540A      0D1</v>
          </cell>
          <cell r="D244" t="str">
            <v xml:space="preserve">Factory integrated </v>
          </cell>
          <cell r="E244">
            <v>0</v>
          </cell>
          <cell r="F244">
            <v>0</v>
          </cell>
          <cell r="G244">
            <v>0</v>
          </cell>
          <cell r="H244">
            <v>0</v>
          </cell>
          <cell r="I244">
            <v>0</v>
          </cell>
          <cell r="J244">
            <v>0</v>
          </cell>
          <cell r="K244">
            <v>0</v>
          </cell>
        </row>
        <row r="245">
          <cell r="C245" t="str">
            <v>C2373A</v>
          </cell>
          <cell r="D245" t="str">
            <v xml:space="preserve">SCSI Cable 2m VHDTS68 M/M Multimd </v>
          </cell>
          <cell r="E245">
            <v>159.63875330389732</v>
          </cell>
          <cell r="F245">
            <v>16240.050373605474</v>
          </cell>
          <cell r="G245">
            <v>173.2080473347286</v>
          </cell>
          <cell r="H245">
            <v>0</v>
          </cell>
          <cell r="I245">
            <v>0</v>
          </cell>
          <cell r="J245">
            <v>16240.050373605474</v>
          </cell>
          <cell r="K245">
            <v>173.2080473347286</v>
          </cell>
        </row>
        <row r="246">
          <cell r="C246" t="str">
            <v>C2373A      0D1</v>
          </cell>
          <cell r="D246" t="str">
            <v xml:space="preserve">Factory integrated </v>
          </cell>
          <cell r="E246">
            <v>0</v>
          </cell>
          <cell r="F246">
            <v>0</v>
          </cell>
          <cell r="G246">
            <v>0</v>
          </cell>
          <cell r="H246">
            <v>0</v>
          </cell>
          <cell r="I246">
            <v>0</v>
          </cell>
          <cell r="J246">
            <v>0</v>
          </cell>
          <cell r="K246">
            <v>0</v>
          </cell>
        </row>
        <row r="247">
          <cell r="C247" t="str">
            <v>C2374A</v>
          </cell>
          <cell r="D247" t="str">
            <v xml:space="preserve">SCSI Cable 5m VHDTS68 M/M Multimd </v>
          </cell>
          <cell r="E247">
            <v>218.68322370396893</v>
          </cell>
          <cell r="F247">
            <v>22246.644347404763</v>
          </cell>
          <cell r="G247">
            <v>237.2712977188063</v>
          </cell>
          <cell r="H247">
            <v>0</v>
          </cell>
          <cell r="I247">
            <v>0</v>
          </cell>
          <cell r="J247">
            <v>22246.644347404763</v>
          </cell>
          <cell r="K247">
            <v>237.2712977188063</v>
          </cell>
        </row>
        <row r="248">
          <cell r="C248" t="str">
            <v>C2374A      0D1</v>
          </cell>
          <cell r="D248" t="str">
            <v xml:space="preserve">Factory integrated </v>
          </cell>
          <cell r="E248">
            <v>0</v>
          </cell>
          <cell r="F248">
            <v>0</v>
          </cell>
          <cell r="G248">
            <v>0</v>
          </cell>
          <cell r="H248">
            <v>0</v>
          </cell>
          <cell r="I248">
            <v>0</v>
          </cell>
          <cell r="J248">
            <v>0</v>
          </cell>
          <cell r="K248">
            <v>0</v>
          </cell>
        </row>
        <row r="249">
          <cell r="C249" t="str">
            <v>J3401A</v>
          </cell>
          <cell r="D249" t="str">
            <v xml:space="preserve">HP Telecom Signaling Unit </v>
          </cell>
          <cell r="E249">
            <v>0</v>
          </cell>
          <cell r="F249">
            <v>0</v>
          </cell>
          <cell r="G249">
            <v>0</v>
          </cell>
          <cell r="H249">
            <v>0</v>
          </cell>
          <cell r="I249">
            <v>0</v>
          </cell>
          <cell r="J249">
            <v>0</v>
          </cell>
          <cell r="K249">
            <v>0</v>
          </cell>
        </row>
        <row r="250">
          <cell r="C250" t="str">
            <v>J3401A      AWS</v>
          </cell>
          <cell r="D250" t="str">
            <v xml:space="preserve">110-240v 50-60Hz autoranging power suppl </v>
          </cell>
          <cell r="E250">
            <v>8774.2998790822458</v>
          </cell>
          <cell r="F250">
            <v>892609.52669903683</v>
          </cell>
          <cell r="G250">
            <v>9520.1153688042359</v>
          </cell>
          <cell r="H250">
            <v>0</v>
          </cell>
          <cell r="I250">
            <v>0</v>
          </cell>
          <cell r="J250">
            <v>892609.52669903683</v>
          </cell>
          <cell r="K250">
            <v>9520.1153688042359</v>
          </cell>
        </row>
        <row r="251">
          <cell r="C251" t="str">
            <v>J3401A      1F7</v>
          </cell>
          <cell r="D251" t="str">
            <v xml:space="preserve">Add LAN link interface </v>
          </cell>
          <cell r="E251">
            <v>91.11800987665373</v>
          </cell>
          <cell r="F251">
            <v>9269.4351447519839</v>
          </cell>
          <cell r="G251">
            <v>98.863040716169294</v>
          </cell>
          <cell r="H251">
            <v>0</v>
          </cell>
          <cell r="I251">
            <v>0</v>
          </cell>
          <cell r="J251">
            <v>9269.4351447519839</v>
          </cell>
          <cell r="K251">
            <v>98.863040716169294</v>
          </cell>
        </row>
        <row r="252">
          <cell r="C252" t="str">
            <v>J3527A</v>
          </cell>
          <cell r="D252" t="str">
            <v xml:space="preserve">HP PCI E1/T1 board, 4 ports TSC </v>
          </cell>
          <cell r="E252">
            <v>0</v>
          </cell>
          <cell r="F252">
            <v>0</v>
          </cell>
          <cell r="G252">
            <v>0</v>
          </cell>
          <cell r="H252">
            <v>0</v>
          </cell>
          <cell r="I252">
            <v>0</v>
          </cell>
          <cell r="J252">
            <v>0</v>
          </cell>
          <cell r="K252">
            <v>0</v>
          </cell>
        </row>
        <row r="253">
          <cell r="C253" t="str">
            <v>J3527A      008</v>
          </cell>
          <cell r="D253" t="str">
            <v xml:space="preserve">PCI E1/T1 Board 8 links </v>
          </cell>
          <cell r="E253">
            <v>16624.298665975719</v>
          </cell>
          <cell r="F253">
            <v>1691189.9032897097</v>
          </cell>
          <cell r="G253">
            <v>18037.364052583653</v>
          </cell>
          <cell r="H253">
            <v>0</v>
          </cell>
          <cell r="I253">
            <v>0</v>
          </cell>
          <cell r="J253">
            <v>1691189.9032897097</v>
          </cell>
          <cell r="K253">
            <v>18037.364052583653</v>
          </cell>
        </row>
        <row r="254">
          <cell r="C254" t="str">
            <v>J3527A      016</v>
          </cell>
          <cell r="D254" t="str">
            <v xml:space="preserve">PCI E1/T1 Board 16 links </v>
          </cell>
          <cell r="E254">
            <v>24936.447998963577</v>
          </cell>
          <cell r="F254">
            <v>2536784.8549345648</v>
          </cell>
          <cell r="G254">
            <v>27056.046078875479</v>
          </cell>
          <cell r="H254">
            <v>0</v>
          </cell>
          <cell r="I254">
            <v>0</v>
          </cell>
          <cell r="J254">
            <v>2536784.8549345648</v>
          </cell>
          <cell r="K254">
            <v>27056.046078875479</v>
          </cell>
        </row>
        <row r="255">
          <cell r="C255" t="str">
            <v>J3527A      0D1</v>
          </cell>
          <cell r="D255" t="str">
            <v xml:space="preserve">Factory integrated </v>
          </cell>
          <cell r="E255">
            <v>0</v>
          </cell>
          <cell r="F255">
            <v>0</v>
          </cell>
          <cell r="G255">
            <v>0</v>
          </cell>
          <cell r="H255">
            <v>0</v>
          </cell>
          <cell r="I255">
            <v>0</v>
          </cell>
          <cell r="J255">
            <v>0</v>
          </cell>
          <cell r="K255">
            <v>0</v>
          </cell>
        </row>
        <row r="256">
          <cell r="C256" t="str">
            <v>J3527A      520</v>
          </cell>
          <cell r="D256" t="str">
            <v xml:space="preserve">4 ports E1 Balanced RJ45 cable </v>
          </cell>
          <cell r="E256">
            <v>184.42285199034714</v>
          </cell>
          <cell r="F256">
            <v>18761.336732978016</v>
          </cell>
          <cell r="G256">
            <v>200.09879440952665</v>
          </cell>
          <cell r="H256">
            <v>0</v>
          </cell>
          <cell r="I256">
            <v>0</v>
          </cell>
          <cell r="J256">
            <v>18761.336732978016</v>
          </cell>
          <cell r="K256">
            <v>200.09879440952665</v>
          </cell>
        </row>
        <row r="257">
          <cell r="C257" t="str">
            <v>J3844A</v>
          </cell>
          <cell r="D257" t="str">
            <v xml:space="preserve">HP 12 ports RJ45 Connection panel (TSC) </v>
          </cell>
          <cell r="E257">
            <v>124.64943751126231</v>
          </cell>
          <cell r="F257">
            <v>12680.587278020716</v>
          </cell>
          <cell r="G257">
            <v>135.24463969971958</v>
          </cell>
          <cell r="H257">
            <v>0</v>
          </cell>
          <cell r="I257">
            <v>0</v>
          </cell>
          <cell r="J257">
            <v>12680.587278020716</v>
          </cell>
          <cell r="K257">
            <v>135.24463969971958</v>
          </cell>
        </row>
        <row r="258">
          <cell r="C258" t="str">
            <v>B3920EA</v>
          </cell>
          <cell r="D258" t="str">
            <v xml:space="preserve">HP-UX OE Media for Servers </v>
          </cell>
          <cell r="E258">
            <v>0</v>
          </cell>
          <cell r="F258">
            <v>0</v>
          </cell>
          <cell r="G258">
            <v>0</v>
          </cell>
          <cell r="H258">
            <v>0</v>
          </cell>
          <cell r="I258">
            <v>0</v>
          </cell>
          <cell r="J258">
            <v>0</v>
          </cell>
          <cell r="K258">
            <v>0</v>
          </cell>
        </row>
        <row r="259">
          <cell r="C259" t="str">
            <v>B3920EA     0D1</v>
          </cell>
          <cell r="D259" t="str">
            <v xml:space="preserve">Factory integrated </v>
          </cell>
          <cell r="E259">
            <v>166.92819409402961</v>
          </cell>
          <cell r="F259">
            <v>16981.605185185632</v>
          </cell>
          <cell r="G259">
            <v>181.11709059202212</v>
          </cell>
          <cell r="H259">
            <v>0</v>
          </cell>
          <cell r="I259">
            <v>0</v>
          </cell>
          <cell r="J259">
            <v>16981.605185185632</v>
          </cell>
          <cell r="K259">
            <v>181.11709059202212</v>
          </cell>
        </row>
        <row r="260">
          <cell r="C260" t="str">
            <v>B3920EA     ABA</v>
          </cell>
          <cell r="D260" t="str">
            <v xml:space="preserve">U.S. - English localization </v>
          </cell>
          <cell r="E260">
            <v>0</v>
          </cell>
          <cell r="F260">
            <v>0</v>
          </cell>
          <cell r="G260">
            <v>0</v>
          </cell>
          <cell r="H260">
            <v>0</v>
          </cell>
          <cell r="I260">
            <v>0</v>
          </cell>
          <cell r="J260">
            <v>0</v>
          </cell>
          <cell r="K260">
            <v>0</v>
          </cell>
        </row>
        <row r="261">
          <cell r="C261" t="str">
            <v>B3920EA     UM4</v>
          </cell>
          <cell r="D261" t="str">
            <v xml:space="preserve">HP-UX version 11.0 </v>
          </cell>
          <cell r="E261">
            <v>0</v>
          </cell>
          <cell r="F261">
            <v>0</v>
          </cell>
          <cell r="G261">
            <v>0</v>
          </cell>
          <cell r="H261">
            <v>0</v>
          </cell>
          <cell r="I261">
            <v>0</v>
          </cell>
          <cell r="J261">
            <v>0</v>
          </cell>
          <cell r="K261">
            <v>0</v>
          </cell>
        </row>
        <row r="262">
          <cell r="C262" t="str">
            <v>B3920EA     ASF</v>
          </cell>
          <cell r="D262" t="str">
            <v xml:space="preserve">64-bit configuration </v>
          </cell>
          <cell r="E262">
            <v>0</v>
          </cell>
          <cell r="F262">
            <v>0</v>
          </cell>
          <cell r="G262">
            <v>0</v>
          </cell>
          <cell r="H262">
            <v>0</v>
          </cell>
          <cell r="I262">
            <v>0</v>
          </cell>
          <cell r="J262">
            <v>0</v>
          </cell>
          <cell r="K262">
            <v>0</v>
          </cell>
        </row>
        <row r="263">
          <cell r="C263" t="str">
            <v>B3920EA     ASG</v>
          </cell>
          <cell r="D263" t="str">
            <v xml:space="preserve">HFS configuration for HP-UX </v>
          </cell>
          <cell r="E263">
            <v>0</v>
          </cell>
          <cell r="F263">
            <v>0</v>
          </cell>
          <cell r="G263">
            <v>0</v>
          </cell>
          <cell r="H263">
            <v>0</v>
          </cell>
          <cell r="I263">
            <v>0</v>
          </cell>
          <cell r="J263">
            <v>0</v>
          </cell>
          <cell r="K263">
            <v>0</v>
          </cell>
        </row>
        <row r="264">
          <cell r="C264" t="str">
            <v>B3920EA     AAF</v>
          </cell>
          <cell r="D264" t="str">
            <v xml:space="preserve">CD-ROM (disk only) </v>
          </cell>
          <cell r="E264">
            <v>446.11377635609659</v>
          </cell>
          <cell r="F264">
            <v>45383.15446870571</v>
          </cell>
          <cell r="G264">
            <v>484.03344734636477</v>
          </cell>
          <cell r="H264">
            <v>0</v>
          </cell>
          <cell r="I264">
            <v>0</v>
          </cell>
          <cell r="J264">
            <v>45383.15446870571</v>
          </cell>
          <cell r="K264">
            <v>484.03344734636477</v>
          </cell>
        </row>
        <row r="265">
          <cell r="C265" t="str">
            <v>B9088AC</v>
          </cell>
          <cell r="D265" t="str">
            <v xml:space="preserve">HP-UX OE LTU 1 CPU with system </v>
          </cell>
          <cell r="E265">
            <v>0</v>
          </cell>
          <cell r="F265">
            <v>0</v>
          </cell>
          <cell r="G265">
            <v>0</v>
          </cell>
          <cell r="H265">
            <v>0</v>
          </cell>
          <cell r="I265">
            <v>0</v>
          </cell>
          <cell r="J265">
            <v>0</v>
          </cell>
          <cell r="K265">
            <v>0</v>
          </cell>
        </row>
        <row r="266">
          <cell r="C266" t="str">
            <v>B3921EA</v>
          </cell>
          <cell r="D266" t="str">
            <v xml:space="preserve">HP-UX version 11.0 manuals </v>
          </cell>
          <cell r="E266">
            <v>0</v>
          </cell>
          <cell r="F266">
            <v>0</v>
          </cell>
          <cell r="G266">
            <v>0</v>
          </cell>
          <cell r="H266">
            <v>0</v>
          </cell>
          <cell r="I266">
            <v>0</v>
          </cell>
          <cell r="J266">
            <v>0</v>
          </cell>
          <cell r="K266">
            <v>0</v>
          </cell>
        </row>
        <row r="267">
          <cell r="C267" t="str">
            <v>B3921EA     0BC</v>
          </cell>
          <cell r="D267" t="str">
            <v xml:space="preserve">Manuals on CD-ROM </v>
          </cell>
          <cell r="E267">
            <v>300.32496055345069</v>
          </cell>
          <cell r="F267">
            <v>30552.058237102538</v>
          </cell>
          <cell r="G267">
            <v>325.852582200494</v>
          </cell>
          <cell r="H267">
            <v>0</v>
          </cell>
          <cell r="I267">
            <v>0</v>
          </cell>
          <cell r="J267">
            <v>30552.058237102538</v>
          </cell>
          <cell r="K267">
            <v>325.852582200494</v>
          </cell>
        </row>
        <row r="268">
          <cell r="C268" t="str">
            <v>B6122AA</v>
          </cell>
          <cell r="D268" t="str">
            <v xml:space="preserve">HP OV GlancePlus Tier Two, LTU </v>
          </cell>
          <cell r="E268">
            <v>2409.1601811387241</v>
          </cell>
          <cell r="F268">
            <v>245083.86522724241</v>
          </cell>
          <cell r="G268">
            <v>2613.9387965355154</v>
          </cell>
          <cell r="H268">
            <v>0</v>
          </cell>
          <cell r="I268">
            <v>0</v>
          </cell>
          <cell r="J268">
            <v>245083.86522724241</v>
          </cell>
          <cell r="K268">
            <v>2613.9387965355154</v>
          </cell>
        </row>
        <row r="269">
          <cell r="C269" t="str">
            <v>B3693AA</v>
          </cell>
          <cell r="D269" t="str">
            <v xml:space="preserve">HP OV GlancePlus HP9000 Server, Media </v>
          </cell>
          <cell r="E269">
            <v>152.34931251376503</v>
          </cell>
          <cell r="F269">
            <v>15498.495562025315</v>
          </cell>
          <cell r="G269">
            <v>165.29900407743506</v>
          </cell>
          <cell r="H269">
            <v>0</v>
          </cell>
          <cell r="I269">
            <v>0</v>
          </cell>
          <cell r="J269">
            <v>15498.495562025315</v>
          </cell>
          <cell r="K269">
            <v>165.29900407743506</v>
          </cell>
        </row>
        <row r="270">
          <cell r="C270" t="str">
            <v>B3693AA     0D1</v>
          </cell>
          <cell r="D270" t="str">
            <v xml:space="preserve">Factory integrated </v>
          </cell>
          <cell r="E270">
            <v>0</v>
          </cell>
          <cell r="F270">
            <v>0</v>
          </cell>
          <cell r="G270">
            <v>0</v>
          </cell>
          <cell r="H270">
            <v>0</v>
          </cell>
          <cell r="I270">
            <v>0</v>
          </cell>
          <cell r="J270">
            <v>0</v>
          </cell>
          <cell r="K270">
            <v>0</v>
          </cell>
        </row>
        <row r="271">
          <cell r="C271" t="str">
            <v>B3693AA     AAU</v>
          </cell>
          <cell r="D271" t="str">
            <v xml:space="preserve">CD-ROM certificate only </v>
          </cell>
          <cell r="E271">
            <v>0</v>
          </cell>
          <cell r="F271">
            <v>0</v>
          </cell>
          <cell r="G271">
            <v>0</v>
          </cell>
          <cell r="H271">
            <v>0</v>
          </cell>
          <cell r="I271">
            <v>0</v>
          </cell>
          <cell r="J271">
            <v>0</v>
          </cell>
          <cell r="K271">
            <v>0</v>
          </cell>
        </row>
        <row r="272">
          <cell r="C272" t="str">
            <v>B3693AA     UM4</v>
          </cell>
          <cell r="D272" t="str">
            <v xml:space="preserve">HP-UX version 11.0 </v>
          </cell>
          <cell r="E272">
            <v>0</v>
          </cell>
          <cell r="F272">
            <v>0</v>
          </cell>
          <cell r="G272">
            <v>0</v>
          </cell>
          <cell r="H272">
            <v>0</v>
          </cell>
          <cell r="I272">
            <v>0</v>
          </cell>
          <cell r="J272">
            <v>0</v>
          </cell>
          <cell r="K272">
            <v>0</v>
          </cell>
        </row>
        <row r="273">
          <cell r="C273" t="str">
            <v>B2491BA</v>
          </cell>
          <cell r="D273" t="str">
            <v xml:space="preserve">MirrorDisk/UX License for Servers </v>
          </cell>
          <cell r="E273">
            <v>0</v>
          </cell>
          <cell r="F273">
            <v>0</v>
          </cell>
          <cell r="G273">
            <v>0</v>
          </cell>
          <cell r="H273">
            <v>0</v>
          </cell>
          <cell r="I273">
            <v>0</v>
          </cell>
          <cell r="J273">
            <v>0</v>
          </cell>
          <cell r="K273">
            <v>0</v>
          </cell>
        </row>
        <row r="274">
          <cell r="C274" t="str">
            <v>B2491BA     0D1</v>
          </cell>
          <cell r="D274" t="str">
            <v xml:space="preserve">Factory integrated </v>
          </cell>
          <cell r="E274">
            <v>0</v>
          </cell>
          <cell r="F274">
            <v>0</v>
          </cell>
          <cell r="G274">
            <v>0</v>
          </cell>
          <cell r="H274">
            <v>0</v>
          </cell>
          <cell r="I274">
            <v>0</v>
          </cell>
          <cell r="J274">
            <v>0</v>
          </cell>
          <cell r="K274">
            <v>0</v>
          </cell>
        </row>
        <row r="275">
          <cell r="C275" t="str">
            <v>B2491BA     2AH</v>
          </cell>
          <cell r="D275" t="str">
            <v xml:space="preserve">Single processor license </v>
          </cell>
          <cell r="E275">
            <v>855.05140468251852</v>
          </cell>
          <cell r="F275">
            <v>86984.379398352612</v>
          </cell>
          <cell r="G275">
            <v>927.73077408053257</v>
          </cell>
          <cell r="H275">
            <v>0</v>
          </cell>
          <cell r="I275">
            <v>0</v>
          </cell>
          <cell r="J275">
            <v>86984.379398352612</v>
          </cell>
          <cell r="K275">
            <v>927.73077408053257</v>
          </cell>
        </row>
        <row r="276">
          <cell r="C276" t="str">
            <v>J7259A</v>
          </cell>
          <cell r="D276" t="str">
            <v xml:space="preserve">HP OC IN/MC product release identifier </v>
          </cell>
          <cell r="E276">
            <v>0</v>
          </cell>
          <cell r="F276">
            <v>0</v>
          </cell>
          <cell r="G276">
            <v>0</v>
          </cell>
          <cell r="H276">
            <v>0</v>
          </cell>
          <cell r="I276">
            <v>0</v>
          </cell>
          <cell r="J276">
            <v>0</v>
          </cell>
          <cell r="K276">
            <v>0</v>
          </cell>
        </row>
        <row r="277">
          <cell r="C277" t="str">
            <v>J7259A      041</v>
          </cell>
          <cell r="D277" t="str">
            <v xml:space="preserve">HP OC IN release 4.1 </v>
          </cell>
          <cell r="E277">
            <v>0</v>
          </cell>
          <cell r="F277">
            <v>0</v>
          </cell>
          <cell r="G277">
            <v>0</v>
          </cell>
          <cell r="H277">
            <v>0</v>
          </cell>
          <cell r="I277">
            <v>0</v>
          </cell>
          <cell r="J277">
            <v>0</v>
          </cell>
          <cell r="K277">
            <v>0</v>
          </cell>
        </row>
        <row r="278">
          <cell r="C278" t="str">
            <v>J7259A      201</v>
          </cell>
          <cell r="D278" t="str">
            <v xml:space="preserve">HP OC IN/MC SEP duplex configuration </v>
          </cell>
          <cell r="E278">
            <v>0</v>
          </cell>
          <cell r="F278">
            <v>0</v>
          </cell>
          <cell r="G278">
            <v>0</v>
          </cell>
          <cell r="H278">
            <v>0</v>
          </cell>
          <cell r="I278">
            <v>0</v>
          </cell>
          <cell r="J278">
            <v>0</v>
          </cell>
          <cell r="K278">
            <v>0</v>
          </cell>
        </row>
        <row r="279">
          <cell r="C279" t="str">
            <v>J7270A</v>
          </cell>
          <cell r="D279" t="str">
            <v xml:space="preserve">HP OC IN/MC SEP LTU for 2000 TPS </v>
          </cell>
          <cell r="E279">
            <v>1879789.8138167721</v>
          </cell>
          <cell r="F279">
            <v>191231017.75958022</v>
          </cell>
          <cell r="G279">
            <v>2039571.9479911977</v>
          </cell>
          <cell r="H279">
            <v>0</v>
          </cell>
          <cell r="I279">
            <v>0</v>
          </cell>
          <cell r="J279">
            <v>191231017.75958022</v>
          </cell>
          <cell r="K279">
            <v>2039571.9479911977</v>
          </cell>
        </row>
        <row r="280">
          <cell r="C280" t="str">
            <v>J7289A</v>
          </cell>
          <cell r="D280" t="str">
            <v xml:space="preserve">HP OC IN/MC SEP software media </v>
          </cell>
          <cell r="E280">
            <v>306.15651318555649</v>
          </cell>
          <cell r="F280">
            <v>31145.302086366664</v>
          </cell>
          <cell r="G280">
            <v>332.1798168063288</v>
          </cell>
          <cell r="H280">
            <v>0</v>
          </cell>
          <cell r="I280">
            <v>0</v>
          </cell>
          <cell r="J280">
            <v>31145.302086366664</v>
          </cell>
          <cell r="K280">
            <v>332.1798168063288</v>
          </cell>
        </row>
        <row r="281">
          <cell r="C281" t="str">
            <v>J7289A      041</v>
          </cell>
          <cell r="D281" t="str">
            <v xml:space="preserve">Media for OC IN 4.1 </v>
          </cell>
          <cell r="E281">
            <v>0</v>
          </cell>
          <cell r="F281">
            <v>0</v>
          </cell>
          <cell r="G281">
            <v>0</v>
          </cell>
          <cell r="H281">
            <v>0</v>
          </cell>
          <cell r="I281">
            <v>0</v>
          </cell>
          <cell r="J281">
            <v>0</v>
          </cell>
          <cell r="K281">
            <v>0</v>
          </cell>
        </row>
        <row r="282">
          <cell r="C282" t="str">
            <v>J7261A</v>
          </cell>
          <cell r="D282" t="str">
            <v xml:space="preserve">HP OC IN/MC manuals on CD-ROM </v>
          </cell>
          <cell r="E282">
            <v>306.15651318555649</v>
          </cell>
          <cell r="F282">
            <v>31145.302086366664</v>
          </cell>
          <cell r="G282">
            <v>332.1798168063288</v>
          </cell>
          <cell r="H282">
            <v>0</v>
          </cell>
          <cell r="I282">
            <v>0</v>
          </cell>
          <cell r="J282">
            <v>31145.302086366664</v>
          </cell>
          <cell r="K282">
            <v>332.1798168063288</v>
          </cell>
        </row>
        <row r="283">
          <cell r="C283" t="str">
            <v>J7261A      041</v>
          </cell>
          <cell r="D283" t="str">
            <v xml:space="preserve">Manual for OC IN 4.1 </v>
          </cell>
          <cell r="E283">
            <v>0</v>
          </cell>
          <cell r="F283">
            <v>0</v>
          </cell>
          <cell r="G283">
            <v>0</v>
          </cell>
          <cell r="H283">
            <v>0</v>
          </cell>
          <cell r="I283">
            <v>0</v>
          </cell>
          <cell r="J283">
            <v>0</v>
          </cell>
          <cell r="K283">
            <v>0</v>
          </cell>
        </row>
        <row r="284">
          <cell r="C284" t="str">
            <v>J7260A</v>
          </cell>
          <cell r="D284" t="str">
            <v xml:space="preserve">HP OC IN/MC TCAP flavor identifier </v>
          </cell>
          <cell r="E284">
            <v>0</v>
          </cell>
          <cell r="F284">
            <v>0</v>
          </cell>
          <cell r="G284">
            <v>0</v>
          </cell>
          <cell r="H284">
            <v>0</v>
          </cell>
          <cell r="I284">
            <v>0</v>
          </cell>
          <cell r="J284">
            <v>0</v>
          </cell>
          <cell r="K284">
            <v>0</v>
          </cell>
        </row>
        <row r="285">
          <cell r="C285" t="str">
            <v>J7260A      002</v>
          </cell>
          <cell r="D285" t="str">
            <v xml:space="preserve">for ANSI flavor </v>
          </cell>
          <cell r="E285">
            <v>0</v>
          </cell>
          <cell r="F285">
            <v>0</v>
          </cell>
          <cell r="G285">
            <v>0</v>
          </cell>
          <cell r="H285">
            <v>0</v>
          </cell>
          <cell r="I285">
            <v>0</v>
          </cell>
          <cell r="J285">
            <v>0</v>
          </cell>
          <cell r="K285">
            <v>0</v>
          </cell>
        </row>
        <row r="286">
          <cell r="C286" t="str">
            <v>A6071C</v>
          </cell>
          <cell r="D286" t="str">
            <v xml:space="preserve">B2600 500Mhz,512MB,36GB disk,fxe,DVD </v>
          </cell>
          <cell r="E286">
            <v>5564.7590991869965</v>
          </cell>
          <cell r="F286">
            <v>566102.94316029316</v>
          </cell>
          <cell r="G286">
            <v>6037.7636226178911</v>
          </cell>
          <cell r="H286">
            <v>0</v>
          </cell>
          <cell r="I286">
            <v>0</v>
          </cell>
          <cell r="J286">
            <v>566102.94316029316</v>
          </cell>
          <cell r="K286">
            <v>6037.7636226178911</v>
          </cell>
        </row>
        <row r="287">
          <cell r="C287" t="str">
            <v>A7227A</v>
          </cell>
          <cell r="D287" t="str">
            <v xml:space="preserve">B2600 Desktop kit </v>
          </cell>
          <cell r="E287">
            <v>228.15949673114093</v>
          </cell>
          <cell r="F287">
            <v>23210.665602458968</v>
          </cell>
          <cell r="G287">
            <v>247.5530539532879</v>
          </cell>
          <cell r="H287">
            <v>0</v>
          </cell>
          <cell r="I287">
            <v>0</v>
          </cell>
          <cell r="J287">
            <v>23210.665602458968</v>
          </cell>
          <cell r="K287">
            <v>247.5530539532879</v>
          </cell>
        </row>
        <row r="288">
          <cell r="C288" t="str">
            <v>A7227A      0D1</v>
          </cell>
          <cell r="D288" t="str">
            <v xml:space="preserve">Factory integrated </v>
          </cell>
          <cell r="E288">
            <v>0</v>
          </cell>
          <cell r="F288">
            <v>0</v>
          </cell>
          <cell r="G288">
            <v>0</v>
          </cell>
          <cell r="H288">
            <v>0</v>
          </cell>
          <cell r="I288">
            <v>0</v>
          </cell>
          <cell r="J288">
            <v>0</v>
          </cell>
          <cell r="K288">
            <v>0</v>
          </cell>
        </row>
        <row r="289">
          <cell r="C289" t="str">
            <v>C1556D</v>
          </cell>
          <cell r="D289" t="str">
            <v xml:space="preserve">HP SureStore DAT24e 24GB Ext Tape Drive </v>
          </cell>
          <cell r="E289">
            <v>825.89364152198937</v>
          </cell>
          <cell r="F289">
            <v>84018.160152031982</v>
          </cell>
          <cell r="G289">
            <v>896.09460105135838</v>
          </cell>
          <cell r="H289">
            <v>0</v>
          </cell>
          <cell r="I289">
            <v>0</v>
          </cell>
          <cell r="J289">
            <v>84018.160152031982</v>
          </cell>
          <cell r="K289">
            <v>896.09460105135838</v>
          </cell>
        </row>
        <row r="290">
          <cell r="C290" t="str">
            <v>A4974A</v>
          </cell>
          <cell r="D290" t="str">
            <v xml:space="preserve">PCI Ultra SCSI Single Ended Adaptor </v>
          </cell>
          <cell r="E290">
            <v>309.80123358062264</v>
          </cell>
          <cell r="F290">
            <v>31516.079492156743</v>
          </cell>
          <cell r="G290">
            <v>336.13433843497558</v>
          </cell>
          <cell r="H290">
            <v>0</v>
          </cell>
          <cell r="I290">
            <v>0</v>
          </cell>
          <cell r="J290">
            <v>31516.079492156743</v>
          </cell>
          <cell r="K290">
            <v>336.13433843497558</v>
          </cell>
        </row>
        <row r="291">
          <cell r="C291" t="str">
            <v>A4974A      0D1</v>
          </cell>
          <cell r="D291" t="str">
            <v xml:space="preserve">Factory integrated </v>
          </cell>
          <cell r="E291">
            <v>0</v>
          </cell>
          <cell r="F291">
            <v>0</v>
          </cell>
          <cell r="G291">
            <v>0</v>
          </cell>
          <cell r="H291">
            <v>0</v>
          </cell>
          <cell r="I291">
            <v>0</v>
          </cell>
          <cell r="J291">
            <v>0</v>
          </cell>
          <cell r="K291">
            <v>0</v>
          </cell>
        </row>
        <row r="292">
          <cell r="C292" t="str">
            <v>C2915A</v>
          </cell>
          <cell r="D292" t="str">
            <v xml:space="preserve">SCSI Cable 1m HDTS68/LDBL50 M/M Adptr </v>
          </cell>
          <cell r="E292">
            <v>90.389065797640484</v>
          </cell>
          <cell r="F292">
            <v>9195.2796635939667</v>
          </cell>
          <cell r="G292">
            <v>98.072136390439923</v>
          </cell>
          <cell r="H292">
            <v>0</v>
          </cell>
          <cell r="I292">
            <v>0</v>
          </cell>
          <cell r="J292">
            <v>9195.2796635939667</v>
          </cell>
          <cell r="K292">
            <v>98.072136390439923</v>
          </cell>
        </row>
        <row r="293">
          <cell r="C293" t="str">
            <v>P4819W</v>
          </cell>
          <cell r="D293" t="str">
            <v xml:space="preserve">21" color monitor (19.8" viewable image) </v>
          </cell>
          <cell r="E293">
            <v>1071.5477961494478</v>
          </cell>
          <cell r="F293">
            <v>109008.55730228333</v>
          </cell>
          <cell r="G293">
            <v>1162.6293588221508</v>
          </cell>
          <cell r="H293">
            <v>0</v>
          </cell>
          <cell r="I293">
            <v>0</v>
          </cell>
          <cell r="J293">
            <v>109008.55730228333</v>
          </cell>
          <cell r="K293">
            <v>1162.6293588221508</v>
          </cell>
        </row>
        <row r="294">
          <cell r="C294" t="str">
            <v>P4819W      ABA</v>
          </cell>
          <cell r="D294" t="str">
            <v xml:space="preserve">U.S. - English localization </v>
          </cell>
          <cell r="E294">
            <v>0</v>
          </cell>
          <cell r="F294">
            <v>0</v>
          </cell>
          <cell r="G294">
            <v>0</v>
          </cell>
          <cell r="H294">
            <v>0</v>
          </cell>
          <cell r="I294">
            <v>0</v>
          </cell>
          <cell r="J294">
            <v>0</v>
          </cell>
          <cell r="K294">
            <v>0</v>
          </cell>
        </row>
        <row r="295">
          <cell r="C295" t="str">
            <v>A4199B</v>
          </cell>
          <cell r="D295" t="str">
            <v xml:space="preserve">Visualize C13 Power Cord Kit </v>
          </cell>
          <cell r="E295">
            <v>18.223601975330745</v>
          </cell>
          <cell r="F295">
            <v>1853.8870289503966</v>
          </cell>
          <cell r="G295">
            <v>19.772608143233857</v>
          </cell>
          <cell r="H295">
            <v>0</v>
          </cell>
          <cell r="I295">
            <v>0</v>
          </cell>
          <cell r="J295">
            <v>1853.8870289503966</v>
          </cell>
          <cell r="K295">
            <v>19.772608143233857</v>
          </cell>
        </row>
        <row r="296">
          <cell r="C296" t="str">
            <v>A4199B      ABA</v>
          </cell>
          <cell r="D296" t="str">
            <v xml:space="preserve">U.S. - English localization </v>
          </cell>
          <cell r="E296">
            <v>0</v>
          </cell>
          <cell r="F296">
            <v>0</v>
          </cell>
          <cell r="G296">
            <v>0</v>
          </cell>
          <cell r="H296">
            <v>0</v>
          </cell>
          <cell r="I296">
            <v>0</v>
          </cell>
          <cell r="J296">
            <v>0</v>
          </cell>
          <cell r="K296">
            <v>0</v>
          </cell>
        </row>
        <row r="297">
          <cell r="C297" t="str">
            <v>A4983B</v>
          </cell>
          <cell r="D297" t="str">
            <v xml:space="preserve">HP-UX USB keyboard kit </v>
          </cell>
          <cell r="E297">
            <v>72.894407901322978</v>
          </cell>
          <cell r="F297">
            <v>7415.5481158015864</v>
          </cell>
          <cell r="G297">
            <v>79.090432572935427</v>
          </cell>
          <cell r="H297">
            <v>0</v>
          </cell>
          <cell r="I297">
            <v>0</v>
          </cell>
          <cell r="J297">
            <v>7415.5481158015864</v>
          </cell>
          <cell r="K297">
            <v>79.090432572935427</v>
          </cell>
        </row>
        <row r="298">
          <cell r="C298" t="str">
            <v>A4983B      ABA</v>
          </cell>
          <cell r="D298" t="str">
            <v xml:space="preserve">U.S. - English localization </v>
          </cell>
          <cell r="E298">
            <v>0</v>
          </cell>
          <cell r="F298">
            <v>0</v>
          </cell>
          <cell r="G298">
            <v>0</v>
          </cell>
          <cell r="H298">
            <v>0</v>
          </cell>
          <cell r="I298">
            <v>0</v>
          </cell>
          <cell r="J298">
            <v>0</v>
          </cell>
          <cell r="K298">
            <v>0</v>
          </cell>
        </row>
        <row r="299">
          <cell r="C299" t="str">
            <v>B3782FA</v>
          </cell>
          <cell r="D299" t="str">
            <v xml:space="preserve">HP-UX Media for Workstations </v>
          </cell>
          <cell r="E299">
            <v>0</v>
          </cell>
          <cell r="F299">
            <v>0</v>
          </cell>
          <cell r="G299">
            <v>0</v>
          </cell>
          <cell r="H299">
            <v>0</v>
          </cell>
          <cell r="I299">
            <v>0</v>
          </cell>
          <cell r="J299">
            <v>0</v>
          </cell>
          <cell r="K299">
            <v>0</v>
          </cell>
        </row>
        <row r="300">
          <cell r="C300" t="str">
            <v>B3782FA     AAF</v>
          </cell>
          <cell r="D300" t="str">
            <v xml:space="preserve">CD-ROM (disk only) </v>
          </cell>
          <cell r="E300">
            <v>471.62681912155961</v>
          </cell>
          <cell r="F300">
            <v>47978.596309236265</v>
          </cell>
          <cell r="G300">
            <v>511.71509874689218</v>
          </cell>
          <cell r="H300">
            <v>0</v>
          </cell>
          <cell r="I300">
            <v>0</v>
          </cell>
          <cell r="J300">
            <v>47978.596309236265</v>
          </cell>
          <cell r="K300">
            <v>511.71509874689218</v>
          </cell>
        </row>
        <row r="301">
          <cell r="C301" t="str">
            <v>B3782FA     ABA</v>
          </cell>
          <cell r="D301" t="str">
            <v xml:space="preserve">U.S. - English localization </v>
          </cell>
          <cell r="E301">
            <v>0</v>
          </cell>
          <cell r="F301">
            <v>0</v>
          </cell>
          <cell r="G301">
            <v>0</v>
          </cell>
          <cell r="H301">
            <v>0</v>
          </cell>
          <cell r="I301">
            <v>0</v>
          </cell>
          <cell r="J301">
            <v>0</v>
          </cell>
          <cell r="K301">
            <v>0</v>
          </cell>
        </row>
        <row r="302">
          <cell r="C302" t="str">
            <v>B3782FA     UM4</v>
          </cell>
          <cell r="D302" t="str">
            <v xml:space="preserve">HP-UX version 11.0 </v>
          </cell>
          <cell r="E302">
            <v>0</v>
          </cell>
          <cell r="F302">
            <v>0</v>
          </cell>
          <cell r="G302">
            <v>0</v>
          </cell>
          <cell r="H302">
            <v>0</v>
          </cell>
          <cell r="I302">
            <v>0</v>
          </cell>
          <cell r="J302">
            <v>0</v>
          </cell>
          <cell r="K302">
            <v>0</v>
          </cell>
        </row>
        <row r="303">
          <cell r="C303" t="str">
            <v>B6846AA</v>
          </cell>
          <cell r="D303" t="str">
            <v xml:space="preserve">HP-UX workstation License to Use </v>
          </cell>
          <cell r="E303">
            <v>0</v>
          </cell>
          <cell r="F303">
            <v>0</v>
          </cell>
          <cell r="G303">
            <v>0</v>
          </cell>
          <cell r="H303">
            <v>0</v>
          </cell>
          <cell r="I303">
            <v>0</v>
          </cell>
          <cell r="J303">
            <v>0</v>
          </cell>
          <cell r="K303">
            <v>0</v>
          </cell>
        </row>
        <row r="304">
          <cell r="C304" t="str">
            <v>J7255A</v>
          </cell>
          <cell r="D304" t="str">
            <v>HP OC IN/MC factory integration for SEP</v>
          </cell>
          <cell r="E304">
            <v>0</v>
          </cell>
          <cell r="F304">
            <v>0</v>
          </cell>
          <cell r="G304">
            <v>0</v>
          </cell>
          <cell r="H304">
            <v>0</v>
          </cell>
          <cell r="I304">
            <v>0</v>
          </cell>
          <cell r="J304">
            <v>0</v>
          </cell>
          <cell r="K304">
            <v>0</v>
          </cell>
        </row>
        <row r="305">
          <cell r="C305" t="str">
            <v>J7255A      101</v>
          </cell>
          <cell r="D305" t="str">
            <v>for HP OC IN all FR</v>
          </cell>
          <cell r="E305">
            <v>18369.390791133388</v>
          </cell>
          <cell r="F305">
            <v>1868718.1251819998</v>
          </cell>
          <cell r="G305">
            <v>19930.789008379725</v>
          </cell>
          <cell r="H305">
            <v>0</v>
          </cell>
          <cell r="I305">
            <v>0</v>
          </cell>
          <cell r="J305">
            <v>1868718.1251819998</v>
          </cell>
          <cell r="K305">
            <v>19930.789008379725</v>
          </cell>
        </row>
        <row r="306">
          <cell r="C306" t="str">
            <v>H1986AA</v>
          </cell>
          <cell r="D306" t="str">
            <v>HP's Telecom products' start-up</v>
          </cell>
          <cell r="E306">
            <v>0</v>
          </cell>
          <cell r="F306">
            <v>0</v>
          </cell>
          <cell r="G306">
            <v>0</v>
          </cell>
          <cell r="H306">
            <v>0</v>
          </cell>
          <cell r="I306">
            <v>0</v>
          </cell>
          <cell r="J306">
            <v>0</v>
          </cell>
          <cell r="K306">
            <v>0</v>
          </cell>
        </row>
        <row r="307">
          <cell r="C307" t="str">
            <v>U2465A</v>
          </cell>
          <cell r="D307" t="str">
            <v>SEP Start-up</v>
          </cell>
          <cell r="E307">
            <v>32802.48355559534</v>
          </cell>
          <cell r="F307">
            <v>3336996.652110714</v>
          </cell>
          <cell r="G307">
            <v>35590.694657820939</v>
          </cell>
          <cell r="H307">
            <v>0</v>
          </cell>
          <cell r="I307">
            <v>0</v>
          </cell>
          <cell r="J307">
            <v>3336996.652110714</v>
          </cell>
          <cell r="K307">
            <v>35590.694657820939</v>
          </cell>
        </row>
        <row r="308">
          <cell r="C308" t="str">
            <v>H4405A</v>
          </cell>
          <cell r="D308" t="str">
            <v xml:space="preserve">24x7 System Support, Phone/Updates </v>
          </cell>
          <cell r="E308">
            <v>21868.322370396894</v>
          </cell>
          <cell r="F308">
            <v>2224664.4347404758</v>
          </cell>
          <cell r="G308">
            <v>23727.129771880631</v>
          </cell>
          <cell r="H308">
            <v>0</v>
          </cell>
          <cell r="I308">
            <v>0</v>
          </cell>
          <cell r="J308">
            <v>2224664.4347404758</v>
          </cell>
          <cell r="K308">
            <v>23727.129771880631</v>
          </cell>
        </row>
        <row r="309">
          <cell r="C309" t="str">
            <v>J5948A</v>
          </cell>
          <cell r="D309" t="str">
            <v>HP OC IN SMP rp54xx 4.x FR solution</v>
          </cell>
          <cell r="E309">
            <v>0</v>
          </cell>
          <cell r="F309">
            <v>0</v>
          </cell>
          <cell r="G309">
            <v>0</v>
          </cell>
          <cell r="H309">
            <v>0</v>
          </cell>
          <cell r="I309">
            <v>0</v>
          </cell>
          <cell r="J309">
            <v>0</v>
          </cell>
          <cell r="K309">
            <v>0</v>
          </cell>
        </row>
        <row r="310">
          <cell r="C310" t="str">
            <v>A4902A</v>
          </cell>
          <cell r="D310" t="str">
            <v>HP9000 Std Rack System E41</v>
          </cell>
          <cell r="E310">
            <v>2193.3927337508085</v>
          </cell>
          <cell r="F310">
            <v>223133.84280446975</v>
          </cell>
          <cell r="G310">
            <v>2379.831116119627</v>
          </cell>
          <cell r="H310">
            <v>0</v>
          </cell>
          <cell r="I310">
            <v>0</v>
          </cell>
          <cell r="J310">
            <v>223133.84280446975</v>
          </cell>
          <cell r="K310">
            <v>2379.831116119627</v>
          </cell>
        </row>
        <row r="311">
          <cell r="C311" t="str">
            <v>A5213AZ</v>
          </cell>
          <cell r="D311" t="str">
            <v>Rear Door for Std. Rack System E41</v>
          </cell>
          <cell r="E311">
            <v>411.85340464247486</v>
          </cell>
          <cell r="F311">
            <v>41897.846854278971</v>
          </cell>
          <cell r="G311">
            <v>446.86094403708523</v>
          </cell>
          <cell r="H311">
            <v>0</v>
          </cell>
          <cell r="I311">
            <v>0</v>
          </cell>
          <cell r="J311">
            <v>41897.846854278971</v>
          </cell>
          <cell r="K311">
            <v>446.86094403708523</v>
          </cell>
        </row>
        <row r="312">
          <cell r="C312" t="str">
            <v>A5137AZ</v>
          </cell>
          <cell r="D312" t="str">
            <v>Modular Power Dist. Unit for std racks</v>
          </cell>
          <cell r="E312">
            <v>131.9388783013946</v>
          </cell>
          <cell r="F312">
            <v>13422.142089600871</v>
          </cell>
          <cell r="G312">
            <v>143.15368295701313</v>
          </cell>
          <cell r="H312">
            <v>0</v>
          </cell>
          <cell r="I312">
            <v>0</v>
          </cell>
          <cell r="J312">
            <v>13422.142089600871</v>
          </cell>
          <cell r="K312">
            <v>143.15368295701313</v>
          </cell>
        </row>
        <row r="313">
          <cell r="C313" t="str">
            <v>A5137AZ     AW5</v>
          </cell>
          <cell r="D313" t="str">
            <v>200 - 240 volts International</v>
          </cell>
          <cell r="E313">
            <v>51.026085530926089</v>
          </cell>
          <cell r="F313">
            <v>5190.883681061111</v>
          </cell>
          <cell r="G313">
            <v>55.363302801054807</v>
          </cell>
          <cell r="H313">
            <v>0</v>
          </cell>
          <cell r="I313">
            <v>0</v>
          </cell>
          <cell r="J313">
            <v>5190.883681061111</v>
          </cell>
          <cell r="K313">
            <v>55.363302801054807</v>
          </cell>
        </row>
        <row r="314">
          <cell r="C314" t="str">
            <v>A5581A</v>
          </cell>
          <cell r="D314" t="str">
            <v>Fact. racked slider rails, rx5670,rp54X0</v>
          </cell>
          <cell r="E314">
            <v>374.67725661280014</v>
          </cell>
          <cell r="F314">
            <v>38115.917315220155</v>
          </cell>
          <cell r="G314">
            <v>406.52482342488815</v>
          </cell>
          <cell r="H314">
            <v>0</v>
          </cell>
          <cell r="I314">
            <v>0</v>
          </cell>
          <cell r="J314">
            <v>38115.917315220155</v>
          </cell>
          <cell r="K314">
            <v>406.52482342488815</v>
          </cell>
        </row>
        <row r="315">
          <cell r="C315" t="str">
            <v>A6144B</v>
          </cell>
          <cell r="D315" t="str">
            <v>HP server rp5470 Enterprise Solution</v>
          </cell>
          <cell r="E315">
            <v>11680.599922107995</v>
          </cell>
          <cell r="F315">
            <v>1188267.4300760464</v>
          </cell>
          <cell r="G315">
            <v>12673.450915487174</v>
          </cell>
          <cell r="H315">
            <v>0</v>
          </cell>
          <cell r="I315">
            <v>0</v>
          </cell>
          <cell r="J315">
            <v>1188267.4300760464</v>
          </cell>
          <cell r="K315">
            <v>12673.450915487174</v>
          </cell>
        </row>
        <row r="316">
          <cell r="C316" t="str">
            <v>A6696B</v>
          </cell>
          <cell r="D316" t="str">
            <v>Embedded I/O for HP server rp54X0 system</v>
          </cell>
          <cell r="E316">
            <v>268.25142107686855</v>
          </cell>
          <cell r="F316">
            <v>27289.217066149839</v>
          </cell>
          <cell r="G316">
            <v>291.05279186840232</v>
          </cell>
          <cell r="H316">
            <v>0</v>
          </cell>
          <cell r="I316">
            <v>0</v>
          </cell>
          <cell r="J316">
            <v>27289.217066149839</v>
          </cell>
          <cell r="K316">
            <v>291.05279186840232</v>
          </cell>
        </row>
        <row r="317">
          <cell r="C317" t="str">
            <v>A6696B      0D1</v>
          </cell>
          <cell r="D317" t="str">
            <v>Factory integrated</v>
          </cell>
          <cell r="E317">
            <v>0</v>
          </cell>
          <cell r="F317">
            <v>0</v>
          </cell>
          <cell r="G317">
            <v>0</v>
          </cell>
          <cell r="H317">
            <v>0</v>
          </cell>
          <cell r="I317">
            <v>0</v>
          </cell>
          <cell r="J317">
            <v>0</v>
          </cell>
          <cell r="K317">
            <v>0</v>
          </cell>
        </row>
        <row r="318">
          <cell r="C318" t="str">
            <v>A6805B</v>
          </cell>
          <cell r="D318" t="str">
            <v>PA8700 750MHz CPU for HP server rp54X0</v>
          </cell>
          <cell r="E318">
            <v>8861.0442244848218</v>
          </cell>
          <cell r="F318">
            <v>901434.02895684086</v>
          </cell>
          <cell r="G318">
            <v>9614.2329835660312</v>
          </cell>
          <cell r="H318">
            <v>0</v>
          </cell>
          <cell r="I318">
            <v>0</v>
          </cell>
          <cell r="J318">
            <v>901434.02895684086</v>
          </cell>
          <cell r="K318">
            <v>9614.2329835660312</v>
          </cell>
        </row>
        <row r="319">
          <cell r="C319" t="str">
            <v>A6805B      0D1</v>
          </cell>
          <cell r="D319" t="str">
            <v>Factory integrated</v>
          </cell>
          <cell r="E319">
            <v>0</v>
          </cell>
          <cell r="F319">
            <v>0</v>
          </cell>
          <cell r="G319">
            <v>0</v>
          </cell>
          <cell r="H319">
            <v>0</v>
          </cell>
          <cell r="I319">
            <v>0</v>
          </cell>
          <cell r="J319">
            <v>0</v>
          </cell>
          <cell r="K319">
            <v>0</v>
          </cell>
        </row>
        <row r="320">
          <cell r="C320" t="str">
            <v>A6799A</v>
          </cell>
          <cell r="D320" t="str">
            <v>Processor Support Module for PA8700 CPU</v>
          </cell>
          <cell r="E320">
            <v>890.76966455416675</v>
          </cell>
          <cell r="F320">
            <v>90617.997975095379</v>
          </cell>
          <cell r="G320">
            <v>966.48508604127096</v>
          </cell>
          <cell r="H320">
            <v>0</v>
          </cell>
          <cell r="I320">
            <v>0</v>
          </cell>
          <cell r="J320">
            <v>90617.997975095379</v>
          </cell>
          <cell r="K320">
            <v>966.48508604127096</v>
          </cell>
        </row>
        <row r="321">
          <cell r="C321" t="str">
            <v>A6799A      0D1</v>
          </cell>
          <cell r="D321" t="str">
            <v>Factory integrated</v>
          </cell>
          <cell r="E321">
            <v>0</v>
          </cell>
          <cell r="F321">
            <v>0</v>
          </cell>
          <cell r="G321">
            <v>0</v>
          </cell>
          <cell r="H321">
            <v>0</v>
          </cell>
          <cell r="I321">
            <v>0</v>
          </cell>
          <cell r="J321">
            <v>0</v>
          </cell>
          <cell r="K321">
            <v>0</v>
          </cell>
        </row>
        <row r="322">
          <cell r="C322" t="str">
            <v>A5798A</v>
          </cell>
          <cell r="D322" t="str">
            <v>1024MB High Density SyncDRAM Mem Module</v>
          </cell>
          <cell r="E322">
            <v>2915.0473719739057</v>
          </cell>
          <cell r="F322">
            <v>296547.76915090543</v>
          </cell>
          <cell r="G322">
            <v>3162.8263985916878</v>
          </cell>
          <cell r="H322">
            <v>0</v>
          </cell>
          <cell r="I322">
            <v>0</v>
          </cell>
          <cell r="J322">
            <v>296547.76915090543</v>
          </cell>
          <cell r="K322">
            <v>3162.8263985916878</v>
          </cell>
        </row>
        <row r="323">
          <cell r="C323" t="str">
            <v>A5798A      0D1</v>
          </cell>
          <cell r="D323" t="str">
            <v>Factory integrated</v>
          </cell>
          <cell r="E323">
            <v>0</v>
          </cell>
          <cell r="F323">
            <v>0</v>
          </cell>
          <cell r="G323">
            <v>0</v>
          </cell>
          <cell r="H323">
            <v>0</v>
          </cell>
          <cell r="I323">
            <v>0</v>
          </cell>
          <cell r="J323">
            <v>0</v>
          </cell>
          <cell r="K323">
            <v>0</v>
          </cell>
        </row>
        <row r="324">
          <cell r="C324" t="str">
            <v>A6155A</v>
          </cell>
          <cell r="D324" t="str">
            <v>HP srvr rp5430 &amp; rp5470 memory extender</v>
          </cell>
          <cell r="E324">
            <v>2143.0955922988956</v>
          </cell>
          <cell r="F324">
            <v>218017.11460456665</v>
          </cell>
          <cell r="G324">
            <v>2325.2587176443017</v>
          </cell>
          <cell r="H324">
            <v>0</v>
          </cell>
          <cell r="I324">
            <v>0</v>
          </cell>
          <cell r="J324">
            <v>218017.11460456665</v>
          </cell>
          <cell r="K324">
            <v>2325.2587176443017</v>
          </cell>
        </row>
        <row r="325">
          <cell r="C325" t="str">
            <v>A6155A      0D1</v>
          </cell>
          <cell r="D325" t="str">
            <v>Factory integrated</v>
          </cell>
          <cell r="E325">
            <v>0</v>
          </cell>
          <cell r="F325">
            <v>0</v>
          </cell>
          <cell r="G325">
            <v>0</v>
          </cell>
          <cell r="H325">
            <v>0</v>
          </cell>
          <cell r="I325">
            <v>0</v>
          </cell>
          <cell r="J325">
            <v>0</v>
          </cell>
          <cell r="K325">
            <v>0</v>
          </cell>
        </row>
        <row r="326">
          <cell r="C326" t="str">
            <v>A6845A</v>
          </cell>
          <cell r="D326" t="str">
            <v>18GB 15K HotPlug Ultra160 disk, rp54X0</v>
          </cell>
          <cell r="E326">
            <v>1244.3075428755833</v>
          </cell>
          <cell r="F326">
            <v>126583.40633673308</v>
          </cell>
          <cell r="G326">
            <v>1350.0736840200079</v>
          </cell>
          <cell r="H326">
            <v>0</v>
          </cell>
          <cell r="I326">
            <v>0</v>
          </cell>
          <cell r="J326">
            <v>126583.40633673308</v>
          </cell>
          <cell r="K326">
            <v>1350.0736840200079</v>
          </cell>
        </row>
        <row r="327">
          <cell r="C327" t="str">
            <v>A6845A      0D1</v>
          </cell>
          <cell r="D327" t="str">
            <v>Factory integrated</v>
          </cell>
          <cell r="E327">
            <v>0</v>
          </cell>
          <cell r="F327">
            <v>0</v>
          </cell>
          <cell r="G327">
            <v>0</v>
          </cell>
          <cell r="H327">
            <v>0</v>
          </cell>
          <cell r="I327">
            <v>0</v>
          </cell>
          <cell r="J327">
            <v>0</v>
          </cell>
          <cell r="K327">
            <v>0</v>
          </cell>
        </row>
        <row r="328">
          <cell r="C328" t="str">
            <v>C7508AZ</v>
          </cell>
          <cell r="D328" t="str">
            <v>HP SureStore Tape Array 5300 (factory)</v>
          </cell>
          <cell r="E328">
            <v>539.41861846978998</v>
          </cell>
          <cell r="F328">
            <v>54875.056056931739</v>
          </cell>
          <cell r="G328">
            <v>585.26920103972213</v>
          </cell>
          <cell r="H328">
            <v>0</v>
          </cell>
          <cell r="I328">
            <v>0</v>
          </cell>
          <cell r="J328">
            <v>54875.056056931739</v>
          </cell>
          <cell r="K328">
            <v>585.26920103972213</v>
          </cell>
        </row>
        <row r="329">
          <cell r="C329" t="str">
            <v>C7498A</v>
          </cell>
          <cell r="D329" t="str">
            <v>HP SureStore DAT24 Array Module</v>
          </cell>
          <cell r="E329">
            <v>1817.2575889799816</v>
          </cell>
          <cell r="F329">
            <v>184869.61452693352</v>
          </cell>
          <cell r="G329">
            <v>1971.7244840432802</v>
          </cell>
          <cell r="H329">
            <v>0</v>
          </cell>
          <cell r="I329">
            <v>0</v>
          </cell>
          <cell r="J329">
            <v>184869.61452693352</v>
          </cell>
          <cell r="K329">
            <v>1971.7244840432802</v>
          </cell>
        </row>
        <row r="330">
          <cell r="C330" t="str">
            <v>C7498A      0D1</v>
          </cell>
          <cell r="D330" t="str">
            <v>Factory integrated</v>
          </cell>
          <cell r="E330">
            <v>0</v>
          </cell>
          <cell r="F330">
            <v>0</v>
          </cell>
          <cell r="G330">
            <v>0</v>
          </cell>
          <cell r="H330">
            <v>0</v>
          </cell>
          <cell r="I330">
            <v>0</v>
          </cell>
          <cell r="J330">
            <v>0</v>
          </cell>
          <cell r="K330">
            <v>0</v>
          </cell>
        </row>
        <row r="331">
          <cell r="C331" t="str">
            <v>A5557A</v>
          </cell>
          <cell r="D331" t="str">
            <v>DVD ROM Device for HP Svr rp54X0 systems</v>
          </cell>
          <cell r="E331">
            <v>403.10607569431608</v>
          </cell>
          <cell r="F331">
            <v>41007.981080382771</v>
          </cell>
          <cell r="G331">
            <v>437.37009212833289</v>
          </cell>
          <cell r="H331">
            <v>0</v>
          </cell>
          <cell r="I331">
            <v>0</v>
          </cell>
          <cell r="J331">
            <v>41007.981080382771</v>
          </cell>
          <cell r="K331">
            <v>437.37009212833289</v>
          </cell>
        </row>
        <row r="332">
          <cell r="C332" t="str">
            <v>A5557A      0D1</v>
          </cell>
          <cell r="D332" t="str">
            <v>Factory integrated</v>
          </cell>
          <cell r="E332">
            <v>0</v>
          </cell>
          <cell r="F332">
            <v>0</v>
          </cell>
          <cell r="G332">
            <v>0</v>
          </cell>
          <cell r="H332">
            <v>0</v>
          </cell>
          <cell r="I332">
            <v>0</v>
          </cell>
          <cell r="J332">
            <v>0</v>
          </cell>
          <cell r="K332">
            <v>0</v>
          </cell>
        </row>
        <row r="333">
          <cell r="C333" t="str">
            <v>C2362B</v>
          </cell>
          <cell r="D333" t="str">
            <v xml:space="preserve">SCSI Cable 2.5m VHDTS68/HDTS68 M/M Multi </v>
          </cell>
          <cell r="E333">
            <v>159.63875330389732</v>
          </cell>
          <cell r="F333">
            <v>16240.050373605474</v>
          </cell>
          <cell r="G333">
            <v>173.2080473347286</v>
          </cell>
          <cell r="H333">
            <v>0</v>
          </cell>
          <cell r="I333">
            <v>0</v>
          </cell>
          <cell r="J333">
            <v>16240.050373605474</v>
          </cell>
          <cell r="K333">
            <v>173.2080473347286</v>
          </cell>
        </row>
        <row r="334">
          <cell r="C334" t="str">
            <v>C2364A</v>
          </cell>
          <cell r="D334" t="str">
            <v xml:space="preserve">SCSI Terminator LVD/SE HDTS68 Multimd </v>
          </cell>
          <cell r="E334">
            <v>91.11800987665373</v>
          </cell>
          <cell r="F334">
            <v>9269.4351447519839</v>
          </cell>
          <cell r="G334">
            <v>98.863040716169294</v>
          </cell>
          <cell r="H334">
            <v>0</v>
          </cell>
          <cell r="I334">
            <v>0</v>
          </cell>
          <cell r="J334">
            <v>9269.4351447519839</v>
          </cell>
          <cell r="K334">
            <v>98.863040716169294</v>
          </cell>
        </row>
        <row r="335">
          <cell r="C335" t="str">
            <v>A5150A</v>
          </cell>
          <cell r="D335" t="str">
            <v xml:space="preserve">Dual Port Ultra 2 SCSI (PCI bus) adapter </v>
          </cell>
          <cell r="E335">
            <v>1114.5554968112281</v>
          </cell>
          <cell r="F335">
            <v>113383.73069060623</v>
          </cell>
          <cell r="G335">
            <v>1209.2927140401825</v>
          </cell>
          <cell r="H335">
            <v>0</v>
          </cell>
          <cell r="I335">
            <v>0</v>
          </cell>
          <cell r="J335">
            <v>113383.73069060623</v>
          </cell>
          <cell r="K335">
            <v>1209.2927140401825</v>
          </cell>
        </row>
        <row r="336">
          <cell r="C336" t="str">
            <v>A5150A      0D1</v>
          </cell>
          <cell r="D336" t="str">
            <v xml:space="preserve">Factory integrated </v>
          </cell>
          <cell r="E336">
            <v>0</v>
          </cell>
          <cell r="F336">
            <v>0</v>
          </cell>
          <cell r="G336">
            <v>0</v>
          </cell>
          <cell r="H336">
            <v>0</v>
          </cell>
          <cell r="I336">
            <v>0</v>
          </cell>
          <cell r="J336">
            <v>0</v>
          </cell>
          <cell r="K336">
            <v>0</v>
          </cell>
        </row>
        <row r="337">
          <cell r="C337" t="str">
            <v>A5150A      AVN</v>
          </cell>
          <cell r="D337" t="str">
            <v xml:space="preserve">Release Notes </v>
          </cell>
          <cell r="E337">
            <v>0</v>
          </cell>
          <cell r="F337">
            <v>0</v>
          </cell>
          <cell r="G337">
            <v>0</v>
          </cell>
          <cell r="H337">
            <v>0</v>
          </cell>
          <cell r="I337">
            <v>0</v>
          </cell>
          <cell r="J337">
            <v>0</v>
          </cell>
          <cell r="K337">
            <v>0</v>
          </cell>
        </row>
        <row r="338">
          <cell r="C338" t="str">
            <v>A5506B</v>
          </cell>
          <cell r="D338" t="str">
            <v xml:space="preserve">PCI 4 Port 100Base-TX LAN Adapter </v>
          </cell>
          <cell r="E338">
            <v>1538.8009507969282</v>
          </cell>
          <cell r="F338">
            <v>156542.22072457153</v>
          </cell>
          <cell r="G338">
            <v>1669.599031614667</v>
          </cell>
          <cell r="H338">
            <v>0</v>
          </cell>
          <cell r="I338">
            <v>0</v>
          </cell>
          <cell r="J338">
            <v>156542.22072457153</v>
          </cell>
          <cell r="K338">
            <v>1669.599031614667</v>
          </cell>
        </row>
        <row r="339">
          <cell r="C339" t="str">
            <v>A5506B      0D1</v>
          </cell>
          <cell r="D339" t="str">
            <v xml:space="preserve">Factory integrated </v>
          </cell>
          <cell r="E339">
            <v>0</v>
          </cell>
          <cell r="F339">
            <v>0</v>
          </cell>
          <cell r="G339">
            <v>0</v>
          </cell>
          <cell r="H339">
            <v>0</v>
          </cell>
          <cell r="I339">
            <v>0</v>
          </cell>
          <cell r="J339">
            <v>0</v>
          </cell>
          <cell r="K339">
            <v>0</v>
          </cell>
        </row>
        <row r="340">
          <cell r="C340" t="str">
            <v>A5506B      AVN</v>
          </cell>
          <cell r="D340" t="str">
            <v xml:space="preserve">Release Notes </v>
          </cell>
          <cell r="E340">
            <v>0</v>
          </cell>
          <cell r="F340">
            <v>0</v>
          </cell>
          <cell r="G340">
            <v>0</v>
          </cell>
          <cell r="H340">
            <v>0</v>
          </cell>
          <cell r="I340">
            <v>0</v>
          </cell>
          <cell r="J340">
            <v>0</v>
          </cell>
          <cell r="K340">
            <v>0</v>
          </cell>
        </row>
        <row r="341">
          <cell r="C341" t="str">
            <v>C1099A</v>
          </cell>
          <cell r="D341" t="str">
            <v xml:space="preserve">Terminal console for HP3000/9000 systems </v>
          </cell>
          <cell r="E341">
            <v>462.15054609438772</v>
          </cell>
          <cell r="F341">
            <v>47014.575054182067</v>
          </cell>
          <cell r="G341">
            <v>501.43334251241066</v>
          </cell>
          <cell r="H341">
            <v>0</v>
          </cell>
          <cell r="I341">
            <v>0</v>
          </cell>
          <cell r="J341">
            <v>47014.575054182067</v>
          </cell>
          <cell r="K341">
            <v>501.43334251241066</v>
          </cell>
        </row>
        <row r="342">
          <cell r="C342" t="str">
            <v>C1099A      ABA</v>
          </cell>
          <cell r="D342" t="str">
            <v xml:space="preserve">U.S. - English localization </v>
          </cell>
          <cell r="E342">
            <v>0</v>
          </cell>
          <cell r="F342">
            <v>0</v>
          </cell>
          <cell r="G342">
            <v>0</v>
          </cell>
          <cell r="H342">
            <v>0</v>
          </cell>
          <cell r="I342">
            <v>0</v>
          </cell>
          <cell r="J342">
            <v>0</v>
          </cell>
          <cell r="K342">
            <v>0</v>
          </cell>
        </row>
        <row r="343">
          <cell r="C343" t="str">
            <v>A3196A</v>
          </cell>
          <cell r="D343" t="str">
            <v xml:space="preserve">5 meter AC power cord </v>
          </cell>
          <cell r="E343">
            <v>43.007700661780561</v>
          </cell>
          <cell r="F343">
            <v>4375.1733883229363</v>
          </cell>
          <cell r="G343">
            <v>46.66335521803191</v>
          </cell>
          <cell r="H343">
            <v>0</v>
          </cell>
          <cell r="I343">
            <v>0</v>
          </cell>
          <cell r="J343">
            <v>4375.1733883229363</v>
          </cell>
          <cell r="K343">
            <v>46.66335521803191</v>
          </cell>
        </row>
        <row r="344">
          <cell r="C344" t="str">
            <v>A6490AZ</v>
          </cell>
          <cell r="D344" t="str">
            <v xml:space="preserve">HP Disk System 2300 Factory Rack </v>
          </cell>
          <cell r="E344">
            <v>3721.9884674415512</v>
          </cell>
          <cell r="F344">
            <v>378637.88679282897</v>
          </cell>
          <cell r="G344">
            <v>4038.357487174083</v>
          </cell>
          <cell r="H344">
            <v>0</v>
          </cell>
          <cell r="I344">
            <v>0</v>
          </cell>
          <cell r="J344">
            <v>378637.88679282897</v>
          </cell>
          <cell r="K344">
            <v>4038.357487174083</v>
          </cell>
        </row>
        <row r="345">
          <cell r="C345" t="str">
            <v>A6540A</v>
          </cell>
          <cell r="D345" t="str">
            <v xml:space="preserve">Add on 18.2GB 15K RPM Ultra3 SCSI Drive </v>
          </cell>
          <cell r="E345">
            <v>755.91500993671923</v>
          </cell>
          <cell r="F345">
            <v>76899.233960862446</v>
          </cell>
          <cell r="G345">
            <v>820.1677857813404</v>
          </cell>
          <cell r="H345">
            <v>0</v>
          </cell>
          <cell r="I345">
            <v>0</v>
          </cell>
          <cell r="J345">
            <v>76899.233960862446</v>
          </cell>
          <cell r="K345">
            <v>820.1677857813404</v>
          </cell>
        </row>
        <row r="346">
          <cell r="C346" t="str">
            <v>A6540A      0D1</v>
          </cell>
          <cell r="D346" t="str">
            <v xml:space="preserve">Factory integrated </v>
          </cell>
          <cell r="E346">
            <v>0</v>
          </cell>
          <cell r="F346">
            <v>0</v>
          </cell>
          <cell r="G346">
            <v>0</v>
          </cell>
          <cell r="H346">
            <v>0</v>
          </cell>
          <cell r="I346">
            <v>0</v>
          </cell>
          <cell r="J346">
            <v>0</v>
          </cell>
          <cell r="K346">
            <v>0</v>
          </cell>
        </row>
        <row r="347">
          <cell r="C347" t="str">
            <v>A6491A</v>
          </cell>
          <cell r="D347" t="str">
            <v xml:space="preserve">Redundant Controller for HP DS2300 </v>
          </cell>
          <cell r="E347">
            <v>1039.4742566728657</v>
          </cell>
          <cell r="F347">
            <v>105745.71613133063</v>
          </cell>
          <cell r="G347">
            <v>1127.8295684900593</v>
          </cell>
          <cell r="H347">
            <v>0</v>
          </cell>
          <cell r="I347">
            <v>0</v>
          </cell>
          <cell r="J347">
            <v>105745.71613133063</v>
          </cell>
          <cell r="K347">
            <v>1127.8295684900593</v>
          </cell>
        </row>
        <row r="348">
          <cell r="C348" t="str">
            <v>A6491A      0D1</v>
          </cell>
          <cell r="D348" t="str">
            <v xml:space="preserve">Factory integrated </v>
          </cell>
          <cell r="E348">
            <v>0</v>
          </cell>
          <cell r="F348">
            <v>0</v>
          </cell>
          <cell r="G348">
            <v>0</v>
          </cell>
          <cell r="H348">
            <v>0</v>
          </cell>
          <cell r="I348">
            <v>0</v>
          </cell>
          <cell r="J348">
            <v>0</v>
          </cell>
          <cell r="K348">
            <v>0</v>
          </cell>
        </row>
        <row r="349">
          <cell r="C349" t="str">
            <v>C2373A</v>
          </cell>
          <cell r="D349" t="str">
            <v xml:space="preserve">SCSI Cable 2m VHDTS68 M/M Multimd </v>
          </cell>
          <cell r="E349">
            <v>159.63875330389732</v>
          </cell>
          <cell r="F349">
            <v>16240.050373605474</v>
          </cell>
          <cell r="G349">
            <v>173.2080473347286</v>
          </cell>
          <cell r="H349">
            <v>0</v>
          </cell>
          <cell r="I349">
            <v>0</v>
          </cell>
          <cell r="J349">
            <v>16240.050373605474</v>
          </cell>
          <cell r="K349">
            <v>173.2080473347286</v>
          </cell>
        </row>
        <row r="350">
          <cell r="C350" t="str">
            <v>C2373A      0D1</v>
          </cell>
          <cell r="D350" t="str">
            <v xml:space="preserve">Factory integrated </v>
          </cell>
          <cell r="E350">
            <v>0</v>
          </cell>
          <cell r="F350">
            <v>0</v>
          </cell>
          <cell r="G350">
            <v>0</v>
          </cell>
          <cell r="H350">
            <v>0</v>
          </cell>
          <cell r="I350">
            <v>0</v>
          </cell>
          <cell r="J350">
            <v>0</v>
          </cell>
          <cell r="K350">
            <v>0</v>
          </cell>
        </row>
        <row r="351">
          <cell r="C351" t="str">
            <v>C2374A</v>
          </cell>
          <cell r="D351" t="str">
            <v xml:space="preserve">SCSI Cable 5m VHDTS68 M/M Multimd </v>
          </cell>
          <cell r="E351">
            <v>218.68322370396893</v>
          </cell>
          <cell r="F351">
            <v>22246.644347404763</v>
          </cell>
          <cell r="G351">
            <v>237.2712977188063</v>
          </cell>
          <cell r="H351">
            <v>0</v>
          </cell>
          <cell r="I351">
            <v>0</v>
          </cell>
          <cell r="J351">
            <v>22246.644347404763</v>
          </cell>
          <cell r="K351">
            <v>237.2712977188063</v>
          </cell>
        </row>
        <row r="352">
          <cell r="C352" t="str">
            <v>C2374A      0D1</v>
          </cell>
          <cell r="D352" t="str">
            <v xml:space="preserve">Factory integrated </v>
          </cell>
          <cell r="E352">
            <v>0</v>
          </cell>
          <cell r="F352">
            <v>0</v>
          </cell>
          <cell r="G352">
            <v>0</v>
          </cell>
          <cell r="H352">
            <v>0</v>
          </cell>
          <cell r="I352">
            <v>0</v>
          </cell>
          <cell r="J352">
            <v>0</v>
          </cell>
          <cell r="K352">
            <v>0</v>
          </cell>
        </row>
        <row r="353">
          <cell r="C353" t="str">
            <v>B3920EA</v>
          </cell>
          <cell r="D353" t="str">
            <v xml:space="preserve">HP-UX OE Media for Servers </v>
          </cell>
          <cell r="E353">
            <v>0</v>
          </cell>
          <cell r="F353">
            <v>0</v>
          </cell>
          <cell r="G353">
            <v>0</v>
          </cell>
          <cell r="H353">
            <v>0</v>
          </cell>
          <cell r="I353">
            <v>0</v>
          </cell>
          <cell r="J353">
            <v>0</v>
          </cell>
          <cell r="K353">
            <v>0</v>
          </cell>
        </row>
        <row r="354">
          <cell r="C354" t="str">
            <v>B3920EA     0D1</v>
          </cell>
          <cell r="D354" t="str">
            <v xml:space="preserve">Factory integrated </v>
          </cell>
          <cell r="E354">
            <v>166.92819409402961</v>
          </cell>
          <cell r="F354">
            <v>16981.605185185632</v>
          </cell>
          <cell r="G354">
            <v>181.11709059202212</v>
          </cell>
          <cell r="H354">
            <v>0</v>
          </cell>
          <cell r="I354">
            <v>0</v>
          </cell>
          <cell r="J354">
            <v>16981.605185185632</v>
          </cell>
          <cell r="K354">
            <v>181.11709059202212</v>
          </cell>
        </row>
        <row r="355">
          <cell r="C355" t="str">
            <v>B3920EA     ABA</v>
          </cell>
          <cell r="D355" t="str">
            <v xml:space="preserve">U.S. - English localization </v>
          </cell>
          <cell r="E355">
            <v>0</v>
          </cell>
          <cell r="F355">
            <v>0</v>
          </cell>
          <cell r="G355">
            <v>0</v>
          </cell>
          <cell r="H355">
            <v>0</v>
          </cell>
          <cell r="I355">
            <v>0</v>
          </cell>
          <cell r="J355">
            <v>0</v>
          </cell>
          <cell r="K355">
            <v>0</v>
          </cell>
        </row>
        <row r="356">
          <cell r="C356" t="str">
            <v>B3920EA     UM4</v>
          </cell>
          <cell r="D356" t="str">
            <v xml:space="preserve">HP-UX version 11.0 </v>
          </cell>
          <cell r="E356">
            <v>0</v>
          </cell>
          <cell r="F356">
            <v>0</v>
          </cell>
          <cell r="G356">
            <v>0</v>
          </cell>
          <cell r="H356">
            <v>0</v>
          </cell>
          <cell r="I356">
            <v>0</v>
          </cell>
          <cell r="J356">
            <v>0</v>
          </cell>
          <cell r="K356">
            <v>0</v>
          </cell>
        </row>
        <row r="357">
          <cell r="C357" t="str">
            <v>B3920EA     ASF</v>
          </cell>
          <cell r="D357" t="str">
            <v xml:space="preserve">64-bit configuration </v>
          </cell>
          <cell r="E357">
            <v>0</v>
          </cell>
          <cell r="F357">
            <v>0</v>
          </cell>
          <cell r="G357">
            <v>0</v>
          </cell>
          <cell r="H357">
            <v>0</v>
          </cell>
          <cell r="I357">
            <v>0</v>
          </cell>
          <cell r="J357">
            <v>0</v>
          </cell>
          <cell r="K357">
            <v>0</v>
          </cell>
        </row>
        <row r="358">
          <cell r="C358" t="str">
            <v>B3920EA     ASG</v>
          </cell>
          <cell r="D358" t="str">
            <v xml:space="preserve">HFS configuration for HP-UX </v>
          </cell>
          <cell r="E358">
            <v>0</v>
          </cell>
          <cell r="F358">
            <v>0</v>
          </cell>
          <cell r="G358">
            <v>0</v>
          </cell>
          <cell r="H358">
            <v>0</v>
          </cell>
          <cell r="I358">
            <v>0</v>
          </cell>
          <cell r="J358">
            <v>0</v>
          </cell>
          <cell r="K358">
            <v>0</v>
          </cell>
        </row>
        <row r="359">
          <cell r="C359" t="str">
            <v>B3920EA     AAF</v>
          </cell>
          <cell r="D359" t="str">
            <v xml:space="preserve">CD-ROM (disk only) </v>
          </cell>
          <cell r="E359">
            <v>446.11377635609659</v>
          </cell>
          <cell r="F359">
            <v>45383.15446870571</v>
          </cell>
          <cell r="G359">
            <v>484.03344734636477</v>
          </cell>
          <cell r="H359">
            <v>0</v>
          </cell>
          <cell r="I359">
            <v>0</v>
          </cell>
          <cell r="J359">
            <v>45383.15446870571</v>
          </cell>
          <cell r="K359">
            <v>484.03344734636477</v>
          </cell>
        </row>
        <row r="360">
          <cell r="C360" t="str">
            <v>B9088AC</v>
          </cell>
          <cell r="D360" t="str">
            <v xml:space="preserve">HP-UX OE LTU 1 CPU with system </v>
          </cell>
          <cell r="E360">
            <v>0</v>
          </cell>
          <cell r="F360">
            <v>0</v>
          </cell>
          <cell r="G360">
            <v>0</v>
          </cell>
          <cell r="H360">
            <v>0</v>
          </cell>
          <cell r="I360">
            <v>0</v>
          </cell>
          <cell r="J360">
            <v>0</v>
          </cell>
          <cell r="K360">
            <v>0</v>
          </cell>
        </row>
        <row r="361">
          <cell r="C361" t="str">
            <v>B3921EA</v>
          </cell>
          <cell r="D361" t="str">
            <v xml:space="preserve">HP-UX version 11.0 manuals </v>
          </cell>
          <cell r="E361">
            <v>0</v>
          </cell>
          <cell r="F361">
            <v>0</v>
          </cell>
          <cell r="G361">
            <v>0</v>
          </cell>
          <cell r="H361">
            <v>0</v>
          </cell>
          <cell r="I361">
            <v>0</v>
          </cell>
          <cell r="J361">
            <v>0</v>
          </cell>
          <cell r="K361">
            <v>0</v>
          </cell>
        </row>
        <row r="362">
          <cell r="C362" t="str">
            <v>B3921EA     0BC</v>
          </cell>
          <cell r="D362" t="str">
            <v xml:space="preserve">Manuals on CD-ROM </v>
          </cell>
          <cell r="E362">
            <v>300.32496055345069</v>
          </cell>
          <cell r="F362">
            <v>30552.058237102538</v>
          </cell>
          <cell r="G362">
            <v>325.852582200494</v>
          </cell>
          <cell r="H362">
            <v>0</v>
          </cell>
          <cell r="I362">
            <v>0</v>
          </cell>
          <cell r="J362">
            <v>30552.058237102538</v>
          </cell>
          <cell r="K362">
            <v>325.852582200494</v>
          </cell>
        </row>
        <row r="363">
          <cell r="C363" t="str">
            <v>B6121AA</v>
          </cell>
          <cell r="D363" t="str">
            <v xml:space="preserve">HP OV GlancePlus Tier One, LTU </v>
          </cell>
          <cell r="E363">
            <v>1149.5448126038632</v>
          </cell>
          <cell r="F363">
            <v>116943.193786191</v>
          </cell>
          <cell r="G363">
            <v>1247.2561216751915</v>
          </cell>
          <cell r="H363">
            <v>0</v>
          </cell>
          <cell r="I363">
            <v>0</v>
          </cell>
          <cell r="J363">
            <v>116943.193786191</v>
          </cell>
          <cell r="K363">
            <v>1247.2561216751915</v>
          </cell>
        </row>
        <row r="364">
          <cell r="C364" t="str">
            <v>B3693AA</v>
          </cell>
          <cell r="D364" t="str">
            <v xml:space="preserve">HP OV GlancePlus HP9000 Server, Media </v>
          </cell>
          <cell r="E364">
            <v>152.34931251376503</v>
          </cell>
          <cell r="F364">
            <v>15498.495562025315</v>
          </cell>
          <cell r="G364">
            <v>165.29900407743506</v>
          </cell>
          <cell r="H364">
            <v>0</v>
          </cell>
          <cell r="I364">
            <v>0</v>
          </cell>
          <cell r="J364">
            <v>15498.495562025315</v>
          </cell>
          <cell r="K364">
            <v>165.29900407743506</v>
          </cell>
        </row>
        <row r="365">
          <cell r="C365" t="str">
            <v>B3693AA     0D1</v>
          </cell>
          <cell r="D365" t="str">
            <v xml:space="preserve">Factory integrated </v>
          </cell>
          <cell r="E365">
            <v>0</v>
          </cell>
          <cell r="F365">
            <v>0</v>
          </cell>
          <cell r="G365">
            <v>0</v>
          </cell>
          <cell r="H365">
            <v>0</v>
          </cell>
          <cell r="I365">
            <v>0</v>
          </cell>
          <cell r="J365">
            <v>0</v>
          </cell>
          <cell r="K365">
            <v>0</v>
          </cell>
        </row>
        <row r="366">
          <cell r="C366" t="str">
            <v>B3693AA     AAU</v>
          </cell>
          <cell r="D366" t="str">
            <v xml:space="preserve">CD-ROM certificate only </v>
          </cell>
          <cell r="E366">
            <v>0</v>
          </cell>
          <cell r="F366">
            <v>0</v>
          </cell>
          <cell r="G366">
            <v>0</v>
          </cell>
          <cell r="H366">
            <v>0</v>
          </cell>
          <cell r="I366">
            <v>0</v>
          </cell>
          <cell r="J366">
            <v>0</v>
          </cell>
          <cell r="K366">
            <v>0</v>
          </cell>
        </row>
        <row r="367">
          <cell r="C367" t="str">
            <v>B3693AA     UM4</v>
          </cell>
          <cell r="D367" t="str">
            <v xml:space="preserve">HP-UX version 11.0 </v>
          </cell>
          <cell r="E367">
            <v>0</v>
          </cell>
          <cell r="F367">
            <v>0</v>
          </cell>
          <cell r="G367">
            <v>0</v>
          </cell>
          <cell r="H367">
            <v>0</v>
          </cell>
          <cell r="I367">
            <v>0</v>
          </cell>
          <cell r="J367">
            <v>0</v>
          </cell>
          <cell r="K367">
            <v>0</v>
          </cell>
        </row>
        <row r="368">
          <cell r="C368" t="str">
            <v>B2491BA</v>
          </cell>
          <cell r="D368" t="str">
            <v xml:space="preserve">MirrorDisk/UX License for Servers </v>
          </cell>
          <cell r="E368">
            <v>0</v>
          </cell>
          <cell r="F368">
            <v>0</v>
          </cell>
          <cell r="G368">
            <v>0</v>
          </cell>
          <cell r="H368">
            <v>0</v>
          </cell>
          <cell r="I368">
            <v>0</v>
          </cell>
          <cell r="J368">
            <v>0</v>
          </cell>
          <cell r="K368">
            <v>0</v>
          </cell>
        </row>
        <row r="369">
          <cell r="C369" t="str">
            <v>B2491BA     0D1</v>
          </cell>
          <cell r="D369" t="str">
            <v xml:space="preserve">Factory integrated </v>
          </cell>
          <cell r="E369">
            <v>0</v>
          </cell>
          <cell r="F369">
            <v>0</v>
          </cell>
          <cell r="G369">
            <v>0</v>
          </cell>
          <cell r="H369">
            <v>0</v>
          </cell>
          <cell r="I369">
            <v>0</v>
          </cell>
          <cell r="J369">
            <v>0</v>
          </cell>
          <cell r="K369">
            <v>0</v>
          </cell>
        </row>
        <row r="370">
          <cell r="C370" t="str">
            <v>B2491BA     2AH</v>
          </cell>
          <cell r="D370" t="str">
            <v xml:space="preserve">Single processor license </v>
          </cell>
          <cell r="E370">
            <v>855.05140468251852</v>
          </cell>
          <cell r="F370">
            <v>86984.379398352612</v>
          </cell>
          <cell r="G370">
            <v>927.73077408053257</v>
          </cell>
          <cell r="H370">
            <v>0</v>
          </cell>
          <cell r="I370">
            <v>0</v>
          </cell>
          <cell r="J370">
            <v>86984.379398352612</v>
          </cell>
          <cell r="K370">
            <v>927.73077408053257</v>
          </cell>
        </row>
        <row r="371">
          <cell r="C371" t="str">
            <v>B3935DA</v>
          </cell>
          <cell r="D371" t="str">
            <v xml:space="preserve">MC/ServiceGuard SW &amp; LTU, HP-UX 11.X </v>
          </cell>
          <cell r="E371">
            <v>0</v>
          </cell>
          <cell r="F371">
            <v>0</v>
          </cell>
          <cell r="G371">
            <v>0</v>
          </cell>
          <cell r="H371">
            <v>0</v>
          </cell>
          <cell r="I371">
            <v>0</v>
          </cell>
          <cell r="J371">
            <v>0</v>
          </cell>
          <cell r="K371">
            <v>0</v>
          </cell>
        </row>
        <row r="372">
          <cell r="C372" t="str">
            <v>B3935DA     ABA</v>
          </cell>
          <cell r="D372" t="str">
            <v xml:space="preserve">U.S. - English localization </v>
          </cell>
          <cell r="E372">
            <v>0</v>
          </cell>
          <cell r="F372">
            <v>0</v>
          </cell>
          <cell r="G372">
            <v>0</v>
          </cell>
          <cell r="H372">
            <v>0</v>
          </cell>
          <cell r="I372">
            <v>0</v>
          </cell>
          <cell r="J372">
            <v>0</v>
          </cell>
          <cell r="K372">
            <v>0</v>
          </cell>
        </row>
        <row r="373">
          <cell r="C373" t="str">
            <v>B3935DA     2AH</v>
          </cell>
          <cell r="D373" t="str">
            <v xml:space="preserve">Single processor license </v>
          </cell>
          <cell r="E373">
            <v>1671.4687731773358</v>
          </cell>
          <cell r="F373">
            <v>170038.5182953304</v>
          </cell>
          <cell r="G373">
            <v>1813.5436188974095</v>
          </cell>
          <cell r="H373">
            <v>0</v>
          </cell>
          <cell r="I373">
            <v>0</v>
          </cell>
          <cell r="J373">
            <v>170038.5182953304</v>
          </cell>
          <cell r="K373">
            <v>1813.5436188974095</v>
          </cell>
        </row>
        <row r="374">
          <cell r="C374" t="str">
            <v>B3936EA</v>
          </cell>
          <cell r="D374" t="str">
            <v xml:space="preserve">Manual for MC/ServiceGuard, HP-UX 11.x </v>
          </cell>
          <cell r="E374">
            <v>0</v>
          </cell>
          <cell r="F374">
            <v>0</v>
          </cell>
          <cell r="G374">
            <v>0</v>
          </cell>
          <cell r="H374">
            <v>0</v>
          </cell>
          <cell r="I374">
            <v>0</v>
          </cell>
          <cell r="J374">
            <v>0</v>
          </cell>
          <cell r="K374">
            <v>0</v>
          </cell>
        </row>
        <row r="375">
          <cell r="C375" t="str">
            <v>B3936EA     ABA</v>
          </cell>
          <cell r="D375" t="str">
            <v xml:space="preserve">U.S. - English localization </v>
          </cell>
          <cell r="E375">
            <v>43.007700661780561</v>
          </cell>
          <cell r="F375">
            <v>4375.1733883229363</v>
          </cell>
          <cell r="G375">
            <v>46.66335521803191</v>
          </cell>
          <cell r="H375">
            <v>0</v>
          </cell>
          <cell r="I375">
            <v>0</v>
          </cell>
          <cell r="J375">
            <v>4375.1733883229363</v>
          </cell>
          <cell r="K375">
            <v>46.66335521803191</v>
          </cell>
        </row>
        <row r="376">
          <cell r="C376" t="str">
            <v>J7259A</v>
          </cell>
          <cell r="D376" t="str">
            <v xml:space="preserve">HP OC IN/MC product release identifier </v>
          </cell>
          <cell r="E376">
            <v>0</v>
          </cell>
          <cell r="F376">
            <v>0</v>
          </cell>
          <cell r="G376">
            <v>0</v>
          </cell>
          <cell r="H376">
            <v>0</v>
          </cell>
          <cell r="I376">
            <v>0</v>
          </cell>
          <cell r="J376">
            <v>0</v>
          </cell>
          <cell r="K376">
            <v>0</v>
          </cell>
        </row>
        <row r="377">
          <cell r="C377" t="str">
            <v>J7259A      041</v>
          </cell>
          <cell r="D377" t="str">
            <v xml:space="preserve">HP OC IN release 4.1 </v>
          </cell>
          <cell r="E377">
            <v>0</v>
          </cell>
          <cell r="F377">
            <v>0</v>
          </cell>
          <cell r="G377">
            <v>0</v>
          </cell>
          <cell r="H377">
            <v>0</v>
          </cell>
          <cell r="I377">
            <v>0</v>
          </cell>
          <cell r="J377">
            <v>0</v>
          </cell>
          <cell r="K377">
            <v>0</v>
          </cell>
        </row>
        <row r="378">
          <cell r="C378" t="str">
            <v>J7293A</v>
          </cell>
          <cell r="D378" t="str">
            <v xml:space="preserve">HP OC IN/MC SMP FR LTU for 200 DBP </v>
          </cell>
          <cell r="E378">
            <v>835754.79702288029</v>
          </cell>
          <cell r="F378">
            <v>85021335.501137614</v>
          </cell>
          <cell r="G378">
            <v>906793.9547698251</v>
          </cell>
          <cell r="H378">
            <v>0</v>
          </cell>
          <cell r="I378">
            <v>0</v>
          </cell>
          <cell r="J378">
            <v>85021335.501137614</v>
          </cell>
          <cell r="K378">
            <v>906793.9547698251</v>
          </cell>
        </row>
        <row r="379">
          <cell r="C379" t="str">
            <v>J7303A</v>
          </cell>
          <cell r="D379" t="str">
            <v xml:space="preserve">HP OC IN/MC software media </v>
          </cell>
          <cell r="E379">
            <v>306.15651318555649</v>
          </cell>
          <cell r="F379">
            <v>31145.302086366664</v>
          </cell>
          <cell r="G379">
            <v>332.1798168063288</v>
          </cell>
          <cell r="H379">
            <v>0</v>
          </cell>
          <cell r="I379">
            <v>0</v>
          </cell>
          <cell r="J379">
            <v>31145.302086366664</v>
          </cell>
          <cell r="K379">
            <v>332.1798168063288</v>
          </cell>
        </row>
        <row r="380">
          <cell r="C380" t="str">
            <v>J7261A</v>
          </cell>
          <cell r="D380" t="str">
            <v xml:space="preserve">HP OC IN/MC manuals on CD-ROM </v>
          </cell>
          <cell r="E380">
            <v>306.15651318555649</v>
          </cell>
          <cell r="F380">
            <v>31145.302086366664</v>
          </cell>
          <cell r="G380">
            <v>332.1798168063288</v>
          </cell>
          <cell r="H380">
            <v>0</v>
          </cell>
          <cell r="I380">
            <v>0</v>
          </cell>
          <cell r="J380">
            <v>31145.302086366664</v>
          </cell>
          <cell r="K380">
            <v>332.1798168063288</v>
          </cell>
        </row>
        <row r="381">
          <cell r="C381" t="str">
            <v>J7261A      041</v>
          </cell>
          <cell r="D381" t="str">
            <v xml:space="preserve">Manual for OC IN 4.1 </v>
          </cell>
          <cell r="E381">
            <v>0</v>
          </cell>
          <cell r="F381">
            <v>0</v>
          </cell>
          <cell r="G381">
            <v>0</v>
          </cell>
          <cell r="H381">
            <v>0</v>
          </cell>
          <cell r="I381">
            <v>0</v>
          </cell>
          <cell r="J381">
            <v>0</v>
          </cell>
          <cell r="K381">
            <v>0</v>
          </cell>
        </row>
        <row r="382">
          <cell r="C382" t="str">
            <v>J7256A</v>
          </cell>
          <cell r="D382" t="str">
            <v>HP OC IN/MC factory integration for SMP</v>
          </cell>
          <cell r="E382">
            <v>0</v>
          </cell>
          <cell r="F382">
            <v>0</v>
          </cell>
          <cell r="G382">
            <v>0</v>
          </cell>
          <cell r="H382">
            <v>0</v>
          </cell>
          <cell r="I382">
            <v>0</v>
          </cell>
          <cell r="J382">
            <v>0</v>
          </cell>
          <cell r="K382">
            <v>0</v>
          </cell>
        </row>
        <row r="383">
          <cell r="C383" t="str">
            <v>J7256A      102</v>
          </cell>
          <cell r="D383" t="str">
            <v>for HP OC IN all FR</v>
          </cell>
          <cell r="E383">
            <v>20118.856580765143</v>
          </cell>
          <cell r="F383">
            <v>2046691.2799612379</v>
          </cell>
          <cell r="G383">
            <v>21828.959390130178</v>
          </cell>
          <cell r="H383">
            <v>0</v>
          </cell>
          <cell r="I383">
            <v>0</v>
          </cell>
          <cell r="J383">
            <v>2046691.2799612379</v>
          </cell>
          <cell r="K383">
            <v>21828.959390130178</v>
          </cell>
        </row>
        <row r="384">
          <cell r="C384" t="str">
            <v>H1986AA</v>
          </cell>
          <cell r="D384" t="str">
            <v>HP's Telecom products' start-up</v>
          </cell>
          <cell r="E384">
            <v>0</v>
          </cell>
          <cell r="F384">
            <v>0</v>
          </cell>
          <cell r="G384">
            <v>0</v>
          </cell>
          <cell r="H384">
            <v>0</v>
          </cell>
          <cell r="I384">
            <v>0</v>
          </cell>
          <cell r="J384">
            <v>0</v>
          </cell>
          <cell r="K384">
            <v>0</v>
          </cell>
        </row>
        <row r="385">
          <cell r="C385" t="str">
            <v>U2465AA</v>
          </cell>
          <cell r="D385" t="str">
            <v>SMP Start-up</v>
          </cell>
          <cell r="E385">
            <v>32802.48355559534</v>
          </cell>
          <cell r="F385">
            <v>3336996.652110714</v>
          </cell>
          <cell r="G385">
            <v>35590.694657820939</v>
          </cell>
          <cell r="H385">
            <v>0</v>
          </cell>
          <cell r="I385">
            <v>0</v>
          </cell>
          <cell r="J385">
            <v>3336996.652110714</v>
          </cell>
          <cell r="K385">
            <v>35590.694657820939</v>
          </cell>
        </row>
        <row r="386">
          <cell r="C386" t="str">
            <v>H4405A</v>
          </cell>
          <cell r="D386" t="str">
            <v xml:space="preserve">24x7 System Support, Phone/Updates </v>
          </cell>
          <cell r="E386">
            <v>16765.713817304284</v>
          </cell>
          <cell r="F386">
            <v>1705576.0666343649</v>
          </cell>
          <cell r="G386">
            <v>18190.799491775149</v>
          </cell>
          <cell r="H386">
            <v>0</v>
          </cell>
          <cell r="I386">
            <v>0</v>
          </cell>
          <cell r="J386">
            <v>1705576.0666343649</v>
          </cell>
          <cell r="K386">
            <v>18190.799491775149</v>
          </cell>
        </row>
        <row r="387">
          <cell r="C387" t="str">
            <v>J5951A</v>
          </cell>
          <cell r="D387" t="str">
            <v>HP Opencall SCE Platform 4.x Solution</v>
          </cell>
          <cell r="E387">
            <v>0</v>
          </cell>
          <cell r="F387">
            <v>0</v>
          </cell>
          <cell r="G387">
            <v>0</v>
          </cell>
          <cell r="H387">
            <v>0</v>
          </cell>
          <cell r="I387">
            <v>0</v>
          </cell>
          <cell r="J387">
            <v>0</v>
          </cell>
          <cell r="K387">
            <v>0</v>
          </cell>
        </row>
        <row r="388">
          <cell r="C388" t="str">
            <v>A5992A</v>
          </cell>
          <cell r="D388" t="str">
            <v>HP workstation C3600, 552MHz, 512MB</v>
          </cell>
          <cell r="E388">
            <v>12522.530333368275</v>
          </cell>
          <cell r="F388">
            <v>1273917.0108135547</v>
          </cell>
          <cell r="G388">
            <v>13586.945411704577</v>
          </cell>
          <cell r="H388">
            <v>0</v>
          </cell>
          <cell r="I388">
            <v>0</v>
          </cell>
          <cell r="J388">
            <v>1273917.0108135547</v>
          </cell>
          <cell r="K388">
            <v>13586.945411704577</v>
          </cell>
        </row>
        <row r="389">
          <cell r="C389" t="str">
            <v>A6031A</v>
          </cell>
          <cell r="D389" t="str">
            <v>36GB 10K LVD Hard Disk</v>
          </cell>
          <cell r="E389">
            <v>626.16296387236446</v>
          </cell>
          <cell r="F389">
            <v>63699.558314735637</v>
          </cell>
          <cell r="G389">
            <v>679.38681580151547</v>
          </cell>
          <cell r="H389">
            <v>0</v>
          </cell>
          <cell r="I389">
            <v>0</v>
          </cell>
          <cell r="J389">
            <v>63699.558314735637</v>
          </cell>
          <cell r="K389">
            <v>679.38681580151547</v>
          </cell>
        </row>
        <row r="390">
          <cell r="C390" t="str">
            <v>A6031A      0D1</v>
          </cell>
          <cell r="D390" t="str">
            <v>Factory integrated</v>
          </cell>
          <cell r="E390">
            <v>0</v>
          </cell>
          <cell r="F390">
            <v>0</v>
          </cell>
          <cell r="G390">
            <v>0</v>
          </cell>
          <cell r="H390">
            <v>0</v>
          </cell>
          <cell r="I390">
            <v>0</v>
          </cell>
          <cell r="J390">
            <v>0</v>
          </cell>
          <cell r="K390">
            <v>0</v>
          </cell>
        </row>
        <row r="391">
          <cell r="C391" t="str">
            <v>A5001A</v>
          </cell>
          <cell r="D391" t="str">
            <v>ATAPI CD ROM for workstations</v>
          </cell>
          <cell r="E391">
            <v>226.70160857311444</v>
          </cell>
          <cell r="F391">
            <v>23062.35464014293</v>
          </cell>
          <cell r="G391">
            <v>245.97124530182916</v>
          </cell>
          <cell r="H391">
            <v>0</v>
          </cell>
          <cell r="I391">
            <v>0</v>
          </cell>
          <cell r="J391">
            <v>23062.35464014293</v>
          </cell>
          <cell r="K391">
            <v>245.97124530182916</v>
          </cell>
        </row>
        <row r="392">
          <cell r="C392" t="str">
            <v>A5001A      0D1</v>
          </cell>
          <cell r="D392" t="str">
            <v>Factory integrated</v>
          </cell>
          <cell r="E392">
            <v>0</v>
          </cell>
          <cell r="F392">
            <v>0</v>
          </cell>
          <cell r="G392">
            <v>0</v>
          </cell>
          <cell r="H392">
            <v>0</v>
          </cell>
          <cell r="I392">
            <v>0</v>
          </cell>
          <cell r="J392">
            <v>0</v>
          </cell>
          <cell r="K392">
            <v>0</v>
          </cell>
        </row>
        <row r="393">
          <cell r="C393" t="str">
            <v>A4982B</v>
          </cell>
          <cell r="D393" t="str">
            <v>VISUALIZE fxe rev B</v>
          </cell>
          <cell r="E393">
            <v>634.18134874150985</v>
          </cell>
          <cell r="F393">
            <v>64515.268607473801</v>
          </cell>
          <cell r="G393">
            <v>688.08676338453824</v>
          </cell>
          <cell r="H393">
            <v>0</v>
          </cell>
          <cell r="I393">
            <v>0</v>
          </cell>
          <cell r="J393">
            <v>64515.268607473801</v>
          </cell>
          <cell r="K393">
            <v>688.08676338453824</v>
          </cell>
        </row>
        <row r="394">
          <cell r="C394" t="str">
            <v>A4982B      0D1</v>
          </cell>
          <cell r="D394" t="str">
            <v>Factory integrated</v>
          </cell>
          <cell r="E394">
            <v>0</v>
          </cell>
          <cell r="F394">
            <v>0</v>
          </cell>
          <cell r="G394">
            <v>0</v>
          </cell>
          <cell r="H394">
            <v>0</v>
          </cell>
          <cell r="I394">
            <v>0</v>
          </cell>
          <cell r="J394">
            <v>0</v>
          </cell>
          <cell r="K394">
            <v>0</v>
          </cell>
        </row>
        <row r="395">
          <cell r="C395" t="str">
            <v>C1556D</v>
          </cell>
          <cell r="D395" t="str">
            <v>HP SureStore DAT24e 24GB Ext Tape Drive</v>
          </cell>
          <cell r="E395">
            <v>825.89364152198937</v>
          </cell>
          <cell r="F395">
            <v>84018.160152031982</v>
          </cell>
          <cell r="G395">
            <v>896.09460105135838</v>
          </cell>
          <cell r="H395">
            <v>0</v>
          </cell>
          <cell r="I395">
            <v>0</v>
          </cell>
          <cell r="J395">
            <v>84018.160152031982</v>
          </cell>
          <cell r="K395">
            <v>896.09460105135838</v>
          </cell>
        </row>
        <row r="396">
          <cell r="C396" t="str">
            <v>K2296</v>
          </cell>
          <cell r="D396" t="str">
            <v>SCSI Cable 1m HDTS50/LDBL50 M/M Adptr</v>
          </cell>
          <cell r="E396">
            <v>75.081240138362674</v>
          </cell>
          <cell r="F396">
            <v>7638.0145592756344</v>
          </cell>
          <cell r="G396">
            <v>81.4631455501235</v>
          </cell>
          <cell r="H396">
            <v>0</v>
          </cell>
          <cell r="I396">
            <v>0</v>
          </cell>
          <cell r="J396">
            <v>7638.0145592756344</v>
          </cell>
          <cell r="K396">
            <v>81.4631455501235</v>
          </cell>
        </row>
        <row r="397">
          <cell r="C397" t="str">
            <v>P4819W</v>
          </cell>
          <cell r="D397" t="str">
            <v>21" color monitor (19.8" viewable image)</v>
          </cell>
          <cell r="E397">
            <v>1071.5477961494478</v>
          </cell>
          <cell r="F397">
            <v>109008.55730228333</v>
          </cell>
          <cell r="G397">
            <v>1162.6293588221508</v>
          </cell>
          <cell r="H397">
            <v>0</v>
          </cell>
          <cell r="I397">
            <v>0</v>
          </cell>
          <cell r="J397">
            <v>109008.55730228333</v>
          </cell>
          <cell r="K397">
            <v>1162.6293588221508</v>
          </cell>
        </row>
        <row r="398">
          <cell r="C398" t="str">
            <v>P4819W      ABA</v>
          </cell>
          <cell r="D398" t="str">
            <v>U.S. - English localization</v>
          </cell>
          <cell r="E398">
            <v>0</v>
          </cell>
          <cell r="F398">
            <v>0</v>
          </cell>
          <cell r="G398">
            <v>0</v>
          </cell>
          <cell r="H398">
            <v>0</v>
          </cell>
          <cell r="I398">
            <v>0</v>
          </cell>
          <cell r="J398">
            <v>0</v>
          </cell>
          <cell r="K398">
            <v>0</v>
          </cell>
        </row>
        <row r="399">
          <cell r="C399" t="str">
            <v>A4983B</v>
          </cell>
          <cell r="D399" t="str">
            <v>HP-UX USB keyboard kit</v>
          </cell>
          <cell r="E399">
            <v>72.894407901322978</v>
          </cell>
          <cell r="F399">
            <v>7415.5481158015864</v>
          </cell>
          <cell r="G399">
            <v>79.090432572935427</v>
          </cell>
          <cell r="H399">
            <v>0</v>
          </cell>
          <cell r="I399">
            <v>0</v>
          </cell>
          <cell r="J399">
            <v>7415.5481158015864</v>
          </cell>
          <cell r="K399">
            <v>79.090432572935427</v>
          </cell>
        </row>
        <row r="400">
          <cell r="C400" t="str">
            <v>A4983B      ABA</v>
          </cell>
          <cell r="D400" t="str">
            <v>U.S. - English localization</v>
          </cell>
          <cell r="E400">
            <v>0</v>
          </cell>
          <cell r="F400">
            <v>0</v>
          </cell>
          <cell r="G400">
            <v>0</v>
          </cell>
          <cell r="H400">
            <v>0</v>
          </cell>
          <cell r="I400">
            <v>0</v>
          </cell>
          <cell r="J400">
            <v>0</v>
          </cell>
          <cell r="K400">
            <v>0</v>
          </cell>
        </row>
        <row r="401">
          <cell r="C401" t="str">
            <v>A4199B</v>
          </cell>
          <cell r="D401" t="str">
            <v>Visualize C13 Power Cord Kit</v>
          </cell>
          <cell r="E401">
            <v>18.223601975330745</v>
          </cell>
          <cell r="F401">
            <v>1853.8870289503966</v>
          </cell>
          <cell r="G401">
            <v>19.772608143233857</v>
          </cell>
          <cell r="H401">
            <v>0</v>
          </cell>
          <cell r="I401">
            <v>0</v>
          </cell>
          <cell r="J401">
            <v>1853.8870289503966</v>
          </cell>
          <cell r="K401">
            <v>19.772608143233857</v>
          </cell>
        </row>
        <row r="402">
          <cell r="C402" t="str">
            <v>A4199B      ABA</v>
          </cell>
          <cell r="D402" t="str">
            <v>U.S. - English localization</v>
          </cell>
          <cell r="E402">
            <v>0</v>
          </cell>
          <cell r="F402">
            <v>0</v>
          </cell>
          <cell r="G402">
            <v>0</v>
          </cell>
          <cell r="H402">
            <v>0</v>
          </cell>
          <cell r="I402">
            <v>0</v>
          </cell>
          <cell r="J402">
            <v>0</v>
          </cell>
          <cell r="K402">
            <v>0</v>
          </cell>
        </row>
        <row r="403">
          <cell r="C403" t="str">
            <v>B3782FA</v>
          </cell>
          <cell r="D403" t="str">
            <v>HP-UX Media for Workstations</v>
          </cell>
          <cell r="E403">
            <v>0</v>
          </cell>
          <cell r="F403">
            <v>0</v>
          </cell>
          <cell r="G403">
            <v>0</v>
          </cell>
          <cell r="H403">
            <v>0</v>
          </cell>
          <cell r="I403">
            <v>0</v>
          </cell>
          <cell r="J403">
            <v>0</v>
          </cell>
          <cell r="K403">
            <v>0</v>
          </cell>
        </row>
        <row r="404">
          <cell r="C404" t="str">
            <v>B3782FA     0D1</v>
          </cell>
          <cell r="D404" t="str">
            <v>Factory integrated</v>
          </cell>
          <cell r="E404">
            <v>0</v>
          </cell>
          <cell r="F404">
            <v>0</v>
          </cell>
          <cell r="G404">
            <v>0</v>
          </cell>
          <cell r="H404">
            <v>0</v>
          </cell>
          <cell r="I404">
            <v>0</v>
          </cell>
          <cell r="J404">
            <v>0</v>
          </cell>
          <cell r="K404">
            <v>0</v>
          </cell>
        </row>
        <row r="405">
          <cell r="C405" t="str">
            <v>B3782FA     AAF</v>
          </cell>
          <cell r="D405" t="str">
            <v>CD-ROM (disk only)</v>
          </cell>
          <cell r="E405">
            <v>471.62681912155961</v>
          </cell>
          <cell r="F405">
            <v>47978.596309236265</v>
          </cell>
          <cell r="G405">
            <v>511.71509874689218</v>
          </cell>
          <cell r="H405">
            <v>0</v>
          </cell>
          <cell r="I405">
            <v>0</v>
          </cell>
          <cell r="J405">
            <v>47978.596309236265</v>
          </cell>
          <cell r="K405">
            <v>511.71509874689218</v>
          </cell>
        </row>
        <row r="406">
          <cell r="C406" t="str">
            <v>B3782FA     ABA</v>
          </cell>
          <cell r="D406" t="str">
            <v>U.S. - English localization</v>
          </cell>
          <cell r="E406">
            <v>0</v>
          </cell>
          <cell r="F406">
            <v>0</v>
          </cell>
          <cell r="G406">
            <v>0</v>
          </cell>
          <cell r="H406">
            <v>0</v>
          </cell>
          <cell r="I406">
            <v>0</v>
          </cell>
          <cell r="J406">
            <v>0</v>
          </cell>
          <cell r="K406">
            <v>0</v>
          </cell>
        </row>
        <row r="407">
          <cell r="C407" t="str">
            <v>B3782FA     UM4</v>
          </cell>
          <cell r="D407" t="str">
            <v>HP-UX version 11.0</v>
          </cell>
          <cell r="E407">
            <v>0</v>
          </cell>
          <cell r="F407">
            <v>0</v>
          </cell>
          <cell r="G407">
            <v>0</v>
          </cell>
          <cell r="H407">
            <v>0</v>
          </cell>
          <cell r="I407">
            <v>0</v>
          </cell>
          <cell r="J407">
            <v>0</v>
          </cell>
          <cell r="K407">
            <v>0</v>
          </cell>
        </row>
        <row r="408">
          <cell r="C408" t="str">
            <v>B6846AA</v>
          </cell>
          <cell r="D408" t="str">
            <v>HP-UX workstation License to Use</v>
          </cell>
          <cell r="E408">
            <v>0</v>
          </cell>
          <cell r="F408">
            <v>0</v>
          </cell>
          <cell r="G408">
            <v>0</v>
          </cell>
          <cell r="H408">
            <v>0</v>
          </cell>
          <cell r="I408">
            <v>0</v>
          </cell>
          <cell r="J408">
            <v>0</v>
          </cell>
          <cell r="K408">
            <v>0</v>
          </cell>
        </row>
        <row r="409">
          <cell r="C409" t="str">
            <v>B3911DB</v>
          </cell>
          <cell r="D409" t="str">
            <v>HP ANSI C++ Bundle LTU S700</v>
          </cell>
          <cell r="E409">
            <v>1281.4836909052578</v>
          </cell>
          <cell r="F409">
            <v>130365.33587579188</v>
          </cell>
          <cell r="G409">
            <v>1390.4098046322047</v>
          </cell>
          <cell r="H409">
            <v>0</v>
          </cell>
          <cell r="I409">
            <v>0</v>
          </cell>
          <cell r="J409">
            <v>130365.33587579188</v>
          </cell>
          <cell r="K409">
            <v>1390.4098046322047</v>
          </cell>
        </row>
        <row r="410">
          <cell r="C410" t="str">
            <v>B3911DB     0D1</v>
          </cell>
          <cell r="D410" t="str">
            <v>Factory integrated</v>
          </cell>
          <cell r="E410">
            <v>0</v>
          </cell>
          <cell r="F410">
            <v>0</v>
          </cell>
          <cell r="G410">
            <v>0</v>
          </cell>
          <cell r="H410">
            <v>0</v>
          </cell>
          <cell r="I410">
            <v>0</v>
          </cell>
          <cell r="J410">
            <v>0</v>
          </cell>
          <cell r="K410">
            <v>0</v>
          </cell>
        </row>
        <row r="411">
          <cell r="C411" t="str">
            <v>B3911DB     AVN</v>
          </cell>
          <cell r="D411" t="str">
            <v>Release Notes</v>
          </cell>
          <cell r="E411">
            <v>0</v>
          </cell>
          <cell r="F411">
            <v>0</v>
          </cell>
          <cell r="G411">
            <v>0</v>
          </cell>
          <cell r="H411">
            <v>0</v>
          </cell>
          <cell r="I411">
            <v>0</v>
          </cell>
          <cell r="J411">
            <v>0</v>
          </cell>
          <cell r="K411">
            <v>0</v>
          </cell>
        </row>
        <row r="412">
          <cell r="C412" t="str">
            <v>B3899BA</v>
          </cell>
          <cell r="D412" t="str">
            <v>C/ANSI C Developers Bundle LTU S700</v>
          </cell>
          <cell r="E412">
            <v>1251.5969836657157</v>
          </cell>
          <cell r="F412">
            <v>127324.96114831326</v>
          </cell>
          <cell r="G412">
            <v>1357.9827272773016</v>
          </cell>
          <cell r="H412">
            <v>0</v>
          </cell>
          <cell r="I412">
            <v>0</v>
          </cell>
          <cell r="J412">
            <v>127324.96114831326</v>
          </cell>
          <cell r="K412">
            <v>1357.9827272773016</v>
          </cell>
        </row>
        <row r="413">
          <cell r="C413" t="str">
            <v>B3899BA     0D1</v>
          </cell>
          <cell r="D413" t="str">
            <v>Factory integrated</v>
          </cell>
          <cell r="E413">
            <v>0</v>
          </cell>
          <cell r="F413">
            <v>0</v>
          </cell>
          <cell r="G413">
            <v>0</v>
          </cell>
          <cell r="H413">
            <v>0</v>
          </cell>
          <cell r="I413">
            <v>0</v>
          </cell>
          <cell r="J413">
            <v>0</v>
          </cell>
          <cell r="K413">
            <v>0</v>
          </cell>
        </row>
        <row r="414">
          <cell r="C414" t="str">
            <v>B3899BA     AVN</v>
          </cell>
          <cell r="D414" t="str">
            <v>Release Notes</v>
          </cell>
          <cell r="E414">
            <v>0</v>
          </cell>
          <cell r="F414">
            <v>0</v>
          </cell>
          <cell r="G414">
            <v>0</v>
          </cell>
          <cell r="H414">
            <v>0</v>
          </cell>
          <cell r="I414">
            <v>0</v>
          </cell>
          <cell r="J414">
            <v>0</v>
          </cell>
          <cell r="K414">
            <v>0</v>
          </cell>
        </row>
        <row r="415">
          <cell r="C415" t="str">
            <v>J7259A</v>
          </cell>
          <cell r="D415" t="str">
            <v>HP OC IN/MC product release identifier</v>
          </cell>
          <cell r="E415">
            <v>0</v>
          </cell>
          <cell r="F415">
            <v>0</v>
          </cell>
          <cell r="G415">
            <v>0</v>
          </cell>
          <cell r="H415">
            <v>0</v>
          </cell>
          <cell r="I415">
            <v>0</v>
          </cell>
          <cell r="J415">
            <v>0</v>
          </cell>
          <cell r="K415">
            <v>0</v>
          </cell>
        </row>
        <row r="416">
          <cell r="C416" t="str">
            <v>J7259A      041</v>
          </cell>
          <cell r="D416" t="str">
            <v>HP OC IN release 4.1</v>
          </cell>
          <cell r="E416">
            <v>0</v>
          </cell>
          <cell r="F416">
            <v>0</v>
          </cell>
          <cell r="G416">
            <v>0</v>
          </cell>
          <cell r="H416">
            <v>0</v>
          </cell>
          <cell r="I416">
            <v>0</v>
          </cell>
          <cell r="J416">
            <v>0</v>
          </cell>
          <cell r="K416">
            <v>0</v>
          </cell>
        </row>
        <row r="417">
          <cell r="C417" t="str">
            <v>J7304A</v>
          </cell>
          <cell r="D417" t="str">
            <v>HP OC IN/MC SCE License To Use</v>
          </cell>
          <cell r="E417">
            <v>14578.881580264595</v>
          </cell>
          <cell r="F417">
            <v>1483109.6231603173</v>
          </cell>
          <cell r="G417">
            <v>15818.086514587085</v>
          </cell>
          <cell r="H417">
            <v>0</v>
          </cell>
          <cell r="I417">
            <v>0</v>
          </cell>
          <cell r="J417">
            <v>1483109.6231603173</v>
          </cell>
          <cell r="K417">
            <v>15818.086514587085</v>
          </cell>
        </row>
        <row r="418">
          <cell r="C418" t="str">
            <v>J7304A      042</v>
          </cell>
          <cell r="D418" t="str">
            <v>HP OC IN/MC SCE LTU telelogic 4.2</v>
          </cell>
          <cell r="E418">
            <v>0</v>
          </cell>
          <cell r="F418">
            <v>0</v>
          </cell>
          <cell r="G418">
            <v>0</v>
          </cell>
          <cell r="H418">
            <v>0</v>
          </cell>
          <cell r="I418">
            <v>0</v>
          </cell>
          <cell r="J418">
            <v>0</v>
          </cell>
          <cell r="K418">
            <v>0</v>
          </cell>
        </row>
        <row r="419">
          <cell r="C419" t="str">
            <v>J7306A</v>
          </cell>
          <cell r="D419" t="str">
            <v>HP OC IN/MC SCE software media</v>
          </cell>
          <cell r="E419">
            <v>306.15651318555649</v>
          </cell>
          <cell r="F419">
            <v>31145.302086366664</v>
          </cell>
          <cell r="G419">
            <v>332.1798168063288</v>
          </cell>
          <cell r="H419">
            <v>0</v>
          </cell>
          <cell r="I419">
            <v>0</v>
          </cell>
          <cell r="J419">
            <v>31145.302086366664</v>
          </cell>
          <cell r="K419">
            <v>332.1798168063288</v>
          </cell>
        </row>
        <row r="420">
          <cell r="C420" t="str">
            <v>J7306A      041</v>
          </cell>
          <cell r="D420" t="str">
            <v>Media for OC IN/MC 4.1</v>
          </cell>
          <cell r="E420">
            <v>0</v>
          </cell>
          <cell r="F420">
            <v>0</v>
          </cell>
          <cell r="G420">
            <v>0</v>
          </cell>
          <cell r="H420">
            <v>0</v>
          </cell>
          <cell r="I420">
            <v>0</v>
          </cell>
          <cell r="J420">
            <v>0</v>
          </cell>
          <cell r="K420">
            <v>0</v>
          </cell>
        </row>
        <row r="421">
          <cell r="C421" t="str">
            <v>J7261A</v>
          </cell>
          <cell r="D421" t="str">
            <v>HP OC IN/MC manuals on CD-ROM</v>
          </cell>
          <cell r="E421">
            <v>306.15651318555649</v>
          </cell>
          <cell r="F421">
            <v>31145.302086366664</v>
          </cell>
          <cell r="G421">
            <v>332.1798168063288</v>
          </cell>
          <cell r="H421">
            <v>0</v>
          </cell>
          <cell r="I421">
            <v>0</v>
          </cell>
          <cell r="J421">
            <v>31145.302086366664</v>
          </cell>
          <cell r="K421">
            <v>332.1798168063288</v>
          </cell>
        </row>
        <row r="422">
          <cell r="C422" t="str">
            <v>J7261A      041</v>
          </cell>
          <cell r="D422" t="str">
            <v>Manual for OC IN 4.1</v>
          </cell>
          <cell r="E422">
            <v>0</v>
          </cell>
          <cell r="F422">
            <v>0</v>
          </cell>
          <cell r="G422">
            <v>0</v>
          </cell>
          <cell r="H422">
            <v>0</v>
          </cell>
          <cell r="I422">
            <v>0</v>
          </cell>
          <cell r="J422">
            <v>0</v>
          </cell>
          <cell r="K422">
            <v>0</v>
          </cell>
        </row>
        <row r="423">
          <cell r="C423" t="str">
            <v>J7260A</v>
          </cell>
          <cell r="D423" t="str">
            <v>HP OC IN/MC TCAP flavor identifier</v>
          </cell>
          <cell r="E423">
            <v>0</v>
          </cell>
          <cell r="F423">
            <v>0</v>
          </cell>
          <cell r="G423">
            <v>0</v>
          </cell>
          <cell r="H423">
            <v>0</v>
          </cell>
          <cell r="I423">
            <v>0</v>
          </cell>
          <cell r="J423">
            <v>0</v>
          </cell>
          <cell r="K423">
            <v>0</v>
          </cell>
        </row>
        <row r="424">
          <cell r="C424" t="str">
            <v>J7260A      002</v>
          </cell>
          <cell r="D424" t="str">
            <v>for ANSI flavor</v>
          </cell>
          <cell r="E424">
            <v>0</v>
          </cell>
          <cell r="F424">
            <v>0</v>
          </cell>
          <cell r="G424">
            <v>0</v>
          </cell>
          <cell r="H424">
            <v>0</v>
          </cell>
          <cell r="I424">
            <v>0</v>
          </cell>
          <cell r="J424">
            <v>0</v>
          </cell>
          <cell r="K424">
            <v>0</v>
          </cell>
        </row>
        <row r="425">
          <cell r="C425" t="str">
            <v>J7257A</v>
          </cell>
          <cell r="D425" t="str">
            <v>HP OC IN/MC factory integration for SCE</v>
          </cell>
          <cell r="E425">
            <v>2711.6719739292148</v>
          </cell>
          <cell r="F425">
            <v>275858.38990781899</v>
          </cell>
          <cell r="G425">
            <v>2942.1640917131981</v>
          </cell>
          <cell r="H425">
            <v>0</v>
          </cell>
          <cell r="I425">
            <v>0</v>
          </cell>
          <cell r="J425">
            <v>275858.38990781899</v>
          </cell>
          <cell r="K425">
            <v>2942.1640917131981</v>
          </cell>
        </row>
        <row r="426">
          <cell r="C426" t="str">
            <v>H1986AA</v>
          </cell>
          <cell r="D426" t="str">
            <v>HP's Telecom products' start-up</v>
          </cell>
          <cell r="E426">
            <v>0</v>
          </cell>
          <cell r="F426">
            <v>0</v>
          </cell>
          <cell r="G426">
            <v>0</v>
          </cell>
          <cell r="H426">
            <v>0</v>
          </cell>
          <cell r="I426">
            <v>0</v>
          </cell>
          <cell r="J426">
            <v>0</v>
          </cell>
          <cell r="K426">
            <v>0</v>
          </cell>
        </row>
        <row r="427">
          <cell r="C427" t="str">
            <v>U2465AA</v>
          </cell>
          <cell r="D427" t="str">
            <v>SCE Start-up</v>
          </cell>
          <cell r="E427">
            <v>32802.48355559534</v>
          </cell>
          <cell r="F427">
            <v>3336996.652110714</v>
          </cell>
          <cell r="G427">
            <v>35590.694657820939</v>
          </cell>
          <cell r="H427">
            <v>0</v>
          </cell>
          <cell r="I427">
            <v>0</v>
          </cell>
          <cell r="J427">
            <v>3336996.652110714</v>
          </cell>
          <cell r="K427">
            <v>35590.694657820939</v>
          </cell>
        </row>
        <row r="428">
          <cell r="C428" t="str">
            <v>H4405A</v>
          </cell>
          <cell r="D428" t="str">
            <v xml:space="preserve">24x7 System Support, Phone/Updates </v>
          </cell>
          <cell r="E428">
            <v>10934.161185198447</v>
          </cell>
          <cell r="F428">
            <v>1112332.2173702379</v>
          </cell>
          <cell r="G428">
            <v>11863.564885940315</v>
          </cell>
          <cell r="H428">
            <v>0</v>
          </cell>
          <cell r="I428">
            <v>0</v>
          </cell>
          <cell r="J428">
            <v>1112332.2173702379</v>
          </cell>
          <cell r="K428">
            <v>11863.564885940315</v>
          </cell>
        </row>
        <row r="429">
          <cell r="C429" t="str">
            <v>A4902A</v>
          </cell>
          <cell r="D429" t="str">
            <v>HP9000 Std Rack System E41</v>
          </cell>
          <cell r="E429">
            <v>2924.523645001078</v>
          </cell>
          <cell r="F429">
            <v>297511.79040595965</v>
          </cell>
          <cell r="G429">
            <v>3173.1081548261695</v>
          </cell>
          <cell r="H429">
            <v>0</v>
          </cell>
          <cell r="I429">
            <v>0</v>
          </cell>
          <cell r="J429">
            <v>297511.79040595965</v>
          </cell>
          <cell r="K429">
            <v>3173.1081548261695</v>
          </cell>
        </row>
        <row r="430">
          <cell r="C430" t="str">
            <v>A6144B</v>
          </cell>
          <cell r="D430" t="str">
            <v>HP server rp5470 Enterprise Solution</v>
          </cell>
          <cell r="E430">
            <v>15574.133229477324</v>
          </cell>
          <cell r="F430">
            <v>1584356.573434728</v>
          </cell>
          <cell r="G430">
            <v>16897.934553982897</v>
          </cell>
          <cell r="H430">
            <v>0</v>
          </cell>
          <cell r="I430">
            <v>0</v>
          </cell>
          <cell r="J430">
            <v>1584356.573434728</v>
          </cell>
          <cell r="K430">
            <v>16897.934553982897</v>
          </cell>
        </row>
        <row r="431">
          <cell r="C431" t="str">
            <v>A6696B</v>
          </cell>
          <cell r="D431" t="str">
            <v>Embedded I/O for HP server rp54X0 system</v>
          </cell>
          <cell r="E431">
            <v>357.66856143582476</v>
          </cell>
          <cell r="F431">
            <v>36385.622754866454</v>
          </cell>
          <cell r="G431">
            <v>388.0703891578699</v>
          </cell>
          <cell r="H431">
            <v>0</v>
          </cell>
          <cell r="I431">
            <v>0</v>
          </cell>
          <cell r="J431">
            <v>36385.622754866454</v>
          </cell>
          <cell r="K431">
            <v>388.0703891578699</v>
          </cell>
        </row>
        <row r="432">
          <cell r="C432" t="str">
            <v>A6696B      0D1</v>
          </cell>
          <cell r="D432" t="str">
            <v>Factory integrated</v>
          </cell>
          <cell r="E432">
            <v>0</v>
          </cell>
          <cell r="F432">
            <v>0</v>
          </cell>
          <cell r="G432">
            <v>0</v>
          </cell>
          <cell r="H432">
            <v>0</v>
          </cell>
          <cell r="I432">
            <v>0</v>
          </cell>
          <cell r="J432">
            <v>0</v>
          </cell>
          <cell r="K432">
            <v>0</v>
          </cell>
        </row>
        <row r="433">
          <cell r="C433" t="str">
            <v>A5581A</v>
          </cell>
          <cell r="D433" t="str">
            <v>Fact. racked slider rails, rx5670,rp54X0</v>
          </cell>
          <cell r="E433">
            <v>499.56967548373348</v>
          </cell>
          <cell r="F433">
            <v>50821.223086960206</v>
          </cell>
          <cell r="G433">
            <v>542.03309789985087</v>
          </cell>
          <cell r="H433">
            <v>0</v>
          </cell>
          <cell r="I433">
            <v>0</v>
          </cell>
          <cell r="J433">
            <v>50821.223086960206</v>
          </cell>
          <cell r="K433">
            <v>542.03309789985087</v>
          </cell>
        </row>
        <row r="434">
          <cell r="C434" t="str">
            <v>A6798A</v>
          </cell>
          <cell r="D434" t="str">
            <v>PA8700 650MHz CPU for HP server rp54X0</v>
          </cell>
          <cell r="E434">
            <v>7041.5998032677999</v>
          </cell>
          <cell r="F434">
            <v>716341.94798643328</v>
          </cell>
          <cell r="G434">
            <v>7640.135786545563</v>
          </cell>
          <cell r="H434">
            <v>0</v>
          </cell>
          <cell r="I434">
            <v>0</v>
          </cell>
          <cell r="J434">
            <v>716341.94798643328</v>
          </cell>
          <cell r="K434">
            <v>7640.135786545563</v>
          </cell>
        </row>
        <row r="435">
          <cell r="C435" t="str">
            <v>A6798A      0D1</v>
          </cell>
          <cell r="D435" t="str">
            <v>Factory integrated</v>
          </cell>
          <cell r="E435">
            <v>0</v>
          </cell>
          <cell r="F435">
            <v>0</v>
          </cell>
          <cell r="G435">
            <v>0</v>
          </cell>
          <cell r="H435">
            <v>0</v>
          </cell>
          <cell r="I435">
            <v>0</v>
          </cell>
          <cell r="J435">
            <v>0</v>
          </cell>
          <cell r="K435">
            <v>0</v>
          </cell>
        </row>
        <row r="436">
          <cell r="C436" t="str">
            <v>A6799A</v>
          </cell>
          <cell r="D436" t="str">
            <v>Processor Support Module for PA8700 CPU</v>
          </cell>
          <cell r="E436">
            <v>1187.6928860722223</v>
          </cell>
          <cell r="F436">
            <v>120823.99730012719</v>
          </cell>
          <cell r="G436">
            <v>1288.6467813883612</v>
          </cell>
          <cell r="H436">
            <v>0</v>
          </cell>
          <cell r="I436">
            <v>0</v>
          </cell>
          <cell r="J436">
            <v>120823.99730012719</v>
          </cell>
          <cell r="K436">
            <v>1288.6467813883612</v>
          </cell>
        </row>
        <row r="437">
          <cell r="C437" t="str">
            <v>A6799A      0D1</v>
          </cell>
          <cell r="D437" t="str">
            <v>Factory integrated</v>
          </cell>
          <cell r="E437">
            <v>0</v>
          </cell>
          <cell r="F437">
            <v>0</v>
          </cell>
          <cell r="G437">
            <v>0</v>
          </cell>
          <cell r="H437">
            <v>0</v>
          </cell>
          <cell r="I437">
            <v>0</v>
          </cell>
          <cell r="J437">
            <v>0</v>
          </cell>
          <cell r="K437">
            <v>0</v>
          </cell>
        </row>
        <row r="438">
          <cell r="C438" t="str">
            <v>A6155A</v>
          </cell>
          <cell r="D438" t="str">
            <v>HP srvr rp5430 &amp; rp5470 memory extender</v>
          </cell>
          <cell r="E438">
            <v>2857.4607897318606</v>
          </cell>
          <cell r="F438">
            <v>290689.48613942217</v>
          </cell>
          <cell r="G438">
            <v>3100.3449568590686</v>
          </cell>
          <cell r="H438">
            <v>0</v>
          </cell>
          <cell r="I438">
            <v>0</v>
          </cell>
          <cell r="J438">
            <v>290689.48613942217</v>
          </cell>
          <cell r="K438">
            <v>3100.3449568590686</v>
          </cell>
        </row>
        <row r="439">
          <cell r="C439" t="str">
            <v>A6155A      0D1</v>
          </cell>
          <cell r="D439" t="str">
            <v>Factory integrated</v>
          </cell>
          <cell r="E439">
            <v>0</v>
          </cell>
          <cell r="F439">
            <v>0</v>
          </cell>
          <cell r="G439">
            <v>0</v>
          </cell>
          <cell r="H439">
            <v>0</v>
          </cell>
          <cell r="I439">
            <v>0</v>
          </cell>
          <cell r="J439">
            <v>0</v>
          </cell>
          <cell r="K439">
            <v>0</v>
          </cell>
        </row>
        <row r="440">
          <cell r="C440" t="str">
            <v>A5798A</v>
          </cell>
          <cell r="D440" t="str">
            <v>1024MB High Density SyncDRAM Mem Module</v>
          </cell>
          <cell r="E440">
            <v>3886.7298292985411</v>
          </cell>
          <cell r="F440">
            <v>395397.02553454059</v>
          </cell>
          <cell r="G440">
            <v>4217.1018647889168</v>
          </cell>
          <cell r="H440">
            <v>0</v>
          </cell>
          <cell r="I440">
            <v>0</v>
          </cell>
          <cell r="J440">
            <v>395397.02553454059</v>
          </cell>
          <cell r="K440">
            <v>4217.1018647889168</v>
          </cell>
        </row>
        <row r="441">
          <cell r="C441" t="str">
            <v>A5798A      0D1</v>
          </cell>
          <cell r="D441" t="str">
            <v>Factory integrated</v>
          </cell>
          <cell r="E441">
            <v>0</v>
          </cell>
          <cell r="F441">
            <v>0</v>
          </cell>
          <cell r="G441">
            <v>0</v>
          </cell>
          <cell r="H441">
            <v>0</v>
          </cell>
          <cell r="I441">
            <v>0</v>
          </cell>
          <cell r="J441">
            <v>0</v>
          </cell>
          <cell r="K441">
            <v>0</v>
          </cell>
        </row>
        <row r="442">
          <cell r="C442" t="str">
            <v>A6846A</v>
          </cell>
          <cell r="D442" t="str">
            <v>36GB 15K HotPlug Ultra160 disk, rp54X0</v>
          </cell>
          <cell r="E442">
            <v>2923.5517195623938</v>
          </cell>
          <cell r="F442">
            <v>297412.9164310823</v>
          </cell>
          <cell r="G442">
            <v>3172.0536157251972</v>
          </cell>
          <cell r="H442">
            <v>0</v>
          </cell>
          <cell r="I442">
            <v>0</v>
          </cell>
          <cell r="J442">
            <v>297412.9164310823</v>
          </cell>
          <cell r="K442">
            <v>3172.0536157251972</v>
          </cell>
        </row>
        <row r="443">
          <cell r="C443" t="str">
            <v>A6846A      0D1</v>
          </cell>
          <cell r="D443" t="str">
            <v>Factory integrated</v>
          </cell>
          <cell r="E443">
            <v>0</v>
          </cell>
          <cell r="F443">
            <v>0</v>
          </cell>
          <cell r="G443">
            <v>0</v>
          </cell>
          <cell r="H443">
            <v>0</v>
          </cell>
          <cell r="I443">
            <v>0</v>
          </cell>
          <cell r="J443">
            <v>0</v>
          </cell>
          <cell r="K443">
            <v>0</v>
          </cell>
        </row>
        <row r="444">
          <cell r="C444" t="str">
            <v>A5557A</v>
          </cell>
          <cell r="D444" t="str">
            <v>DVD ROM Device for HP Svr rp54X0 systems</v>
          </cell>
          <cell r="E444">
            <v>537.47476759242136</v>
          </cell>
          <cell r="F444">
            <v>54677.308107177028</v>
          </cell>
          <cell r="G444">
            <v>583.16012283777718</v>
          </cell>
          <cell r="H444">
            <v>0</v>
          </cell>
          <cell r="I444">
            <v>0</v>
          </cell>
          <cell r="J444">
            <v>54677.308107177028</v>
          </cell>
          <cell r="K444">
            <v>583.16012283777718</v>
          </cell>
        </row>
        <row r="445">
          <cell r="C445" t="str">
            <v>A5557A      0D1</v>
          </cell>
          <cell r="D445" t="str">
            <v>Factory integrated</v>
          </cell>
          <cell r="E445">
            <v>0</v>
          </cell>
          <cell r="F445">
            <v>0</v>
          </cell>
          <cell r="G445">
            <v>0</v>
          </cell>
          <cell r="H445">
            <v>0</v>
          </cell>
          <cell r="I445">
            <v>0</v>
          </cell>
          <cell r="J445">
            <v>0</v>
          </cell>
          <cell r="K445">
            <v>0</v>
          </cell>
        </row>
        <row r="446">
          <cell r="C446" t="str">
            <v>A5838A</v>
          </cell>
          <cell r="D446" t="str">
            <v>PCI 2 Port 100Base-T 2 Port Ultra2 SCSI</v>
          </cell>
          <cell r="E446">
            <v>1708.6449212070104</v>
          </cell>
          <cell r="F446">
            <v>173820.44783438917</v>
          </cell>
          <cell r="G446">
            <v>1853.8797395096062</v>
          </cell>
          <cell r="H446">
            <v>0</v>
          </cell>
          <cell r="I446">
            <v>0</v>
          </cell>
          <cell r="J446">
            <v>173820.44783438917</v>
          </cell>
          <cell r="K446">
            <v>1853.8797395096062</v>
          </cell>
        </row>
        <row r="447">
          <cell r="C447" t="str">
            <v>A5838A      0D1</v>
          </cell>
          <cell r="D447" t="str">
            <v>Factory integrated</v>
          </cell>
          <cell r="E447">
            <v>0</v>
          </cell>
          <cell r="F447">
            <v>0</v>
          </cell>
          <cell r="G447">
            <v>0</v>
          </cell>
          <cell r="H447">
            <v>0</v>
          </cell>
          <cell r="I447">
            <v>0</v>
          </cell>
          <cell r="J447">
            <v>0</v>
          </cell>
          <cell r="K447">
            <v>0</v>
          </cell>
        </row>
        <row r="448">
          <cell r="C448" t="str">
            <v>A5207A</v>
          </cell>
          <cell r="D448" t="str">
            <v>I/O and Networking Documentation</v>
          </cell>
          <cell r="E448">
            <v>0</v>
          </cell>
          <cell r="F448">
            <v>0</v>
          </cell>
          <cell r="G448">
            <v>0</v>
          </cell>
          <cell r="H448">
            <v>0</v>
          </cell>
          <cell r="I448">
            <v>0</v>
          </cell>
          <cell r="J448">
            <v>0</v>
          </cell>
          <cell r="K448">
            <v>0</v>
          </cell>
        </row>
        <row r="449">
          <cell r="C449" t="str">
            <v>B3920EA</v>
          </cell>
          <cell r="D449" t="str">
            <v>HP-UX OE Media for Servers</v>
          </cell>
          <cell r="E449">
            <v>0</v>
          </cell>
          <cell r="F449">
            <v>0</v>
          </cell>
          <cell r="G449">
            <v>0</v>
          </cell>
          <cell r="H449">
            <v>0</v>
          </cell>
          <cell r="I449">
            <v>0</v>
          </cell>
          <cell r="J449">
            <v>0</v>
          </cell>
          <cell r="K449">
            <v>0</v>
          </cell>
        </row>
        <row r="450">
          <cell r="C450" t="str">
            <v>B3920EA     UM9</v>
          </cell>
          <cell r="D450" t="str">
            <v>HP-UX version 11i</v>
          </cell>
          <cell r="E450">
            <v>0</v>
          </cell>
          <cell r="F450">
            <v>0</v>
          </cell>
          <cell r="G450">
            <v>0</v>
          </cell>
          <cell r="H450">
            <v>0</v>
          </cell>
          <cell r="I450">
            <v>0</v>
          </cell>
          <cell r="J450">
            <v>0</v>
          </cell>
          <cell r="K450">
            <v>0</v>
          </cell>
        </row>
        <row r="451">
          <cell r="C451" t="str">
            <v>B3920EA     AAF</v>
          </cell>
          <cell r="D451" t="str">
            <v>CD-ROM (disk only)</v>
          </cell>
          <cell r="E451">
            <v>594.81836847479542</v>
          </cell>
          <cell r="F451">
            <v>60510.872624940945</v>
          </cell>
          <cell r="G451">
            <v>645.37792979515302</v>
          </cell>
          <cell r="H451">
            <v>0</v>
          </cell>
          <cell r="I451">
            <v>0</v>
          </cell>
          <cell r="J451">
            <v>60510.872624940945</v>
          </cell>
          <cell r="K451">
            <v>645.37792979515302</v>
          </cell>
        </row>
        <row r="452">
          <cell r="C452" t="str">
            <v>B3920EA     0D1</v>
          </cell>
          <cell r="D452" t="str">
            <v>Factory integrated</v>
          </cell>
          <cell r="E452">
            <v>222.57092545870617</v>
          </cell>
          <cell r="F452">
            <v>22642.140246914179</v>
          </cell>
          <cell r="G452">
            <v>241.4894541226962</v>
          </cell>
          <cell r="H452">
            <v>0</v>
          </cell>
          <cell r="I452">
            <v>0</v>
          </cell>
          <cell r="J452">
            <v>22642.140246914179</v>
          </cell>
          <cell r="K452">
            <v>241.4894541226962</v>
          </cell>
        </row>
        <row r="453">
          <cell r="C453" t="str">
            <v>B3920EA     ABA</v>
          </cell>
          <cell r="D453" t="str">
            <v>U.S. - English localization</v>
          </cell>
          <cell r="E453">
            <v>0</v>
          </cell>
          <cell r="F453">
            <v>0</v>
          </cell>
          <cell r="G453">
            <v>0</v>
          </cell>
          <cell r="H453">
            <v>0</v>
          </cell>
          <cell r="I453">
            <v>0</v>
          </cell>
          <cell r="J453">
            <v>0</v>
          </cell>
          <cell r="K453">
            <v>0</v>
          </cell>
        </row>
        <row r="454">
          <cell r="C454" t="str">
            <v>B9088AC</v>
          </cell>
          <cell r="D454" t="str">
            <v>HP-UX OE LTU 1 CPU with system</v>
          </cell>
          <cell r="E454">
            <v>0</v>
          </cell>
          <cell r="F454">
            <v>0</v>
          </cell>
          <cell r="G454">
            <v>0</v>
          </cell>
          <cell r="H454">
            <v>0</v>
          </cell>
          <cell r="I454">
            <v>0</v>
          </cell>
          <cell r="J454">
            <v>0</v>
          </cell>
          <cell r="K454">
            <v>0</v>
          </cell>
        </row>
        <row r="455">
          <cell r="C455" t="str">
            <v>A5675AZ</v>
          </cell>
          <cell r="D455" t="str">
            <v>HP StorageWorks Disk Sys 2100 Fact Rack</v>
          </cell>
          <cell r="E455">
            <v>975.81314043904342</v>
          </cell>
          <cell r="F455">
            <v>99269.470776863891</v>
          </cell>
          <cell r="G455">
            <v>1058.7572573763621</v>
          </cell>
          <cell r="H455">
            <v>0</v>
          </cell>
          <cell r="I455">
            <v>0</v>
          </cell>
          <cell r="J455">
            <v>99269.470776863891</v>
          </cell>
          <cell r="K455">
            <v>1058.7572573763621</v>
          </cell>
        </row>
        <row r="456">
          <cell r="C456" t="str">
            <v>A6539A</v>
          </cell>
          <cell r="D456" t="str">
            <v>Add on 73GB 10K RPM Ultra 3 SCSI Drive</v>
          </cell>
          <cell r="E456">
            <v>3495.0438775087655</v>
          </cell>
          <cell r="F456">
            <v>355550.81365896668</v>
          </cell>
          <cell r="G456">
            <v>3792.1226070970106</v>
          </cell>
          <cell r="H456">
            <v>0</v>
          </cell>
          <cell r="I456">
            <v>0</v>
          </cell>
          <cell r="J456">
            <v>355550.81365896668</v>
          </cell>
          <cell r="K456">
            <v>3792.1226070970106</v>
          </cell>
        </row>
        <row r="457">
          <cell r="C457" t="str">
            <v>A6539A      0D1</v>
          </cell>
          <cell r="D457" t="str">
            <v>Factory integrated</v>
          </cell>
          <cell r="E457">
            <v>0</v>
          </cell>
          <cell r="F457">
            <v>0</v>
          </cell>
          <cell r="G457">
            <v>0</v>
          </cell>
          <cell r="H457">
            <v>0</v>
          </cell>
          <cell r="I457">
            <v>0</v>
          </cell>
          <cell r="J457">
            <v>0</v>
          </cell>
          <cell r="K457">
            <v>0</v>
          </cell>
        </row>
        <row r="458">
          <cell r="C458" t="str">
            <v>C2362B</v>
          </cell>
          <cell r="D458" t="str">
            <v>SCSI Cable 2.5m VHDTS68/HDTS68 M/M Multi</v>
          </cell>
          <cell r="E458">
            <v>212.85167107186311</v>
          </cell>
          <cell r="F458">
            <v>21653.400498140632</v>
          </cell>
          <cell r="G458">
            <v>230.94406311297146</v>
          </cell>
          <cell r="H458">
            <v>0</v>
          </cell>
          <cell r="I458">
            <v>0</v>
          </cell>
          <cell r="J458">
            <v>21653.400498140632</v>
          </cell>
          <cell r="K458">
            <v>230.94406311297146</v>
          </cell>
        </row>
        <row r="459">
          <cell r="C459" t="str">
            <v>C2362B      0D1</v>
          </cell>
          <cell r="D459" t="str">
            <v>Factory integrated</v>
          </cell>
          <cell r="E459">
            <v>0</v>
          </cell>
          <cell r="F459">
            <v>0</v>
          </cell>
          <cell r="G459">
            <v>0</v>
          </cell>
          <cell r="H459">
            <v>0</v>
          </cell>
          <cell r="I459">
            <v>0</v>
          </cell>
          <cell r="J459">
            <v>0</v>
          </cell>
          <cell r="K459">
            <v>0</v>
          </cell>
        </row>
        <row r="460">
          <cell r="C460" t="str">
            <v>A5213AZ</v>
          </cell>
          <cell r="D460" t="str">
            <v>Rear Door for Std. Rack System E41</v>
          </cell>
          <cell r="E460">
            <v>549.13787285663318</v>
          </cell>
          <cell r="F460">
            <v>55863.795805705297</v>
          </cell>
          <cell r="G460">
            <v>595.81459204944701</v>
          </cell>
          <cell r="H460">
            <v>0</v>
          </cell>
          <cell r="I460">
            <v>0</v>
          </cell>
          <cell r="J460">
            <v>55863.795805705297</v>
          </cell>
          <cell r="K460">
            <v>595.81459204944701</v>
          </cell>
        </row>
        <row r="461">
          <cell r="C461" t="str">
            <v>A5137AZ</v>
          </cell>
          <cell r="D461" t="str">
            <v>Modular Power Dist. Unit for std racks</v>
          </cell>
          <cell r="E461">
            <v>175.91850440185945</v>
          </cell>
          <cell r="F461">
            <v>17896.189452801162</v>
          </cell>
          <cell r="G461">
            <v>190.87157727601752</v>
          </cell>
          <cell r="H461">
            <v>0</v>
          </cell>
          <cell r="I461">
            <v>0</v>
          </cell>
          <cell r="J461">
            <v>17896.189452801162</v>
          </cell>
          <cell r="K461">
            <v>190.87157727601752</v>
          </cell>
        </row>
        <row r="462">
          <cell r="C462" t="str">
            <v>A5137AZ     A5N</v>
          </cell>
          <cell r="D462" t="str">
            <v>250V/16Amp 2.5M PDU jumper cord C19/C20</v>
          </cell>
          <cell r="E462">
            <v>34.017390353950724</v>
          </cell>
          <cell r="F462">
            <v>3460.5891207074069</v>
          </cell>
          <cell r="G462">
            <v>36.908868534036536</v>
          </cell>
          <cell r="H462">
            <v>0</v>
          </cell>
          <cell r="I462">
            <v>0</v>
          </cell>
          <cell r="J462">
            <v>3460.5891207074069</v>
          </cell>
          <cell r="K462">
            <v>36.908868534036536</v>
          </cell>
        </row>
        <row r="463">
          <cell r="C463" t="str">
            <v>ORAESPN1A</v>
          </cell>
          <cell r="E463">
            <v>0</v>
          </cell>
          <cell r="F463">
            <v>0</v>
          </cell>
          <cell r="G463">
            <v>0</v>
          </cell>
          <cell r="H463">
            <v>0</v>
          </cell>
          <cell r="I463">
            <v>0</v>
          </cell>
          <cell r="J463">
            <v>0</v>
          </cell>
          <cell r="K463">
            <v>0</v>
          </cell>
        </row>
        <row r="464">
          <cell r="C464" t="str">
            <v>C7236J</v>
          </cell>
          <cell r="D464" t="str">
            <v>Mag for HP DLT 20-100 Sl Libry w/ media</v>
          </cell>
          <cell r="E464">
            <v>831.96817551376625</v>
          </cell>
          <cell r="F464">
            <v>84636.122495015428</v>
          </cell>
          <cell r="G464">
            <v>902.68547043243643</v>
          </cell>
          <cell r="H464">
            <v>0</v>
          </cell>
          <cell r="I464">
            <v>0</v>
          </cell>
          <cell r="J464">
            <v>84636.122495015428</v>
          </cell>
          <cell r="K464">
            <v>902.68547043243643</v>
          </cell>
        </row>
        <row r="465">
          <cell r="C465" t="str">
            <v>H4404A</v>
          </cell>
          <cell r="D465" t="str">
            <v>24x7 System Support, Updates , 1yr</v>
          </cell>
          <cell r="E465">
            <v>0</v>
          </cell>
          <cell r="F465">
            <v>0</v>
          </cell>
          <cell r="G465">
            <v>0</v>
          </cell>
          <cell r="H465">
            <v>0</v>
          </cell>
          <cell r="I465">
            <v>0</v>
          </cell>
          <cell r="J465">
            <v>0</v>
          </cell>
          <cell r="K465">
            <v>0</v>
          </cell>
        </row>
        <row r="466">
          <cell r="C466" t="str">
            <v>H4404A      0BC</v>
          </cell>
          <cell r="D466" t="str">
            <v>Manuals on CD-ROM</v>
          </cell>
          <cell r="E466">
            <v>0</v>
          </cell>
          <cell r="F466">
            <v>0</v>
          </cell>
          <cell r="G466">
            <v>0</v>
          </cell>
          <cell r="H466">
            <v>0</v>
          </cell>
          <cell r="I466">
            <v>0</v>
          </cell>
          <cell r="J466">
            <v>0</v>
          </cell>
          <cell r="K466">
            <v>0</v>
          </cell>
        </row>
        <row r="467">
          <cell r="C467" t="str">
            <v>H4404A      613</v>
          </cell>
          <cell r="D467" t="str">
            <v>Support - rp5450/5470(L2000/3000) Server</v>
          </cell>
          <cell r="E467">
            <v>1575.4911361072607</v>
          </cell>
          <cell r="F467">
            <v>160274.71327619161</v>
          </cell>
          <cell r="G467">
            <v>1709.4078826763778</v>
          </cell>
          <cell r="H467">
            <v>0</v>
          </cell>
          <cell r="I467">
            <v>0</v>
          </cell>
          <cell r="J467">
            <v>160274.71327619161</v>
          </cell>
          <cell r="K467">
            <v>1709.4078826763778</v>
          </cell>
        </row>
        <row r="468">
          <cell r="C468" t="str">
            <v>H4404A      614</v>
          </cell>
          <cell r="D468" t="str">
            <v>Support - rp54XX (L-Class) CPUs</v>
          </cell>
          <cell r="E468">
            <v>383.91054828030104</v>
          </cell>
          <cell r="F468">
            <v>39055.220076555022</v>
          </cell>
          <cell r="G468">
            <v>416.54294488412665</v>
          </cell>
          <cell r="H468">
            <v>0</v>
          </cell>
          <cell r="I468">
            <v>0</v>
          </cell>
          <cell r="J468">
            <v>39055.220076555022</v>
          </cell>
          <cell r="K468">
            <v>416.54294488412665</v>
          </cell>
        </row>
        <row r="469">
          <cell r="C469" t="str">
            <v>H4404A      6M1</v>
          </cell>
          <cell r="D469" t="str">
            <v>Support - Internet OE per processor</v>
          </cell>
          <cell r="E469">
            <v>76.7821096560602</v>
          </cell>
          <cell r="F469">
            <v>7811.0440153110048</v>
          </cell>
          <cell r="G469">
            <v>83.308588976825305</v>
          </cell>
          <cell r="H469">
            <v>0</v>
          </cell>
          <cell r="I469">
            <v>0</v>
          </cell>
          <cell r="J469">
            <v>7811.0440153110048</v>
          </cell>
          <cell r="K469">
            <v>83.308588976825305</v>
          </cell>
        </row>
        <row r="470">
          <cell r="C470" t="str">
            <v>H4404A      897</v>
          </cell>
          <cell r="D470" t="str">
            <v>Support - Disk System 2100</v>
          </cell>
          <cell r="E470">
            <v>248.81291230318243</v>
          </cell>
          <cell r="F470">
            <v>25311.737568602752</v>
          </cell>
          <cell r="G470">
            <v>269.96200984895296</v>
          </cell>
          <cell r="H470">
            <v>0</v>
          </cell>
          <cell r="I470">
            <v>0</v>
          </cell>
          <cell r="J470">
            <v>25311.737568602752</v>
          </cell>
          <cell r="K470">
            <v>269.96200984895296</v>
          </cell>
        </row>
        <row r="471">
          <cell r="C471" t="str">
            <v>H4404A      AAF</v>
          </cell>
          <cell r="D471" t="str">
            <v>CD-ROM (disk only)</v>
          </cell>
          <cell r="E471">
            <v>0</v>
          </cell>
          <cell r="F471">
            <v>0</v>
          </cell>
          <cell r="G471">
            <v>0</v>
          </cell>
          <cell r="H471">
            <v>0</v>
          </cell>
          <cell r="I471">
            <v>0</v>
          </cell>
          <cell r="J471">
            <v>0</v>
          </cell>
          <cell r="K471">
            <v>0</v>
          </cell>
        </row>
        <row r="472">
          <cell r="C472" t="str">
            <v>H4725A</v>
          </cell>
          <cell r="D472" t="str">
            <v>Installation - System and Network</v>
          </cell>
          <cell r="E472">
            <v>0</v>
          </cell>
          <cell r="F472">
            <v>0</v>
          </cell>
          <cell r="G472">
            <v>0</v>
          </cell>
          <cell r="H472">
            <v>0</v>
          </cell>
          <cell r="I472">
            <v>0</v>
          </cell>
          <cell r="J472">
            <v>0</v>
          </cell>
          <cell r="K472">
            <v>0</v>
          </cell>
        </row>
        <row r="473">
          <cell r="C473" t="str">
            <v>H4725A      557</v>
          </cell>
          <cell r="D473" t="str">
            <v>Installation - L3000/rp5470</v>
          </cell>
          <cell r="E473">
            <v>641.47078953164214</v>
          </cell>
          <cell r="F473">
            <v>65256.823419053959</v>
          </cell>
          <cell r="G473">
            <v>695.99580664183168</v>
          </cell>
          <cell r="H473">
            <v>0</v>
          </cell>
          <cell r="I473">
            <v>0</v>
          </cell>
          <cell r="J473">
            <v>65256.823419053959</v>
          </cell>
          <cell r="K473">
            <v>695.99580664183168</v>
          </cell>
        </row>
        <row r="474">
          <cell r="C474" t="str">
            <v>DA-74BAA-FA</v>
          </cell>
          <cell r="D474" t="str">
            <v>ASVR DS10 600 BASE 1GB UNIX</v>
          </cell>
          <cell r="E474">
            <v>12679.415297929232</v>
          </cell>
          <cell r="F474">
            <v>1289876.9182583408</v>
          </cell>
          <cell r="G474">
            <v>13757.165598253216</v>
          </cell>
          <cell r="H474">
            <v>0</v>
          </cell>
          <cell r="I474">
            <v>47300.371349302914</v>
          </cell>
          <cell r="J474">
            <v>1289876.9182583408</v>
          </cell>
          <cell r="K474">
            <v>61057.536947556131</v>
          </cell>
        </row>
        <row r="475">
          <cell r="C475" t="str">
            <v>3X-BA10A-AA</v>
          </cell>
          <cell r="D475" t="str">
            <v>DS10 INTERNAL STORAGE CAGE</v>
          </cell>
          <cell r="E475">
            <v>226.7826023596715</v>
          </cell>
          <cell r="F475">
            <v>23070.594138049382</v>
          </cell>
          <cell r="G475">
            <v>246.05912356024356</v>
          </cell>
          <cell r="H475">
            <v>0</v>
          </cell>
          <cell r="I475">
            <v>0</v>
          </cell>
          <cell r="J475">
            <v>23070.594138049382</v>
          </cell>
          <cell r="K475">
            <v>246.05912356024356</v>
          </cell>
        </row>
        <row r="476">
          <cell r="C476" t="str">
            <v>3X-RE58A-AA</v>
          </cell>
          <cell r="D476" t="str">
            <v>20GB IDE DISK 7200RPM</v>
          </cell>
          <cell r="E476">
            <v>271.00520981980748</v>
          </cell>
          <cell r="F476">
            <v>27569.359994969014</v>
          </cell>
          <cell r="G476">
            <v>294.04065265449105</v>
          </cell>
          <cell r="H476">
            <v>0</v>
          </cell>
          <cell r="I476">
            <v>0</v>
          </cell>
          <cell r="J476">
            <v>27569.359994969014</v>
          </cell>
          <cell r="K476">
            <v>294.04065265449105</v>
          </cell>
        </row>
        <row r="477">
          <cell r="C477" t="str">
            <v>3X-BN46L-4E</v>
          </cell>
          <cell r="D477" t="str">
            <v>Power cord, RM Non-NA, C13 RT</v>
          </cell>
          <cell r="E477">
            <v>9.0713040943868588</v>
          </cell>
          <cell r="F477">
            <v>922.82376552197513</v>
          </cell>
          <cell r="G477">
            <v>9.8423649424097412</v>
          </cell>
          <cell r="H477">
            <v>0</v>
          </cell>
          <cell r="I477">
            <v>0</v>
          </cell>
          <cell r="J477">
            <v>922.82376552197513</v>
          </cell>
          <cell r="K477">
            <v>9.8423649424097412</v>
          </cell>
        </row>
        <row r="478">
          <cell r="C478" t="str">
            <v>3X-PBX01-AB</v>
          </cell>
          <cell r="D478" t="str">
            <v>H9AXX DS10 Slide Kit</v>
          </cell>
          <cell r="E478">
            <v>39.68695541294251</v>
          </cell>
          <cell r="F478">
            <v>4037.3539741586414</v>
          </cell>
          <cell r="G478">
            <v>43.060346623042619</v>
          </cell>
          <cell r="H478">
            <v>0</v>
          </cell>
          <cell r="I478">
            <v>0</v>
          </cell>
          <cell r="J478">
            <v>4037.3539741586414</v>
          </cell>
          <cell r="K478">
            <v>43.060346623042619</v>
          </cell>
        </row>
        <row r="479">
          <cell r="C479" t="str">
            <v>-DNBE1-AQ</v>
          </cell>
          <cell r="D479" t="str">
            <v>HIGH PERF 4 Ports E1/T1</v>
          </cell>
          <cell r="E479">
            <v>11339.130117983575</v>
          </cell>
          <cell r="F479">
            <v>1153529.706902469</v>
          </cell>
          <cell r="G479">
            <v>12302.95617801218</v>
          </cell>
          <cell r="H479">
            <v>0</v>
          </cell>
          <cell r="I479">
            <v>0</v>
          </cell>
          <cell r="J479">
            <v>1153529.706902469</v>
          </cell>
          <cell r="K479">
            <v>12302.95617801218</v>
          </cell>
        </row>
        <row r="480">
          <cell r="C480" t="str">
            <v>2T-VCQQF-EU</v>
          </cell>
          <cell r="D480" t="str">
            <v>Quad E1 ISDN Ifc w 120 Ch Vce</v>
          </cell>
          <cell r="E480">
            <v>21181.495060393318</v>
          </cell>
          <cell r="F480">
            <v>2154793.492493812</v>
          </cell>
          <cell r="G480">
            <v>22981.922140526749</v>
          </cell>
          <cell r="H480">
            <v>0</v>
          </cell>
          <cell r="I480">
            <v>0</v>
          </cell>
          <cell r="J480">
            <v>2154793.492493812</v>
          </cell>
          <cell r="K480">
            <v>22981.922140526749</v>
          </cell>
        </row>
        <row r="481">
          <cell r="C481" t="str">
            <v>QM-69XAC-AA</v>
          </cell>
          <cell r="D481" t="str">
            <v>IN7 BEP U/A 1 CPU LIC V4.1</v>
          </cell>
          <cell r="E481">
            <v>7937.3910825885023</v>
          </cell>
          <cell r="F481">
            <v>807470.79483172833</v>
          </cell>
          <cell r="G481">
            <v>8612.0693246085248</v>
          </cell>
          <cell r="H481">
            <v>0</v>
          </cell>
          <cell r="I481">
            <v>0</v>
          </cell>
          <cell r="J481">
            <v>807470.79483172833</v>
          </cell>
          <cell r="K481">
            <v>8612.0693246085248</v>
          </cell>
        </row>
        <row r="482">
          <cell r="C482" t="str">
            <v>QM-6A0AC-AA</v>
          </cell>
          <cell r="D482" t="str">
            <v>IN7 ISUP U/A CIC 5K V3.5</v>
          </cell>
          <cell r="E482">
            <v>9071.30409438686</v>
          </cell>
          <cell r="F482">
            <v>922823.76552197535</v>
          </cell>
          <cell r="G482">
            <v>9842.3649424097439</v>
          </cell>
          <cell r="H482">
            <v>0</v>
          </cell>
          <cell r="I482">
            <v>0</v>
          </cell>
          <cell r="J482">
            <v>922823.76552197535</v>
          </cell>
          <cell r="K482">
            <v>9842.3649424097439</v>
          </cell>
        </row>
        <row r="483">
          <cell r="C483" t="str">
            <v>QM-6A1AC-AC</v>
          </cell>
          <cell r="D483" t="str">
            <v>IN7 FEP U/A 4 USE LIC V4.1</v>
          </cell>
          <cell r="E483">
            <v>20410.434212370434</v>
          </cell>
          <cell r="F483">
            <v>2076353.472424444</v>
          </cell>
          <cell r="G483">
            <v>22145.321120421922</v>
          </cell>
          <cell r="H483">
            <v>0</v>
          </cell>
          <cell r="I483">
            <v>0</v>
          </cell>
          <cell r="J483">
            <v>2076353.472424444</v>
          </cell>
          <cell r="K483">
            <v>22145.321120421922</v>
          </cell>
        </row>
        <row r="484">
          <cell r="C484" t="str">
            <v>QB-6WYAA-SA</v>
          </cell>
          <cell r="D484" t="str">
            <v>SVI KNL 420 U/A PROD LIC/CD</v>
          </cell>
          <cell r="E484">
            <v>5325.9894164168854</v>
          </cell>
          <cell r="F484">
            <v>541812.90333208977</v>
          </cell>
          <cell r="G484">
            <v>5778.698516812321</v>
          </cell>
          <cell r="H484">
            <v>0</v>
          </cell>
          <cell r="I484">
            <v>0</v>
          </cell>
          <cell r="J484">
            <v>541812.90333208977</v>
          </cell>
          <cell r="K484">
            <v>5778.698516812321</v>
          </cell>
        </row>
        <row r="485">
          <cell r="C485" t="str">
            <v>QA-6WYAD-H8</v>
          </cell>
          <cell r="D485" t="str">
            <v>IS 41 U/A 5.1A CD/DOC V1.0</v>
          </cell>
          <cell r="E485">
            <v>22.678260235967148</v>
          </cell>
          <cell r="F485">
            <v>2307.0594138049382</v>
          </cell>
          <cell r="G485">
            <v>24.605912356024355</v>
          </cell>
          <cell r="H485">
            <v>0</v>
          </cell>
          <cell r="I485">
            <v>0</v>
          </cell>
          <cell r="J485">
            <v>2307.0594138049382</v>
          </cell>
          <cell r="K485">
            <v>24.605912356024355</v>
          </cell>
        </row>
        <row r="486">
          <cell r="C486" t="str">
            <v>QM-6WYAA-AA</v>
          </cell>
          <cell r="D486" t="str">
            <v>IS 41 SRF U/A LIC</v>
          </cell>
          <cell r="E486">
            <v>12246.260527422259</v>
          </cell>
          <cell r="F486">
            <v>1245812.0834546664</v>
          </cell>
          <cell r="G486">
            <v>13287.19267225315</v>
          </cell>
          <cell r="H486">
            <v>0</v>
          </cell>
          <cell r="I486">
            <v>0</v>
          </cell>
          <cell r="J486">
            <v>1245812.0834546664</v>
          </cell>
          <cell r="K486">
            <v>13287.19267225315</v>
          </cell>
        </row>
        <row r="487">
          <cell r="C487" t="str">
            <v>QM-6RKAB-AD</v>
          </cell>
          <cell r="D487" t="str">
            <v>CQ SN 120 PtIN7/ISUP-4E1 U/A</v>
          </cell>
          <cell r="E487">
            <v>46053.876974190287</v>
          </cell>
          <cell r="F487">
            <v>4685060.904584378</v>
          </cell>
          <cell r="G487">
            <v>49968.456516996463</v>
          </cell>
          <cell r="H487">
            <v>0</v>
          </cell>
          <cell r="I487">
            <v>0</v>
          </cell>
          <cell r="J487">
            <v>4685060.904584378</v>
          </cell>
          <cell r="K487">
            <v>49968.456516996463</v>
          </cell>
        </row>
        <row r="488">
          <cell r="C488" t="str">
            <v>QM-6RKAF-AD</v>
          </cell>
          <cell r="D488" t="str">
            <v>CQ SN120 TCAP INP/CML U/AIS41</v>
          </cell>
          <cell r="E488">
            <v>11.339130117983574</v>
          </cell>
          <cell r="F488">
            <v>1153.5297069024691</v>
          </cell>
          <cell r="G488">
            <v>12.302956178012177</v>
          </cell>
          <cell r="H488">
            <v>0</v>
          </cell>
          <cell r="I488">
            <v>0</v>
          </cell>
          <cell r="J488">
            <v>1153.5297069024691</v>
          </cell>
          <cell r="K488">
            <v>12.302956178012177</v>
          </cell>
        </row>
        <row r="489">
          <cell r="C489" t="str">
            <v>2P-T3174-AA</v>
          </cell>
          <cell r="D489" t="str">
            <v>Multilingual kit for SVI</v>
          </cell>
          <cell r="E489">
            <v>3401.7390353950723</v>
          </cell>
          <cell r="F489">
            <v>346058.91207074071</v>
          </cell>
          <cell r="G489">
            <v>3690.8868534036533</v>
          </cell>
          <cell r="H489">
            <v>0</v>
          </cell>
          <cell r="I489">
            <v>0</v>
          </cell>
          <cell r="J489">
            <v>346058.91207074071</v>
          </cell>
          <cell r="K489">
            <v>3690.8868534036533</v>
          </cell>
        </row>
        <row r="490">
          <cell r="C490" t="str">
            <v>QB-4AKAA-SA</v>
          </cell>
          <cell r="D490" t="str">
            <v>DIALOGIC DR U/A SRL/CDRM PKG</v>
          </cell>
          <cell r="E490">
            <v>283.47825294958938</v>
          </cell>
          <cell r="F490">
            <v>28838.24267256173</v>
          </cell>
          <cell r="G490">
            <v>307.5739044503045</v>
          </cell>
          <cell r="H490">
            <v>0</v>
          </cell>
          <cell r="I490">
            <v>0</v>
          </cell>
          <cell r="J490">
            <v>28838.24267256173</v>
          </cell>
          <cell r="K490">
            <v>307.5739044503045</v>
          </cell>
        </row>
        <row r="491">
          <cell r="C491" t="str">
            <v>QB-5RXAE-AA</v>
          </cell>
          <cell r="D491" t="str">
            <v>SWKS TIER E U/A LIC/DOC PKG</v>
          </cell>
          <cell r="E491">
            <v>5102.6085530926084</v>
          </cell>
          <cell r="F491">
            <v>519088.36810611101</v>
          </cell>
          <cell r="G491">
            <v>5536.3302801054806</v>
          </cell>
          <cell r="H491">
            <v>0</v>
          </cell>
          <cell r="I491">
            <v>0</v>
          </cell>
          <cell r="J491">
            <v>519088.36810611101</v>
          </cell>
          <cell r="K491">
            <v>5536.3302801054806</v>
          </cell>
        </row>
        <row r="492">
          <cell r="C492" t="str">
            <v>QL-MTJAE-AA</v>
          </cell>
          <cell r="D492" t="str">
            <v>Dn-Plus ES U/A TRAD LIC</v>
          </cell>
          <cell r="E492">
            <v>2948.1738306757297</v>
          </cell>
          <cell r="F492">
            <v>299917.72379464196</v>
          </cell>
          <cell r="G492">
            <v>3198.7686062831672</v>
          </cell>
          <cell r="H492">
            <v>0</v>
          </cell>
          <cell r="I492">
            <v>0</v>
          </cell>
          <cell r="J492">
            <v>299917.72379464196</v>
          </cell>
          <cell r="K492">
            <v>3198.7686062831672</v>
          </cell>
        </row>
        <row r="493">
          <cell r="C493" t="str">
            <v>QA-6ADAA-H8</v>
          </cell>
          <cell r="D493" t="str">
            <v>TRU64 UNIX CDROM KIT</v>
          </cell>
          <cell r="E493">
            <v>226.7826023596715</v>
          </cell>
          <cell r="F493">
            <v>23070.594138049382</v>
          </cell>
          <cell r="G493">
            <v>246.05912356024356</v>
          </cell>
          <cell r="H493">
            <v>0</v>
          </cell>
          <cell r="I493">
            <v>0</v>
          </cell>
          <cell r="J493">
            <v>23070.594138049382</v>
          </cell>
          <cell r="K493">
            <v>246.05912356024356</v>
          </cell>
        </row>
        <row r="494">
          <cell r="C494" t="str">
            <v>QA-054AA-H8</v>
          </cell>
          <cell r="D494" t="str">
            <v>SW LP PKG U/A DOC/CDRM</v>
          </cell>
          <cell r="E494">
            <v>1182.6712713056868</v>
          </cell>
          <cell r="F494">
            <v>120313.14842992752</v>
          </cell>
          <cell r="G494">
            <v>1283.1983293666701</v>
          </cell>
          <cell r="H494">
            <v>0</v>
          </cell>
          <cell r="I494">
            <v>0</v>
          </cell>
          <cell r="J494">
            <v>120313.14842992752</v>
          </cell>
          <cell r="K494">
            <v>1283.1983293666701</v>
          </cell>
        </row>
        <row r="495">
          <cell r="C495" t="str">
            <v>YA-CSSIS-11</v>
          </cell>
          <cell r="D495" t="str">
            <v>UNIX FACTORY INSTALLATION SVC</v>
          </cell>
          <cell r="E495">
            <v>2041.0434212370433</v>
          </cell>
          <cell r="F495">
            <v>207635.3472424444</v>
          </cell>
          <cell r="G495">
            <v>2214.5321120421922</v>
          </cell>
          <cell r="H495">
            <v>0</v>
          </cell>
          <cell r="I495">
            <v>0</v>
          </cell>
          <cell r="J495">
            <v>207635.3472424444</v>
          </cell>
          <cell r="K495">
            <v>2214.5321120421922</v>
          </cell>
        </row>
        <row r="496">
          <cell r="C496" t="str">
            <v>YA-TELCO-C7</v>
          </cell>
          <cell r="D496" t="str">
            <v>IN7 INSTALL &amp; CONFIG SERV</v>
          </cell>
          <cell r="E496">
            <v>2041.0434212370433</v>
          </cell>
          <cell r="F496">
            <v>207635.3472424444</v>
          </cell>
          <cell r="G496">
            <v>2214.5321120421922</v>
          </cell>
          <cell r="H496">
            <v>0</v>
          </cell>
          <cell r="I496">
            <v>0</v>
          </cell>
          <cell r="J496">
            <v>207635.3472424444</v>
          </cell>
          <cell r="K496">
            <v>2214.5321120421922</v>
          </cell>
        </row>
        <row r="497">
          <cell r="C497" t="str">
            <v>YA-TELCO-IS</v>
          </cell>
          <cell r="D497" t="str">
            <v>ISUP INSTALL &amp; CONFIG SERV</v>
          </cell>
          <cell r="E497">
            <v>2041.0434212370433</v>
          </cell>
          <cell r="F497">
            <v>207635.3472424444</v>
          </cell>
          <cell r="G497">
            <v>2214.5321120421922</v>
          </cell>
          <cell r="H497">
            <v>0</v>
          </cell>
          <cell r="I497">
            <v>0</v>
          </cell>
          <cell r="J497">
            <v>207635.3472424444</v>
          </cell>
          <cell r="K497">
            <v>2214.5321120421922</v>
          </cell>
        </row>
        <row r="498">
          <cell r="C498" t="str">
            <v>YA-TELCO-01</v>
          </cell>
          <cell r="D498" t="str">
            <v>TELCO IMPLEMENTATION SUP</v>
          </cell>
          <cell r="E498">
            <v>1360.695614158029</v>
          </cell>
          <cell r="F498">
            <v>138423.56482829631</v>
          </cell>
          <cell r="G498">
            <v>1476.3547413614615</v>
          </cell>
          <cell r="H498">
            <v>0</v>
          </cell>
          <cell r="I498">
            <v>0</v>
          </cell>
          <cell r="J498">
            <v>138423.56482829631</v>
          </cell>
          <cell r="K498">
            <v>1476.3547413614615</v>
          </cell>
        </row>
        <row r="499">
          <cell r="C499" t="str">
            <v>-H9A10-TB</v>
          </cell>
          <cell r="D499" t="str">
            <v>Base Cab,1.7M,Blue</v>
          </cell>
          <cell r="E499">
            <v>2494.6086259563863</v>
          </cell>
          <cell r="F499">
            <v>253776.53551854318</v>
          </cell>
          <cell r="G499">
            <v>2706.6503591626793</v>
          </cell>
          <cell r="H499">
            <v>0</v>
          </cell>
          <cell r="I499">
            <v>0</v>
          </cell>
          <cell r="J499">
            <v>253776.53551854318</v>
          </cell>
          <cell r="K499">
            <v>2706.6503591626793</v>
          </cell>
        </row>
        <row r="500">
          <cell r="C500" t="str">
            <v>-H9C10-TF</v>
          </cell>
          <cell r="D500" t="str">
            <v>Front Door Kit, for H9A10-TA</v>
          </cell>
          <cell r="E500">
            <v>566.95650589917875</v>
          </cell>
          <cell r="F500">
            <v>57676.485345123459</v>
          </cell>
          <cell r="G500">
            <v>615.14780890060899</v>
          </cell>
          <cell r="H500">
            <v>0</v>
          </cell>
          <cell r="I500">
            <v>0</v>
          </cell>
          <cell r="J500">
            <v>57676.485345123459</v>
          </cell>
          <cell r="K500">
            <v>615.14780890060899</v>
          </cell>
        </row>
        <row r="501">
          <cell r="C501" t="str">
            <v>-H9C10-TE</v>
          </cell>
          <cell r="D501" t="str">
            <v>Ext Kit, Rear, H9A10, Blue</v>
          </cell>
          <cell r="E501">
            <v>396.86955412942507</v>
          </cell>
          <cell r="F501">
            <v>40373.539741586414</v>
          </cell>
          <cell r="G501">
            <v>430.60346623042619</v>
          </cell>
          <cell r="H501">
            <v>0</v>
          </cell>
          <cell r="I501">
            <v>0</v>
          </cell>
          <cell r="J501">
            <v>40373.539741586414</v>
          </cell>
          <cell r="K501">
            <v>430.60346623042619</v>
          </cell>
        </row>
        <row r="502">
          <cell r="C502" t="str">
            <v>-H9C00-ML</v>
          </cell>
          <cell r="D502" t="str">
            <v>Top Fan Assy,240V,IEC,H9A10</v>
          </cell>
          <cell r="E502">
            <v>657.66954684304733</v>
          </cell>
          <cell r="F502">
            <v>66904.723000343205</v>
          </cell>
          <cell r="G502">
            <v>713.57145832470633</v>
          </cell>
          <cell r="H502">
            <v>0</v>
          </cell>
          <cell r="I502">
            <v>0</v>
          </cell>
          <cell r="J502">
            <v>66904.723000343205</v>
          </cell>
          <cell r="K502">
            <v>713.57145832470633</v>
          </cell>
        </row>
        <row r="503">
          <cell r="C503" t="str">
            <v>-H7602-EB</v>
          </cell>
          <cell r="D503" t="str">
            <v>Dbl Pwr Cntrl,16outlet,US240V</v>
          </cell>
          <cell r="E503">
            <v>680.3478070790145</v>
          </cell>
          <cell r="F503">
            <v>69211.782414148154</v>
          </cell>
          <cell r="G503">
            <v>738.17737068073075</v>
          </cell>
          <cell r="H503">
            <v>0</v>
          </cell>
          <cell r="I503">
            <v>0</v>
          </cell>
          <cell r="J503">
            <v>69211.782414148154</v>
          </cell>
          <cell r="K503">
            <v>738.17737068073075</v>
          </cell>
        </row>
        <row r="504">
          <cell r="C504" t="str">
            <v>12-19324-01</v>
          </cell>
          <cell r="D504" t="str">
            <v>CONN,POWER 02P03W RCPT NEMA L06-20R ISOL</v>
          </cell>
          <cell r="E504">
            <v>26.079999271362222</v>
          </cell>
          <cell r="F504">
            <v>2653.1183258756791</v>
          </cell>
          <cell r="G504">
            <v>28.296799209428009</v>
          </cell>
          <cell r="H504">
            <v>0</v>
          </cell>
          <cell r="I504">
            <v>0</v>
          </cell>
          <cell r="J504">
            <v>2653.1183258756791</v>
          </cell>
          <cell r="K504">
            <v>28.296799209428009</v>
          </cell>
        </row>
        <row r="505">
          <cell r="C505" t="str">
            <v>-BN35S-4E</v>
          </cell>
          <cell r="D505" t="str">
            <v>Power Cord, C13 to C14, 4.5M</v>
          </cell>
          <cell r="E505">
            <v>13.606956141580291</v>
          </cell>
          <cell r="F505">
            <v>1384.2356482829632</v>
          </cell>
          <cell r="G505">
            <v>14.763547413614617</v>
          </cell>
          <cell r="H505">
            <v>0</v>
          </cell>
          <cell r="I505">
            <v>0</v>
          </cell>
          <cell r="J505">
            <v>1384.2356482829632</v>
          </cell>
          <cell r="K505">
            <v>14.763547413614617</v>
          </cell>
        </row>
        <row r="506">
          <cell r="C506" t="str">
            <v>-H3401-BG</v>
          </cell>
          <cell r="D506" t="str">
            <v>Filler Panel, Blue, 10.5"</v>
          </cell>
          <cell r="E506">
            <v>51.026085530926089</v>
          </cell>
          <cell r="F506">
            <v>5190.883681061111</v>
          </cell>
          <cell r="G506">
            <v>55.363302801054807</v>
          </cell>
          <cell r="H506">
            <v>0</v>
          </cell>
          <cell r="I506">
            <v>0</v>
          </cell>
          <cell r="J506">
            <v>5190.883681061111</v>
          </cell>
          <cell r="K506">
            <v>55.363302801054807</v>
          </cell>
        </row>
        <row r="507">
          <cell r="C507" t="str">
            <v>-H3401-BC</v>
          </cell>
          <cell r="D507" t="str">
            <v>Filler Panel, Blue, 3.5"</v>
          </cell>
          <cell r="E507">
            <v>23.812173247765507</v>
          </cell>
          <cell r="F507">
            <v>2422.4123844951851</v>
          </cell>
          <cell r="G507">
            <v>25.836207973825577</v>
          </cell>
          <cell r="H507">
            <v>0</v>
          </cell>
          <cell r="I507">
            <v>0</v>
          </cell>
          <cell r="J507">
            <v>2422.4123844951851</v>
          </cell>
          <cell r="K507">
            <v>25.836207973825577</v>
          </cell>
        </row>
        <row r="508">
          <cell r="C508" t="str">
            <v>-H3401-BB</v>
          </cell>
          <cell r="D508" t="str">
            <v>Filler Panel, Blue, 1.75"</v>
          </cell>
          <cell r="E508">
            <v>20.410434212370433</v>
          </cell>
          <cell r="F508">
            <v>2076.3534724244441</v>
          </cell>
          <cell r="G508">
            <v>22.145321120421919</v>
          </cell>
          <cell r="H508">
            <v>0</v>
          </cell>
          <cell r="I508">
            <v>0</v>
          </cell>
          <cell r="J508">
            <v>2076.3534724244441</v>
          </cell>
          <cell r="K508">
            <v>22.145321120421919</v>
          </cell>
        </row>
        <row r="509">
          <cell r="C509" t="str">
            <v>YA-CSSIT-02</v>
          </cell>
          <cell r="D509" t="str">
            <v>CUSTOM SOLUTION INTEGRATION</v>
          </cell>
          <cell r="E509">
            <v>4444.9390062495613</v>
          </cell>
          <cell r="F509">
            <v>452183.64510576794</v>
          </cell>
          <cell r="G509">
            <v>4822.7588217807743</v>
          </cell>
          <cell r="H509">
            <v>0</v>
          </cell>
          <cell r="I509">
            <v>0</v>
          </cell>
          <cell r="J509">
            <v>452183.64510576794</v>
          </cell>
          <cell r="K509">
            <v>4822.7588217807743</v>
          </cell>
        </row>
        <row r="510">
          <cell r="C510" t="str">
            <v>E0-DSRVW-EC</v>
          </cell>
          <cell r="D510" t="str">
            <v>DECsvr 700-08 (DSRVW-Ex)</v>
          </cell>
          <cell r="E510">
            <v>2715.7216632570662</v>
          </cell>
          <cell r="F510">
            <v>276270.36480314133</v>
          </cell>
          <cell r="G510">
            <v>2946.5580046339164</v>
          </cell>
          <cell r="H510">
            <v>0</v>
          </cell>
          <cell r="I510">
            <v>0</v>
          </cell>
          <cell r="J510">
            <v>276270.36480314133</v>
          </cell>
          <cell r="K510">
            <v>2946.5580046339164</v>
          </cell>
        </row>
        <row r="511">
          <cell r="C511" t="str">
            <v>2T-DSRVW-AA</v>
          </cell>
          <cell r="D511" t="str">
            <v>RM KIT FOR DSRVW-AA</v>
          </cell>
          <cell r="E511">
            <v>243.79129753664685</v>
          </cell>
          <cell r="F511">
            <v>24800.888698403087</v>
          </cell>
          <cell r="G511">
            <v>264.51355782726182</v>
          </cell>
          <cell r="H511">
            <v>0</v>
          </cell>
          <cell r="I511">
            <v>0</v>
          </cell>
          <cell r="J511">
            <v>24800.888698403087</v>
          </cell>
          <cell r="K511">
            <v>264.51355782726182</v>
          </cell>
        </row>
        <row r="512">
          <cell r="C512" t="str">
            <v>QB-0LWAA-WA</v>
          </cell>
          <cell r="D512" t="str">
            <v>DECsvr NA ALL LIC/CDRM PKG</v>
          </cell>
          <cell r="E512">
            <v>730.23997959814221</v>
          </cell>
          <cell r="F512">
            <v>74287.313124519016</v>
          </cell>
          <cell r="G512">
            <v>792.31037786398429</v>
          </cell>
          <cell r="H512">
            <v>0</v>
          </cell>
          <cell r="I512">
            <v>0</v>
          </cell>
          <cell r="J512">
            <v>74287.313124519016</v>
          </cell>
          <cell r="K512">
            <v>792.31037786398429</v>
          </cell>
        </row>
        <row r="513">
          <cell r="C513" t="str">
            <v>-VT520-AE</v>
          </cell>
          <cell r="D513" t="str">
            <v>VT520, white, multi sess UK/I</v>
          </cell>
          <cell r="E513">
            <v>735.90954465713401</v>
          </cell>
          <cell r="F513">
            <v>74864.077977970243</v>
          </cell>
          <cell r="G513">
            <v>798.46185595299039</v>
          </cell>
          <cell r="H513">
            <v>0</v>
          </cell>
          <cell r="I513">
            <v>0</v>
          </cell>
          <cell r="J513">
            <v>74864.077977970243</v>
          </cell>
          <cell r="K513">
            <v>798.46185595299039</v>
          </cell>
        </row>
        <row r="514">
          <cell r="C514" t="str">
            <v>H8571-J</v>
          </cell>
          <cell r="D514" t="str">
            <v>9 PIN MMJ ADAPTOR PC-SER PRTR</v>
          </cell>
          <cell r="E514">
            <v>28.347825294958938</v>
          </cell>
          <cell r="F514">
            <v>2883.8242672561728</v>
          </cell>
          <cell r="G514">
            <v>30.757390445030445</v>
          </cell>
          <cell r="H514">
            <v>0</v>
          </cell>
          <cell r="I514">
            <v>0</v>
          </cell>
          <cell r="J514">
            <v>2883.8242672561728</v>
          </cell>
          <cell r="K514">
            <v>30.757390445030445</v>
          </cell>
        </row>
        <row r="515">
          <cell r="C515" t="str">
            <v>-BC16E-25</v>
          </cell>
          <cell r="D515" t="str">
            <v>25FT 6 COND OVL DAT CBL W/MMP</v>
          </cell>
          <cell r="E515">
            <v>10.205217106185216</v>
          </cell>
          <cell r="F515">
            <v>1038.1767362122221</v>
          </cell>
          <cell r="G515">
            <v>11.072660560210959</v>
          </cell>
          <cell r="H515">
            <v>0</v>
          </cell>
          <cell r="I515">
            <v>0</v>
          </cell>
          <cell r="J515">
            <v>1038.1767362122221</v>
          </cell>
          <cell r="K515">
            <v>11.072660560210959</v>
          </cell>
        </row>
        <row r="516">
          <cell r="C516" t="str">
            <v>-LK461-A2</v>
          </cell>
          <cell r="D516" t="str">
            <v>VMS STYLE KEYBOARD, U.S./U.K</v>
          </cell>
          <cell r="E516">
            <v>85.043475884876813</v>
          </cell>
          <cell r="F516">
            <v>8651.4728017685193</v>
          </cell>
          <cell r="G516">
            <v>92.272171335091343</v>
          </cell>
          <cell r="H516">
            <v>0</v>
          </cell>
          <cell r="I516">
            <v>0</v>
          </cell>
          <cell r="J516">
            <v>8651.4728017685193</v>
          </cell>
          <cell r="K516">
            <v>92.272171335091343</v>
          </cell>
        </row>
        <row r="517">
          <cell r="C517" t="str">
            <v>-BN19C-2E</v>
          </cell>
          <cell r="D517" t="str">
            <v>POWER CORD AUST,BELG,BRAZ,FIN</v>
          </cell>
          <cell r="E517">
            <v>11.339130117983574</v>
          </cell>
          <cell r="F517">
            <v>1153.5297069024691</v>
          </cell>
          <cell r="G517">
            <v>12.302956178012177</v>
          </cell>
          <cell r="H517">
            <v>0</v>
          </cell>
          <cell r="I517">
            <v>0</v>
          </cell>
          <cell r="J517">
            <v>1153.5297069024691</v>
          </cell>
          <cell r="K517">
            <v>12.302956178012177</v>
          </cell>
        </row>
        <row r="518">
          <cell r="C518" t="str">
            <v>2T-24SWT-AB</v>
          </cell>
          <cell r="D518" t="str">
            <v>450-24T 24 pt 10/100 Switch</v>
          </cell>
          <cell r="E518">
            <v>2602.3303620772303</v>
          </cell>
          <cell r="F518">
            <v>264735.06773411663</v>
          </cell>
          <cell r="G518">
            <v>2823.5284428537948</v>
          </cell>
          <cell r="H518">
            <v>0</v>
          </cell>
          <cell r="I518">
            <v>0</v>
          </cell>
          <cell r="J518">
            <v>264735.06773411663</v>
          </cell>
          <cell r="K518">
            <v>2823.5284428537948</v>
          </cell>
        </row>
        <row r="519">
          <cell r="C519" t="str">
            <v>H8575-A</v>
          </cell>
          <cell r="D519" t="str">
            <v>ADAPTER 25PIN X MMJ W EOS/ESD</v>
          </cell>
          <cell r="E519">
            <v>27.213912283160582</v>
          </cell>
          <cell r="F519">
            <v>2768.4712965659264</v>
          </cell>
          <cell r="G519">
            <v>29.527094827229234</v>
          </cell>
          <cell r="H519">
            <v>0</v>
          </cell>
          <cell r="I519">
            <v>0</v>
          </cell>
          <cell r="J519">
            <v>2768.4712965659264</v>
          </cell>
          <cell r="K519">
            <v>29.527094827229234</v>
          </cell>
        </row>
        <row r="520">
          <cell r="C520" t="str">
            <v>H8571-J</v>
          </cell>
          <cell r="D520" t="str">
            <v>9 PIN MMJ ADAPTOR PC-SER PRTR</v>
          </cell>
          <cell r="E520">
            <v>28.347825294958938</v>
          </cell>
          <cell r="F520">
            <v>2883.8242672561728</v>
          </cell>
          <cell r="G520">
            <v>30.757390445030445</v>
          </cell>
          <cell r="H520">
            <v>0</v>
          </cell>
          <cell r="I520">
            <v>0</v>
          </cell>
          <cell r="J520">
            <v>2883.8242672561728</v>
          </cell>
          <cell r="K520">
            <v>30.757390445030445</v>
          </cell>
        </row>
        <row r="521">
          <cell r="C521" t="str">
            <v>-BC16E-25</v>
          </cell>
          <cell r="D521" t="str">
            <v>25FT 6 COND OVL DAT CBL W/MMP</v>
          </cell>
          <cell r="E521">
            <v>10.205217106185216</v>
          </cell>
          <cell r="F521">
            <v>1038.1767362122221</v>
          </cell>
          <cell r="G521">
            <v>11.072660560210959</v>
          </cell>
          <cell r="H521">
            <v>0</v>
          </cell>
          <cell r="I521">
            <v>0</v>
          </cell>
          <cell r="J521">
            <v>1038.1767362122221</v>
          </cell>
          <cell r="K521">
            <v>11.072660560210959</v>
          </cell>
        </row>
        <row r="522">
          <cell r="C522" t="str">
            <v>-BN25G-07</v>
          </cell>
          <cell r="D522" t="str">
            <v>17-03212-05 8MP-8MP PATHC CBL</v>
          </cell>
          <cell r="E522">
            <v>10.205217106185216</v>
          </cell>
          <cell r="F522">
            <v>1038.1767362122221</v>
          </cell>
          <cell r="G522">
            <v>11.072660560210959</v>
          </cell>
          <cell r="H522">
            <v>0</v>
          </cell>
          <cell r="I522">
            <v>0</v>
          </cell>
          <cell r="J522">
            <v>1038.1767362122221</v>
          </cell>
          <cell r="K522">
            <v>11.072660560210959</v>
          </cell>
        </row>
        <row r="523">
          <cell r="C523" t="str">
            <v>2T-BN25G-15</v>
          </cell>
          <cell r="D523" t="str">
            <v>15M CABLE ASSY, 8 COND, 8MP</v>
          </cell>
          <cell r="E523">
            <v>43.088694448337584</v>
          </cell>
          <cell r="F523">
            <v>4383.4128862293819</v>
          </cell>
          <cell r="G523">
            <v>46.751233476446281</v>
          </cell>
          <cell r="H523">
            <v>0</v>
          </cell>
          <cell r="I523">
            <v>0</v>
          </cell>
          <cell r="J523">
            <v>4383.4128862293819</v>
          </cell>
          <cell r="K523">
            <v>46.751233476446281</v>
          </cell>
        </row>
        <row r="524">
          <cell r="C524" t="str">
            <v>FW60-00008A</v>
          </cell>
          <cell r="D524" t="str">
            <v xml:space="preserve"> WAP Server Hardware</v>
          </cell>
          <cell r="E524">
            <v>865903.51458885963</v>
          </cell>
          <cell r="F524">
            <v>88088364.539124683</v>
          </cell>
          <cell r="G524">
            <v>939505.31332891271</v>
          </cell>
          <cell r="H524">
            <v>0</v>
          </cell>
          <cell r="I524">
            <v>56889.860908488074</v>
          </cell>
          <cell r="J524">
            <v>88088364.539124683</v>
          </cell>
          <cell r="K524">
            <v>996395.17423740076</v>
          </cell>
        </row>
        <row r="525">
          <cell r="C525" t="str">
            <v>FW60-00009A</v>
          </cell>
          <cell r="D525" t="str">
            <v>WAP Server Software Ver2.0</v>
          </cell>
          <cell r="E525">
            <v>692722.81167108763</v>
          </cell>
          <cell r="F525">
            <v>70470691.631299749</v>
          </cell>
          <cell r="G525">
            <v>751604.25066313008</v>
          </cell>
          <cell r="H525">
            <v>0</v>
          </cell>
          <cell r="I525">
            <v>34133.916545092841</v>
          </cell>
          <cell r="J525">
            <v>70470691.631299749</v>
          </cell>
          <cell r="K525">
            <v>785738.16720822291</v>
          </cell>
        </row>
        <row r="526">
          <cell r="E526">
            <v>0</v>
          </cell>
          <cell r="H526">
            <v>0</v>
          </cell>
          <cell r="I526">
            <v>0</v>
          </cell>
          <cell r="J526">
            <v>0</v>
          </cell>
          <cell r="K526">
            <v>0</v>
          </cell>
        </row>
        <row r="527">
          <cell r="E527">
            <v>0</v>
          </cell>
          <cell r="H527">
            <v>0</v>
          </cell>
          <cell r="I527">
            <v>0</v>
          </cell>
          <cell r="J527">
            <v>0</v>
          </cell>
          <cell r="K527">
            <v>0</v>
          </cell>
        </row>
        <row r="528">
          <cell r="E528">
            <v>0</v>
          </cell>
          <cell r="H528">
            <v>0</v>
          </cell>
          <cell r="I528">
            <v>0</v>
          </cell>
          <cell r="J528">
            <v>0</v>
          </cell>
          <cell r="K528">
            <v>0</v>
          </cell>
        </row>
        <row r="529">
          <cell r="E529">
            <v>0</v>
          </cell>
          <cell r="H529">
            <v>0</v>
          </cell>
          <cell r="I529">
            <v>0</v>
          </cell>
          <cell r="J529">
            <v>0</v>
          </cell>
          <cell r="K529">
            <v>0</v>
          </cell>
        </row>
        <row r="530">
          <cell r="E530">
            <v>0</v>
          </cell>
          <cell r="H530">
            <v>0</v>
          </cell>
          <cell r="I530">
            <v>0</v>
          </cell>
          <cell r="J530">
            <v>0</v>
          </cell>
          <cell r="K530">
            <v>0</v>
          </cell>
        </row>
        <row r="531">
          <cell r="E531">
            <v>0</v>
          </cell>
          <cell r="H531">
            <v>0</v>
          </cell>
          <cell r="I531">
            <v>0</v>
          </cell>
          <cell r="J531">
            <v>0</v>
          </cell>
          <cell r="K531">
            <v>0</v>
          </cell>
        </row>
        <row r="532">
          <cell r="E532">
            <v>0</v>
          </cell>
          <cell r="H532">
            <v>0</v>
          </cell>
          <cell r="I532">
            <v>0</v>
          </cell>
          <cell r="J532">
            <v>0</v>
          </cell>
          <cell r="K532">
            <v>0</v>
          </cell>
        </row>
        <row r="533">
          <cell r="E533">
            <v>0</v>
          </cell>
          <cell r="H533">
            <v>0</v>
          </cell>
          <cell r="I533">
            <v>0</v>
          </cell>
          <cell r="J533">
            <v>0</v>
          </cell>
          <cell r="K533">
            <v>0</v>
          </cell>
        </row>
        <row r="534">
          <cell r="C534" t="str">
            <v>FW60-00010A</v>
          </cell>
          <cell r="D534" t="str">
            <v>WAP Server Hardware</v>
          </cell>
          <cell r="E534">
            <v>865903.51458885963</v>
          </cell>
          <cell r="F534">
            <v>88088364.539124683</v>
          </cell>
          <cell r="G534">
            <v>939505.31332891271</v>
          </cell>
          <cell r="H534">
            <v>0</v>
          </cell>
          <cell r="I534">
            <v>56889.860908488074</v>
          </cell>
          <cell r="J534">
            <v>88088364.539124683</v>
          </cell>
          <cell r="K534">
            <v>996395.17423740076</v>
          </cell>
        </row>
        <row r="535">
          <cell r="C535" t="str">
            <v>FW60-00011A</v>
          </cell>
          <cell r="D535" t="str">
            <v>WAP Software Ver2.0</v>
          </cell>
          <cell r="E535">
            <v>692722.81167108763</v>
          </cell>
          <cell r="F535">
            <v>70470691.631299749</v>
          </cell>
          <cell r="G535">
            <v>751604.25066313008</v>
          </cell>
          <cell r="H535">
            <v>0</v>
          </cell>
          <cell r="I535">
            <v>34133.916545092841</v>
          </cell>
          <cell r="J535">
            <v>70470691.631299749</v>
          </cell>
          <cell r="K535">
            <v>785738.16720822291</v>
          </cell>
        </row>
        <row r="536">
          <cell r="E536">
            <v>0</v>
          </cell>
          <cell r="H536">
            <v>0</v>
          </cell>
          <cell r="I536">
            <v>0</v>
          </cell>
          <cell r="J536">
            <v>0</v>
          </cell>
          <cell r="K536">
            <v>0</v>
          </cell>
        </row>
        <row r="537">
          <cell r="E537">
            <v>0</v>
          </cell>
          <cell r="H537">
            <v>0</v>
          </cell>
          <cell r="I537">
            <v>0</v>
          </cell>
          <cell r="J537">
            <v>0</v>
          </cell>
          <cell r="K537">
            <v>0</v>
          </cell>
        </row>
        <row r="538">
          <cell r="E538">
            <v>0</v>
          </cell>
          <cell r="H538">
            <v>0</v>
          </cell>
          <cell r="I538">
            <v>0</v>
          </cell>
          <cell r="J538">
            <v>0</v>
          </cell>
          <cell r="K538">
            <v>0</v>
          </cell>
        </row>
        <row r="539">
          <cell r="E539">
            <v>0</v>
          </cell>
          <cell r="H539">
            <v>0</v>
          </cell>
          <cell r="I539">
            <v>0</v>
          </cell>
          <cell r="J539">
            <v>0</v>
          </cell>
          <cell r="K539">
            <v>0</v>
          </cell>
        </row>
        <row r="540">
          <cell r="E540">
            <v>0</v>
          </cell>
          <cell r="H540">
            <v>0</v>
          </cell>
          <cell r="I540">
            <v>0</v>
          </cell>
          <cell r="J540">
            <v>0</v>
          </cell>
          <cell r="K540">
            <v>0</v>
          </cell>
        </row>
        <row r="541">
          <cell r="E541">
            <v>0</v>
          </cell>
          <cell r="H541">
            <v>0</v>
          </cell>
          <cell r="I541">
            <v>0</v>
          </cell>
          <cell r="J541">
            <v>0</v>
          </cell>
          <cell r="K541">
            <v>0</v>
          </cell>
        </row>
        <row r="542">
          <cell r="E542">
            <v>0</v>
          </cell>
          <cell r="H542">
            <v>0</v>
          </cell>
          <cell r="I542">
            <v>0</v>
          </cell>
          <cell r="J542">
            <v>0</v>
          </cell>
          <cell r="K542">
            <v>0</v>
          </cell>
        </row>
        <row r="543">
          <cell r="E543">
            <v>0</v>
          </cell>
          <cell r="H543">
            <v>0</v>
          </cell>
          <cell r="I543">
            <v>0</v>
          </cell>
          <cell r="J543">
            <v>0</v>
          </cell>
          <cell r="K543">
            <v>0</v>
          </cell>
        </row>
        <row r="544">
          <cell r="C544" t="str">
            <v>ES90-00013A</v>
          </cell>
          <cell r="D544" t="str">
            <v>MD(CAMA)</v>
          </cell>
          <cell r="E544">
            <v>14939.772000000001</v>
          </cell>
          <cell r="F544">
            <v>1519823.4780000001</v>
          </cell>
          <cell r="G544">
            <v>16957.547999999999</v>
          </cell>
          <cell r="H544">
            <v>0</v>
          </cell>
          <cell r="I544">
            <v>0</v>
          </cell>
          <cell r="J544">
            <v>1519823.4780000001</v>
          </cell>
          <cell r="K544">
            <v>16957.547999999999</v>
          </cell>
        </row>
        <row r="545">
          <cell r="C545" t="str">
            <v>ES90-00012A</v>
          </cell>
          <cell r="D545" t="str">
            <v>MD(TMN)</v>
          </cell>
          <cell r="E545">
            <v>20263.103999999999</v>
          </cell>
          <cell r="F545">
            <v>2061366.21</v>
          </cell>
          <cell r="G545">
            <v>22998.684000000001</v>
          </cell>
          <cell r="H545">
            <v>0</v>
          </cell>
          <cell r="I545">
            <v>0</v>
          </cell>
          <cell r="J545">
            <v>2061366.21</v>
          </cell>
          <cell r="K545">
            <v>22998.684000000001</v>
          </cell>
        </row>
        <row r="546">
          <cell r="C546" t="str">
            <v>ES90-00020A</v>
          </cell>
          <cell r="D546" t="str">
            <v>MD(I/F)</v>
          </cell>
          <cell r="E546">
            <v>20263.103999999999</v>
          </cell>
          <cell r="F546">
            <v>2061366.21</v>
          </cell>
          <cell r="G546">
            <v>22998.684000000001</v>
          </cell>
          <cell r="H546">
            <v>0</v>
          </cell>
          <cell r="I546">
            <v>0</v>
          </cell>
          <cell r="J546">
            <v>2061366.21</v>
          </cell>
          <cell r="K546">
            <v>22998.684000000001</v>
          </cell>
        </row>
        <row r="547">
          <cell r="C547" t="str">
            <v>EB96-01131A</v>
          </cell>
          <cell r="D547" t="str">
            <v>MDR</v>
          </cell>
          <cell r="E547">
            <v>1219.962</v>
          </cell>
          <cell r="F547">
            <v>124106.94</v>
          </cell>
          <cell r="G547">
            <v>1386.078</v>
          </cell>
          <cell r="H547">
            <v>0</v>
          </cell>
          <cell r="I547">
            <v>0</v>
          </cell>
          <cell r="J547">
            <v>124106.94</v>
          </cell>
          <cell r="K547">
            <v>1386.078</v>
          </cell>
        </row>
        <row r="548">
          <cell r="E548">
            <v>0</v>
          </cell>
          <cell r="F548">
            <v>0</v>
          </cell>
          <cell r="G548">
            <v>0</v>
          </cell>
          <cell r="H548">
            <v>0</v>
          </cell>
          <cell r="I548">
            <v>0</v>
          </cell>
          <cell r="J548">
            <v>0</v>
          </cell>
          <cell r="K548">
            <v>0</v>
          </cell>
        </row>
        <row r="549">
          <cell r="E549">
            <v>0</v>
          </cell>
          <cell r="F549">
            <v>0</v>
          </cell>
          <cell r="G549">
            <v>0</v>
          </cell>
          <cell r="H549">
            <v>0</v>
          </cell>
          <cell r="I549">
            <v>0</v>
          </cell>
          <cell r="J549">
            <v>0</v>
          </cell>
          <cell r="K549">
            <v>0</v>
          </cell>
        </row>
        <row r="550">
          <cell r="E550">
            <v>0</v>
          </cell>
          <cell r="F550">
            <v>0</v>
          </cell>
          <cell r="G550">
            <v>0</v>
          </cell>
          <cell r="H550">
            <v>0</v>
          </cell>
          <cell r="I550">
            <v>0</v>
          </cell>
          <cell r="J550">
            <v>0</v>
          </cell>
          <cell r="K550">
            <v>0</v>
          </cell>
        </row>
        <row r="551">
          <cell r="E551">
            <v>0</v>
          </cell>
          <cell r="F551">
            <v>0</v>
          </cell>
          <cell r="G551">
            <v>0</v>
          </cell>
          <cell r="H551">
            <v>0</v>
          </cell>
          <cell r="I551">
            <v>0</v>
          </cell>
          <cell r="J551">
            <v>0</v>
          </cell>
          <cell r="K551">
            <v>0</v>
          </cell>
        </row>
        <row r="552">
          <cell r="E552">
            <v>0</v>
          </cell>
          <cell r="F552">
            <v>0</v>
          </cell>
          <cell r="G552">
            <v>0</v>
          </cell>
          <cell r="H552">
            <v>0</v>
          </cell>
          <cell r="I552">
            <v>0</v>
          </cell>
          <cell r="J552">
            <v>0</v>
          </cell>
          <cell r="K552">
            <v>0</v>
          </cell>
        </row>
        <row r="553">
          <cell r="E553">
            <v>0</v>
          </cell>
          <cell r="F553">
            <v>0</v>
          </cell>
          <cell r="G553">
            <v>0</v>
          </cell>
          <cell r="H553">
            <v>0</v>
          </cell>
          <cell r="I553">
            <v>0</v>
          </cell>
          <cell r="J553">
            <v>0</v>
          </cell>
          <cell r="K553">
            <v>0</v>
          </cell>
        </row>
        <row r="554">
          <cell r="C554" t="str">
            <v>ES30-00050A</v>
          </cell>
          <cell r="D554" t="str">
            <v>Local Call Simulator</v>
          </cell>
          <cell r="E554">
            <v>26430.732</v>
          </cell>
          <cell r="F554">
            <v>2688798.534</v>
          </cell>
          <cell r="G554">
            <v>29999.178</v>
          </cell>
          <cell r="H554">
            <v>0</v>
          </cell>
          <cell r="I554">
            <v>0</v>
          </cell>
          <cell r="J554">
            <v>2688798.534</v>
          </cell>
          <cell r="K554">
            <v>29999.178</v>
          </cell>
        </row>
        <row r="555">
          <cell r="C555" t="str">
            <v>ES30-00051A</v>
          </cell>
          <cell r="D555" t="str">
            <v>MCS(Mobile Call Simulator)</v>
          </cell>
          <cell r="E555">
            <v>2487.9299999999998</v>
          </cell>
          <cell r="F555">
            <v>253097.538</v>
          </cell>
          <cell r="G555">
            <v>2824.7339999999999</v>
          </cell>
          <cell r="H555">
            <v>0</v>
          </cell>
          <cell r="I555">
            <v>0</v>
          </cell>
          <cell r="J555">
            <v>253097.538</v>
          </cell>
          <cell r="K555">
            <v>2824.7339999999999</v>
          </cell>
        </row>
        <row r="556">
          <cell r="C556" t="str">
            <v>ES30-00052A</v>
          </cell>
          <cell r="D556" t="str">
            <v>Osciloscope</v>
          </cell>
          <cell r="E556">
            <v>3776.4719999999998</v>
          </cell>
          <cell r="F556">
            <v>384180.58799999999</v>
          </cell>
          <cell r="G556">
            <v>4287.0119999999997</v>
          </cell>
          <cell r="H556">
            <v>0</v>
          </cell>
          <cell r="I556">
            <v>0</v>
          </cell>
          <cell r="J556">
            <v>384180.58799999999</v>
          </cell>
          <cell r="K556">
            <v>4287.0119999999997</v>
          </cell>
        </row>
        <row r="557">
          <cell r="C557" t="str">
            <v>ES30-00053A</v>
          </cell>
          <cell r="D557" t="str">
            <v>Sunset E-10(Line Signal Anlyser)</v>
          </cell>
          <cell r="E557">
            <v>11327.892</v>
          </cell>
          <cell r="F557">
            <v>1152387.078</v>
          </cell>
          <cell r="G557">
            <v>12857.987999999999</v>
          </cell>
          <cell r="H557">
            <v>0</v>
          </cell>
          <cell r="I557">
            <v>0</v>
          </cell>
          <cell r="J557">
            <v>1152387.078</v>
          </cell>
          <cell r="K557">
            <v>12857.987999999999</v>
          </cell>
        </row>
        <row r="558">
          <cell r="C558" t="str">
            <v>ES30-00054A</v>
          </cell>
          <cell r="D558" t="str">
            <v>Turbo-7(Protocol Analyser)</v>
          </cell>
          <cell r="E558">
            <v>122712.48</v>
          </cell>
          <cell r="F558">
            <v>12483541.199999999</v>
          </cell>
          <cell r="G558">
            <v>139279.122</v>
          </cell>
          <cell r="H558">
            <v>0</v>
          </cell>
          <cell r="I558">
            <v>0</v>
          </cell>
          <cell r="J558">
            <v>12483541.199999999</v>
          </cell>
          <cell r="K558">
            <v>139279.122</v>
          </cell>
        </row>
        <row r="559">
          <cell r="C559" t="str">
            <v>ES30-00055A</v>
          </cell>
          <cell r="D559" t="str">
            <v>Desk Top P.C</v>
          </cell>
          <cell r="E559">
            <v>1700.0219999999999</v>
          </cell>
          <cell r="F559">
            <v>172943.52</v>
          </cell>
          <cell r="G559">
            <v>1930.146</v>
          </cell>
          <cell r="H559">
            <v>0</v>
          </cell>
          <cell r="I559">
            <v>0</v>
          </cell>
          <cell r="J559">
            <v>172943.52</v>
          </cell>
          <cell r="K559">
            <v>1930.146</v>
          </cell>
        </row>
        <row r="560">
          <cell r="C560" t="str">
            <v>ES30-00056A</v>
          </cell>
          <cell r="D560" t="str">
            <v>Fix Phone</v>
          </cell>
          <cell r="E560">
            <v>19.811999999999998</v>
          </cell>
          <cell r="F560">
            <v>2015.49</v>
          </cell>
          <cell r="G560">
            <v>23.622</v>
          </cell>
          <cell r="H560">
            <v>0</v>
          </cell>
          <cell r="I560">
            <v>0</v>
          </cell>
          <cell r="J560">
            <v>2015.49</v>
          </cell>
          <cell r="K560">
            <v>23.622</v>
          </cell>
        </row>
        <row r="561">
          <cell r="C561" t="str">
            <v>ES30-00057A</v>
          </cell>
          <cell r="D561" t="str">
            <v>CDMA Phone</v>
          </cell>
          <cell r="E561">
            <v>297.18</v>
          </cell>
          <cell r="F561">
            <v>30232.35</v>
          </cell>
          <cell r="G561">
            <v>337.56600000000003</v>
          </cell>
          <cell r="H561">
            <v>0</v>
          </cell>
          <cell r="I561">
            <v>0</v>
          </cell>
          <cell r="J561">
            <v>30232.35</v>
          </cell>
          <cell r="K561">
            <v>337.56600000000003</v>
          </cell>
        </row>
        <row r="562">
          <cell r="E562">
            <v>0</v>
          </cell>
          <cell r="F562">
            <v>0</v>
          </cell>
          <cell r="G562">
            <v>0</v>
          </cell>
          <cell r="H562">
            <v>0</v>
          </cell>
          <cell r="I562">
            <v>0</v>
          </cell>
          <cell r="J562">
            <v>0</v>
          </cell>
          <cell r="K562">
            <v>0</v>
          </cell>
        </row>
        <row r="563">
          <cell r="E563">
            <v>0</v>
          </cell>
          <cell r="F563">
            <v>0</v>
          </cell>
          <cell r="G563">
            <v>0</v>
          </cell>
          <cell r="H563">
            <v>0</v>
          </cell>
          <cell r="I563">
            <v>0</v>
          </cell>
          <cell r="J563">
            <v>0</v>
          </cell>
          <cell r="K563">
            <v>0</v>
          </cell>
        </row>
        <row r="564">
          <cell r="E564">
            <v>0</v>
          </cell>
          <cell r="F564">
            <v>0</v>
          </cell>
          <cell r="G564">
            <v>0</v>
          </cell>
          <cell r="H564">
            <v>0</v>
          </cell>
          <cell r="I564">
            <v>0</v>
          </cell>
          <cell r="J564">
            <v>0</v>
          </cell>
          <cell r="K564">
            <v>0</v>
          </cell>
        </row>
        <row r="565">
          <cell r="E565">
            <v>0</v>
          </cell>
          <cell r="F565">
            <v>0</v>
          </cell>
          <cell r="G565">
            <v>0</v>
          </cell>
          <cell r="H565">
            <v>0</v>
          </cell>
          <cell r="I565">
            <v>0</v>
          </cell>
          <cell r="J565">
            <v>0</v>
          </cell>
          <cell r="K565">
            <v>0</v>
          </cell>
        </row>
        <row r="566">
          <cell r="E566">
            <v>0</v>
          </cell>
          <cell r="F566">
            <v>0</v>
          </cell>
          <cell r="G566">
            <v>0</v>
          </cell>
          <cell r="H566">
            <v>0</v>
          </cell>
          <cell r="I566">
            <v>0</v>
          </cell>
          <cell r="J566">
            <v>0</v>
          </cell>
          <cell r="K566">
            <v>0</v>
          </cell>
        </row>
        <row r="567">
          <cell r="E567">
            <v>0</v>
          </cell>
          <cell r="F567">
            <v>0</v>
          </cell>
          <cell r="G567">
            <v>0</v>
          </cell>
          <cell r="H567">
            <v>0</v>
          </cell>
          <cell r="I567">
            <v>0</v>
          </cell>
          <cell r="J567">
            <v>0</v>
          </cell>
          <cell r="K567">
            <v>0</v>
          </cell>
        </row>
        <row r="568">
          <cell r="E568">
            <v>0</v>
          </cell>
          <cell r="F568">
            <v>0</v>
          </cell>
          <cell r="G568">
            <v>0</v>
          </cell>
          <cell r="H568">
            <v>0</v>
          </cell>
          <cell r="I568">
            <v>0</v>
          </cell>
          <cell r="J568">
            <v>0</v>
          </cell>
          <cell r="K568">
            <v>0</v>
          </cell>
        </row>
        <row r="569">
          <cell r="E569">
            <v>0</v>
          </cell>
          <cell r="F569">
            <v>0</v>
          </cell>
          <cell r="G569">
            <v>0</v>
          </cell>
          <cell r="H569">
            <v>0</v>
          </cell>
          <cell r="I569">
            <v>0</v>
          </cell>
          <cell r="J569">
            <v>0</v>
          </cell>
          <cell r="K569">
            <v>0</v>
          </cell>
        </row>
        <row r="570">
          <cell r="E570">
            <v>0</v>
          </cell>
          <cell r="F570">
            <v>0</v>
          </cell>
          <cell r="G570">
            <v>0</v>
          </cell>
          <cell r="H570">
            <v>0</v>
          </cell>
          <cell r="I570">
            <v>0</v>
          </cell>
          <cell r="J570">
            <v>0</v>
          </cell>
          <cell r="K570">
            <v>0</v>
          </cell>
        </row>
        <row r="571">
          <cell r="E571">
            <v>0</v>
          </cell>
          <cell r="F571">
            <v>0</v>
          </cell>
          <cell r="G571">
            <v>0</v>
          </cell>
          <cell r="H571">
            <v>0</v>
          </cell>
          <cell r="I571">
            <v>0</v>
          </cell>
          <cell r="J571">
            <v>0</v>
          </cell>
          <cell r="K571">
            <v>0</v>
          </cell>
        </row>
        <row r="572">
          <cell r="E572">
            <v>0</v>
          </cell>
          <cell r="F572">
            <v>0</v>
          </cell>
          <cell r="G572">
            <v>0</v>
          </cell>
          <cell r="H572">
            <v>0</v>
          </cell>
          <cell r="I572">
            <v>0</v>
          </cell>
          <cell r="J572">
            <v>0</v>
          </cell>
          <cell r="K572">
            <v>0</v>
          </cell>
        </row>
        <row r="573">
          <cell r="E573">
            <v>0</v>
          </cell>
          <cell r="F573">
            <v>0</v>
          </cell>
          <cell r="G573">
            <v>0</v>
          </cell>
          <cell r="H573">
            <v>0</v>
          </cell>
          <cell r="I573">
            <v>0</v>
          </cell>
          <cell r="J573">
            <v>0</v>
          </cell>
          <cell r="K573">
            <v>0</v>
          </cell>
        </row>
        <row r="574">
          <cell r="E574">
            <v>0</v>
          </cell>
          <cell r="F574">
            <v>0</v>
          </cell>
          <cell r="G574">
            <v>0</v>
          </cell>
          <cell r="H574">
            <v>0</v>
          </cell>
          <cell r="I574">
            <v>0</v>
          </cell>
          <cell r="J574">
            <v>0</v>
          </cell>
          <cell r="K574">
            <v>0</v>
          </cell>
        </row>
        <row r="575">
          <cell r="C575" t="str">
            <v xml:space="preserve">ID02-00020A </v>
          </cell>
          <cell r="D575" t="str">
            <v>HVAC</v>
          </cell>
          <cell r="E575">
            <v>0</v>
          </cell>
          <cell r="J575">
            <v>0</v>
          </cell>
          <cell r="K575">
            <v>0</v>
          </cell>
        </row>
        <row r="576">
          <cell r="E576">
            <v>0</v>
          </cell>
          <cell r="J576">
            <v>0</v>
          </cell>
          <cell r="K576">
            <v>0</v>
          </cell>
        </row>
        <row r="577">
          <cell r="E577">
            <v>0</v>
          </cell>
          <cell r="J577">
            <v>0</v>
          </cell>
          <cell r="K577">
            <v>0</v>
          </cell>
        </row>
        <row r="578">
          <cell r="E578">
            <v>0</v>
          </cell>
          <cell r="J578">
            <v>0</v>
          </cell>
          <cell r="K578">
            <v>0</v>
          </cell>
        </row>
        <row r="579">
          <cell r="E579">
            <v>0</v>
          </cell>
          <cell r="J579">
            <v>0</v>
          </cell>
          <cell r="K579">
            <v>0</v>
          </cell>
        </row>
        <row r="580">
          <cell r="E580">
            <v>0</v>
          </cell>
          <cell r="J580">
            <v>0</v>
          </cell>
          <cell r="K580">
            <v>0</v>
          </cell>
        </row>
        <row r="581">
          <cell r="E581">
            <v>0</v>
          </cell>
          <cell r="J581">
            <v>0</v>
          </cell>
          <cell r="K581">
            <v>0</v>
          </cell>
        </row>
        <row r="582">
          <cell r="E582">
            <v>0</v>
          </cell>
          <cell r="J582">
            <v>0</v>
          </cell>
          <cell r="K582">
            <v>0</v>
          </cell>
        </row>
        <row r="583">
          <cell r="E583">
            <v>0</v>
          </cell>
          <cell r="J583">
            <v>0</v>
          </cell>
          <cell r="K583">
            <v>0</v>
          </cell>
        </row>
        <row r="584">
          <cell r="E584">
            <v>0</v>
          </cell>
          <cell r="J584">
            <v>0</v>
          </cell>
          <cell r="K584">
            <v>0</v>
          </cell>
        </row>
        <row r="585">
          <cell r="C585" t="str">
            <v xml:space="preserve">ID02-00021A </v>
          </cell>
          <cell r="D585" t="str">
            <v>portable type</v>
          </cell>
          <cell r="E585">
            <v>103</v>
          </cell>
          <cell r="F585">
            <v>10478.19</v>
          </cell>
          <cell r="G585">
            <v>111.755</v>
          </cell>
          <cell r="H585">
            <v>0</v>
          </cell>
          <cell r="I585">
            <v>0</v>
          </cell>
          <cell r="J585">
            <v>10478.19</v>
          </cell>
          <cell r="K585">
            <v>111.755</v>
          </cell>
        </row>
        <row r="586">
          <cell r="E586">
            <v>0</v>
          </cell>
          <cell r="F586">
            <v>0</v>
          </cell>
          <cell r="G586">
            <v>0</v>
          </cell>
          <cell r="H586">
            <v>0</v>
          </cell>
          <cell r="I586">
            <v>0</v>
          </cell>
          <cell r="J586">
            <v>0</v>
          </cell>
          <cell r="K586">
            <v>0</v>
          </cell>
        </row>
        <row r="587">
          <cell r="E587">
            <v>0</v>
          </cell>
          <cell r="F587">
            <v>0</v>
          </cell>
          <cell r="G587">
            <v>0</v>
          </cell>
          <cell r="H587">
            <v>0</v>
          </cell>
          <cell r="I587">
            <v>0</v>
          </cell>
          <cell r="J587">
            <v>0</v>
          </cell>
          <cell r="K587">
            <v>0</v>
          </cell>
        </row>
        <row r="588">
          <cell r="E588">
            <v>0</v>
          </cell>
          <cell r="F588">
            <v>0</v>
          </cell>
          <cell r="G588">
            <v>0</v>
          </cell>
          <cell r="H588">
            <v>0</v>
          </cell>
          <cell r="I588">
            <v>0</v>
          </cell>
          <cell r="J588">
            <v>0</v>
          </cell>
          <cell r="K588">
            <v>0</v>
          </cell>
        </row>
        <row r="589">
          <cell r="E589">
            <v>0</v>
          </cell>
          <cell r="F589">
            <v>0</v>
          </cell>
          <cell r="G589">
            <v>0</v>
          </cell>
          <cell r="H589">
            <v>0</v>
          </cell>
          <cell r="I589">
            <v>0</v>
          </cell>
          <cell r="J589">
            <v>0</v>
          </cell>
          <cell r="K589">
            <v>0</v>
          </cell>
        </row>
        <row r="590">
          <cell r="E590">
            <v>0</v>
          </cell>
          <cell r="F590">
            <v>0</v>
          </cell>
          <cell r="G590">
            <v>0</v>
          </cell>
          <cell r="H590">
            <v>0</v>
          </cell>
          <cell r="I590">
            <v>0</v>
          </cell>
          <cell r="J590">
            <v>0</v>
          </cell>
          <cell r="K590">
            <v>0</v>
          </cell>
        </row>
        <row r="591">
          <cell r="E591">
            <v>0</v>
          </cell>
          <cell r="F591">
            <v>0</v>
          </cell>
          <cell r="G591">
            <v>0</v>
          </cell>
          <cell r="H591">
            <v>0</v>
          </cell>
          <cell r="I591">
            <v>0</v>
          </cell>
          <cell r="J591">
            <v>0</v>
          </cell>
          <cell r="K591">
            <v>0</v>
          </cell>
        </row>
        <row r="592">
          <cell r="E592">
            <v>0</v>
          </cell>
          <cell r="F592">
            <v>0</v>
          </cell>
          <cell r="G592">
            <v>0</v>
          </cell>
          <cell r="H592">
            <v>0</v>
          </cell>
          <cell r="I592">
            <v>0</v>
          </cell>
          <cell r="J592">
            <v>0</v>
          </cell>
          <cell r="K592">
            <v>0</v>
          </cell>
        </row>
        <row r="593">
          <cell r="E593">
            <v>0</v>
          </cell>
          <cell r="F593">
            <v>0</v>
          </cell>
          <cell r="G593">
            <v>0</v>
          </cell>
          <cell r="H593">
            <v>0</v>
          </cell>
          <cell r="I593">
            <v>0</v>
          </cell>
          <cell r="J593">
            <v>0</v>
          </cell>
          <cell r="K593">
            <v>0</v>
          </cell>
        </row>
        <row r="594">
          <cell r="C594" t="str">
            <v>XM10CN</v>
          </cell>
          <cell r="D594" t="str">
            <v>CONC.</v>
          </cell>
          <cell r="E594">
            <v>189.738</v>
          </cell>
          <cell r="F594">
            <v>19302.222000000002</v>
          </cell>
          <cell r="G594">
            <v>216.40800000000002</v>
          </cell>
          <cell r="H594">
            <v>0</v>
          </cell>
          <cell r="I594">
            <v>0</v>
          </cell>
          <cell r="J594">
            <v>19302.222000000002</v>
          </cell>
          <cell r="K594">
            <v>216.40800000000002</v>
          </cell>
        </row>
        <row r="595">
          <cell r="E595">
            <v>0</v>
          </cell>
          <cell r="F595">
            <v>0</v>
          </cell>
          <cell r="G595">
            <v>0</v>
          </cell>
          <cell r="H595">
            <v>0</v>
          </cell>
          <cell r="I595">
            <v>0</v>
          </cell>
          <cell r="J595">
            <v>0</v>
          </cell>
          <cell r="K595">
            <v>0</v>
          </cell>
        </row>
        <row r="596">
          <cell r="E596">
            <v>0</v>
          </cell>
          <cell r="F596">
            <v>0</v>
          </cell>
          <cell r="G596">
            <v>0</v>
          </cell>
          <cell r="H596">
            <v>0</v>
          </cell>
          <cell r="I596">
            <v>0</v>
          </cell>
          <cell r="J596">
            <v>0</v>
          </cell>
          <cell r="K596">
            <v>0</v>
          </cell>
        </row>
        <row r="597">
          <cell r="E597">
            <v>0</v>
          </cell>
          <cell r="F597">
            <v>0</v>
          </cell>
          <cell r="G597">
            <v>0</v>
          </cell>
          <cell r="H597">
            <v>0</v>
          </cell>
          <cell r="I597">
            <v>0</v>
          </cell>
          <cell r="J597">
            <v>0</v>
          </cell>
          <cell r="K597">
            <v>0</v>
          </cell>
        </row>
        <row r="598">
          <cell r="E598">
            <v>0</v>
          </cell>
          <cell r="F598">
            <v>0</v>
          </cell>
          <cell r="G598">
            <v>0</v>
          </cell>
          <cell r="H598">
            <v>0</v>
          </cell>
          <cell r="I598">
            <v>0</v>
          </cell>
          <cell r="J598">
            <v>0</v>
          </cell>
          <cell r="K598">
            <v>0</v>
          </cell>
        </row>
        <row r="599">
          <cell r="E599">
            <v>0</v>
          </cell>
          <cell r="F599">
            <v>0</v>
          </cell>
          <cell r="G599">
            <v>0</v>
          </cell>
          <cell r="H599">
            <v>0</v>
          </cell>
          <cell r="I599">
            <v>0</v>
          </cell>
          <cell r="J599">
            <v>0</v>
          </cell>
          <cell r="K599">
            <v>0</v>
          </cell>
        </row>
        <row r="600">
          <cell r="E600">
            <v>0</v>
          </cell>
          <cell r="F600">
            <v>0</v>
          </cell>
          <cell r="G600">
            <v>0</v>
          </cell>
          <cell r="H600">
            <v>0</v>
          </cell>
          <cell r="I600">
            <v>0</v>
          </cell>
          <cell r="J600">
            <v>0</v>
          </cell>
          <cell r="K600">
            <v>0</v>
          </cell>
        </row>
        <row r="601">
          <cell r="E601">
            <v>0</v>
          </cell>
          <cell r="F601">
            <v>0</v>
          </cell>
          <cell r="G601">
            <v>0</v>
          </cell>
          <cell r="H601">
            <v>0</v>
          </cell>
          <cell r="I601">
            <v>0</v>
          </cell>
          <cell r="J601">
            <v>0</v>
          </cell>
          <cell r="K601">
            <v>0</v>
          </cell>
        </row>
        <row r="602">
          <cell r="E602">
            <v>0</v>
          </cell>
          <cell r="F602">
            <v>0</v>
          </cell>
          <cell r="G602">
            <v>0</v>
          </cell>
          <cell r="H602">
            <v>0</v>
          </cell>
          <cell r="I602">
            <v>0</v>
          </cell>
          <cell r="J602">
            <v>0</v>
          </cell>
          <cell r="K602">
            <v>0</v>
          </cell>
        </row>
        <row r="603">
          <cell r="E603">
            <v>0</v>
          </cell>
          <cell r="F603">
            <v>0</v>
          </cell>
          <cell r="G603">
            <v>0</v>
          </cell>
          <cell r="H603">
            <v>0</v>
          </cell>
          <cell r="I603">
            <v>0</v>
          </cell>
          <cell r="J603">
            <v>0</v>
          </cell>
          <cell r="K603">
            <v>0</v>
          </cell>
        </row>
        <row r="604">
          <cell r="C604" t="str">
            <v>6202-001170</v>
          </cell>
          <cell r="D604" t="str">
            <v>HEAT SHRINK TUBE(GREEN)</v>
          </cell>
          <cell r="E604">
            <v>5.3339999999999996</v>
          </cell>
          <cell r="F604">
            <v>543.30600000000004</v>
          </cell>
          <cell r="G604">
            <v>6.8580000000000005</v>
          </cell>
          <cell r="H604">
            <v>0</v>
          </cell>
          <cell r="I604">
            <v>3.81</v>
          </cell>
          <cell r="J604">
            <v>543.30600000000004</v>
          </cell>
          <cell r="K604">
            <v>10.668000000000001</v>
          </cell>
        </row>
        <row r="605">
          <cell r="C605" t="str">
            <v>6202-001173</v>
          </cell>
          <cell r="D605" t="str">
            <v>HEAT SHRINK TUBE</v>
          </cell>
          <cell r="E605">
            <v>11.43</v>
          </cell>
          <cell r="F605">
            <v>1162.8120000000001</v>
          </cell>
          <cell r="G605">
            <v>13.716000000000001</v>
          </cell>
          <cell r="H605">
            <v>0</v>
          </cell>
          <cell r="I605">
            <v>3.81</v>
          </cell>
          <cell r="J605">
            <v>1162.8120000000001</v>
          </cell>
          <cell r="K605">
            <v>17.526</v>
          </cell>
        </row>
        <row r="606">
          <cell r="C606" t="str">
            <v>6202-001161</v>
          </cell>
          <cell r="D606" t="str">
            <v>HEAT SHRINK TUBE</v>
          </cell>
          <cell r="E606">
            <v>126.49199999999999</v>
          </cell>
          <cell r="F606">
            <v>12868.656000000001</v>
          </cell>
          <cell r="G606">
            <v>144.018</v>
          </cell>
          <cell r="H606">
            <v>0</v>
          </cell>
          <cell r="I606">
            <v>12.954000000000001</v>
          </cell>
          <cell r="J606">
            <v>12868.656000000001</v>
          </cell>
          <cell r="K606">
            <v>156.97200000000001</v>
          </cell>
        </row>
        <row r="607">
          <cell r="C607" t="str">
            <v>EB80-00353A</v>
          </cell>
          <cell r="D607" t="str">
            <v>SILICON</v>
          </cell>
          <cell r="E607">
            <v>14.478</v>
          </cell>
          <cell r="F607">
            <v>1472.9459999999999</v>
          </cell>
          <cell r="G607">
            <v>17.526</v>
          </cell>
          <cell r="H607">
            <v>0</v>
          </cell>
          <cell r="I607">
            <v>3.81</v>
          </cell>
          <cell r="J607">
            <v>1472.9459999999999</v>
          </cell>
          <cell r="K607">
            <v>21.335999999999999</v>
          </cell>
        </row>
        <row r="608">
          <cell r="C608" t="str">
            <v>6501-001023</v>
          </cell>
          <cell r="D608" t="str">
            <v>CABLE TIE WRAP(WH)</v>
          </cell>
          <cell r="E608">
            <v>2.286</v>
          </cell>
          <cell r="F608">
            <v>233.172</v>
          </cell>
          <cell r="G608">
            <v>3.81</v>
          </cell>
          <cell r="H608">
            <v>0</v>
          </cell>
          <cell r="I608">
            <v>3.81</v>
          </cell>
          <cell r="J608">
            <v>233.172</v>
          </cell>
          <cell r="K608">
            <v>7.62</v>
          </cell>
        </row>
        <row r="609">
          <cell r="C609" t="str">
            <v>6501-001024</v>
          </cell>
          <cell r="D609" t="str">
            <v>CABLE TIE WRAP(WH)</v>
          </cell>
          <cell r="E609">
            <v>3.048</v>
          </cell>
          <cell r="F609">
            <v>310.13400000000001</v>
          </cell>
          <cell r="G609">
            <v>4.5720000000000001</v>
          </cell>
          <cell r="H609">
            <v>0</v>
          </cell>
          <cell r="I609">
            <v>3.81</v>
          </cell>
          <cell r="J609">
            <v>310.13400000000001</v>
          </cell>
          <cell r="K609">
            <v>8.3819999999999997</v>
          </cell>
        </row>
        <row r="610">
          <cell r="C610" t="str">
            <v>6501-001026</v>
          </cell>
          <cell r="D610" t="str">
            <v>CABLE TIE WRAP(WH)</v>
          </cell>
          <cell r="E610">
            <v>4.5720000000000001</v>
          </cell>
          <cell r="F610">
            <v>465.58199999999999</v>
          </cell>
          <cell r="G610">
            <v>6.0960000000000001</v>
          </cell>
          <cell r="H610">
            <v>0</v>
          </cell>
          <cell r="I610">
            <v>3.81</v>
          </cell>
          <cell r="J610">
            <v>465.58199999999999</v>
          </cell>
          <cell r="K610">
            <v>9.9060000000000006</v>
          </cell>
        </row>
        <row r="611">
          <cell r="C611" t="str">
            <v>EB80-00447A</v>
          </cell>
          <cell r="D611" t="str">
            <v>VYNIL TAPE</v>
          </cell>
          <cell r="E611">
            <v>2.286</v>
          </cell>
          <cell r="F611">
            <v>233.172</v>
          </cell>
          <cell r="G611">
            <v>3.81</v>
          </cell>
          <cell r="H611">
            <v>0</v>
          </cell>
          <cell r="I611">
            <v>3.81</v>
          </cell>
          <cell r="J611">
            <v>233.172</v>
          </cell>
          <cell r="K611">
            <v>7.62</v>
          </cell>
        </row>
        <row r="612">
          <cell r="C612" t="str">
            <v>EB80-00442A</v>
          </cell>
          <cell r="D612" t="str">
            <v>VYNIL TAPE</v>
          </cell>
          <cell r="E612">
            <v>3.048</v>
          </cell>
          <cell r="F612">
            <v>310.13400000000001</v>
          </cell>
          <cell r="G612">
            <v>4.5720000000000001</v>
          </cell>
          <cell r="H612">
            <v>0</v>
          </cell>
          <cell r="I612">
            <v>3.81</v>
          </cell>
          <cell r="J612">
            <v>310.13400000000001</v>
          </cell>
          <cell r="K612">
            <v>8.3819999999999997</v>
          </cell>
        </row>
        <row r="613">
          <cell r="C613" t="str">
            <v>EB80-00451A</v>
          </cell>
          <cell r="D613" t="str">
            <v>OPP TAPE</v>
          </cell>
          <cell r="E613">
            <v>3.81</v>
          </cell>
          <cell r="F613">
            <v>387.858</v>
          </cell>
          <cell r="G613">
            <v>5.3339999999999996</v>
          </cell>
          <cell r="H613">
            <v>0</v>
          </cell>
          <cell r="I613">
            <v>3.81</v>
          </cell>
          <cell r="J613">
            <v>387.858</v>
          </cell>
          <cell r="K613">
            <v>9.1440000000000001</v>
          </cell>
        </row>
        <row r="614">
          <cell r="C614" t="str">
            <v>LA-92-00001A</v>
          </cell>
          <cell r="D614" t="str">
            <v>Static Hub(24port)</v>
          </cell>
          <cell r="E614">
            <v>3749.8019999999997</v>
          </cell>
          <cell r="F614">
            <v>381467.86800000002</v>
          </cell>
          <cell r="G614">
            <v>4257.2939999999999</v>
          </cell>
          <cell r="H614">
            <v>0</v>
          </cell>
          <cell r="I614">
            <v>348.99599999999998</v>
          </cell>
          <cell r="J614">
            <v>381467.86800000002</v>
          </cell>
          <cell r="K614">
            <v>4606.29</v>
          </cell>
        </row>
        <row r="615">
          <cell r="C615" t="str">
            <v>LA-92-00002A</v>
          </cell>
          <cell r="D615" t="str">
            <v>CISCO 2621</v>
          </cell>
          <cell r="E615">
            <v>33989.01</v>
          </cell>
          <cell r="F615">
            <v>3457702.2540000002</v>
          </cell>
          <cell r="G615">
            <v>38578.536</v>
          </cell>
          <cell r="H615">
            <v>0</v>
          </cell>
          <cell r="I615">
            <v>3150.87</v>
          </cell>
          <cell r="J615">
            <v>3457702.2540000002</v>
          </cell>
          <cell r="K615">
            <v>41729.406000000003</v>
          </cell>
        </row>
        <row r="616">
          <cell r="C616" t="str">
            <v>LA-92-00003A</v>
          </cell>
          <cell r="D616" t="str">
            <v>Cables(100m)</v>
          </cell>
          <cell r="E616">
            <v>35.814</v>
          </cell>
          <cell r="F616">
            <v>3643.884</v>
          </cell>
          <cell r="G616">
            <v>41.148000000000003</v>
          </cell>
          <cell r="H616">
            <v>0</v>
          </cell>
          <cell r="I616">
            <v>5.3339999999999996</v>
          </cell>
          <cell r="J616">
            <v>3643.884</v>
          </cell>
          <cell r="K616">
            <v>46.481999999999999</v>
          </cell>
        </row>
        <row r="617">
          <cell r="C617" t="str">
            <v>IE96-00010A</v>
          </cell>
          <cell r="D617" t="str">
            <v>Enviroment Structure</v>
          </cell>
          <cell r="E617">
            <v>4944.6180000000004</v>
          </cell>
          <cell r="F617">
            <v>503016.01199999999</v>
          </cell>
          <cell r="G617">
            <v>5612.8919999999998</v>
          </cell>
          <cell r="H617">
            <v>0</v>
          </cell>
          <cell r="I617">
            <v>1844.04</v>
          </cell>
          <cell r="J617">
            <v>503016.01199999999</v>
          </cell>
          <cell r="K617">
            <v>7456.9319999999998</v>
          </cell>
        </row>
        <row r="618">
          <cell r="E618">
            <v>0</v>
          </cell>
          <cell r="F618">
            <v>0</v>
          </cell>
          <cell r="G618">
            <v>0</v>
          </cell>
          <cell r="H618">
            <v>0</v>
          </cell>
          <cell r="I618">
            <v>0</v>
          </cell>
          <cell r="J618">
            <v>0</v>
          </cell>
          <cell r="K618">
            <v>0</v>
          </cell>
        </row>
        <row r="619">
          <cell r="E619">
            <v>0</v>
          </cell>
          <cell r="F619">
            <v>0</v>
          </cell>
          <cell r="G619">
            <v>0</v>
          </cell>
          <cell r="H619">
            <v>0</v>
          </cell>
          <cell r="I619">
            <v>0</v>
          </cell>
          <cell r="J619">
            <v>0</v>
          </cell>
          <cell r="K619">
            <v>0</v>
          </cell>
        </row>
        <row r="620">
          <cell r="E620">
            <v>0</v>
          </cell>
          <cell r="F620">
            <v>0</v>
          </cell>
          <cell r="G620">
            <v>0</v>
          </cell>
          <cell r="H620">
            <v>0</v>
          </cell>
          <cell r="I620">
            <v>0</v>
          </cell>
          <cell r="J620">
            <v>0</v>
          </cell>
          <cell r="K620">
            <v>0</v>
          </cell>
        </row>
        <row r="621">
          <cell r="E621">
            <v>0</v>
          </cell>
          <cell r="F621">
            <v>0</v>
          </cell>
          <cell r="G621">
            <v>0</v>
          </cell>
          <cell r="H621">
            <v>0</v>
          </cell>
          <cell r="I621">
            <v>0</v>
          </cell>
          <cell r="J621">
            <v>0</v>
          </cell>
          <cell r="K621">
            <v>0</v>
          </cell>
        </row>
        <row r="622">
          <cell r="E622">
            <v>0</v>
          </cell>
          <cell r="F622">
            <v>0</v>
          </cell>
          <cell r="G622">
            <v>0</v>
          </cell>
          <cell r="H622">
            <v>0</v>
          </cell>
          <cell r="I622">
            <v>0</v>
          </cell>
          <cell r="J622">
            <v>0</v>
          </cell>
          <cell r="K622">
            <v>0</v>
          </cell>
        </row>
        <row r="623">
          <cell r="E623">
            <v>0</v>
          </cell>
          <cell r="F623">
            <v>0</v>
          </cell>
          <cell r="G623">
            <v>0</v>
          </cell>
          <cell r="H623">
            <v>0</v>
          </cell>
          <cell r="I623">
            <v>0</v>
          </cell>
          <cell r="J623">
            <v>0</v>
          </cell>
          <cell r="K623">
            <v>0</v>
          </cell>
        </row>
        <row r="624">
          <cell r="C624" t="str">
            <v>ES30-00020A</v>
          </cell>
          <cell r="D624" t="str">
            <v>Installation Material</v>
          </cell>
          <cell r="E624">
            <v>17552</v>
          </cell>
          <cell r="F624">
            <v>1785565</v>
          </cell>
          <cell r="G624">
            <v>19922</v>
          </cell>
          <cell r="H624">
            <v>0</v>
          </cell>
          <cell r="I624">
            <v>0</v>
          </cell>
          <cell r="J624">
            <v>1785565</v>
          </cell>
          <cell r="K624">
            <v>19922</v>
          </cell>
        </row>
        <row r="625">
          <cell r="C625" t="str">
            <v>ASCOM AMS 48/7000-6</v>
          </cell>
          <cell r="D625" t="str">
            <v>Rectifier Racks</v>
          </cell>
          <cell r="F625">
            <v>0</v>
          </cell>
        </row>
        <row r="626">
          <cell r="C626" t="str">
            <v>ASCOM FR 48 - 7000W</v>
          </cell>
          <cell r="D626" t="str">
            <v>Rectifier Modules</v>
          </cell>
          <cell r="F626">
            <v>0</v>
          </cell>
        </row>
        <row r="627">
          <cell r="C627" t="str">
            <v>AMS 1000VA-7</v>
          </cell>
          <cell r="D627" t="str">
            <v>Inverter Racks</v>
          </cell>
          <cell r="F627">
            <v>0</v>
          </cell>
        </row>
        <row r="628">
          <cell r="C628" t="str">
            <v>FI 48 / 230 - 1000VA</v>
          </cell>
          <cell r="D628" t="str">
            <v>Inverter Modules</v>
          </cell>
          <cell r="F628">
            <v>0</v>
          </cell>
        </row>
        <row r="629">
          <cell r="C629" t="str">
            <v>Oerlikon 2 CP</v>
          </cell>
          <cell r="D629" t="str">
            <v>Battery System 2 bank</v>
          </cell>
          <cell r="F629">
            <v>0</v>
          </cell>
        </row>
        <row r="630">
          <cell r="C630" t="str">
            <v>Liebert 2 KVA UPS</v>
          </cell>
          <cell r="D630" t="str">
            <v>UPS</v>
          </cell>
          <cell r="F630">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TRM, PLANT SPECIFICATION"/>
      <sheetName val="DF and DDF labels (4E1 &amp; 8E1)"/>
      <sheetName val="DF and DDF labels (16E1)"/>
      <sheetName val="Label"/>
      <sheetName val="DATA-BASE"/>
      <sheetName val="DATA_BASE"/>
      <sheetName val="Discount Tables"/>
      <sheetName val="TypeSite_AXD155_3"/>
      <sheetName val="63_Swap"/>
      <sheetName val="INSTMATR"/>
      <sheetName val="NL180"/>
      <sheetName val="NL240"/>
      <sheetName val="Access Radio NL400"/>
      <sheetName val="SPARE"/>
      <sheetName val="List Price _Implementation_"/>
      <sheetName val="Factors"/>
      <sheetName val="CM"/>
      <sheetName val="NMS Configuration"/>
      <sheetName val="Dapur"/>
      <sheetName val="Rekap-Project"/>
      <sheetName val="Batam"/>
      <sheetName val="X_file"/>
      <sheetName val="Const"/>
      <sheetName val="Data"/>
      <sheetName val="install"/>
      <sheetName val="para"/>
      <sheetName val="Internal Summary"/>
      <sheetName val="Ref"/>
      <sheetName val="L3-Calculation"/>
      <sheetName val="MN1"/>
      <sheetName val="DRK2001"/>
      <sheetName val="JT Pri"/>
      <sheetName val="JT Sek"/>
      <sheetName val="STATUS IMLEMENTASI"/>
      <sheetName val="SPMS Price Cal"/>
      <sheetName val="Breakdown"/>
      <sheetName val="Price_List"/>
      <sheetName val="Antenna"/>
      <sheetName val="Parameter"/>
      <sheetName val="Breakevn"/>
      <sheetName val="General_Information"/>
      <sheetName val="TRM,_PLANT_SPECIFICATION"/>
      <sheetName val="DF_and_DDF_labels_(4E1_&amp;_8E1)"/>
      <sheetName val="DF_and_DDF_labels_(16E1)"/>
      <sheetName val="Discount_Tables"/>
      <sheetName val="Access_Radio_NL400"/>
      <sheetName val="List_Price__Implementation_"/>
      <sheetName val="NMS_Configuration"/>
      <sheetName val="VARIABEL"/>
      <sheetName val="US indoor vs macro outdoor"/>
      <sheetName val="RenPemasaranVSsentral"/>
      <sheetName val="Resume PO"/>
      <sheetName val="usd+lme+lamp ba drm"/>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Cover PS"/>
      <sheetName val="TRM, PLANT SPECIFICATION"/>
      <sheetName val="DF and DDF labels 4E1"/>
      <sheetName val="DF and DDF labels 8E1"/>
      <sheetName val="DF and DDF labels 16E1"/>
      <sheetName val="Label"/>
      <sheetName val="DATA-BASE"/>
      <sheetName val="macro's"/>
      <sheetName val="Price_List"/>
      <sheetName val="DATA_BASE"/>
      <sheetName val="SEMUA LC"/>
      <sheetName val="SPMS Price Cal"/>
      <sheetName val="Parameters"/>
      <sheetName val="NMS Configuration"/>
      <sheetName val="Sheet1"/>
      <sheetName val="usd+lme+lamp ba drm"/>
      <sheetName val="Antenna"/>
      <sheetName val="bymhd-sbb"/>
      <sheetName val="63_Swap"/>
      <sheetName val="BoQ"/>
      <sheetName val="Data 2"/>
      <sheetName val="instmatr"/>
      <sheetName val="AKI Kad 140"/>
      <sheetName val="nl180"/>
      <sheetName val="nl240"/>
      <sheetName val="access radio nl400"/>
      <sheetName val="spare"/>
      <sheetName val="Curr_ Site Names_ Flex conf"/>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1-2002"/>
      <sheetName val="Q2-2002"/>
      <sheetName val="TRS Q1-2002"/>
      <sheetName val="BoQ"/>
      <sheetName val="IT Per Site alloc "/>
      <sheetName val="BSC allocations"/>
      <sheetName val="AMMARGIN"/>
      <sheetName val="#REF"/>
      <sheetName val="9618UH"/>
      <sheetName val="analisa"/>
      <sheetName val="harga"/>
      <sheetName val="bobot"/>
      <sheetName val="2x2 1+0"/>
      <sheetName val="Mat Tower"/>
      <sheetName val="NMS Configuration"/>
      <sheetName val="General Information"/>
      <sheetName val="Parameters"/>
      <sheetName val="Informasi-Proyek-Nokia-final 20"/>
      <sheetName val="DATA_BASE"/>
      <sheetName val="Price_List"/>
      <sheetName val="IPO BoQ"/>
      <sheetName val="63_Swap"/>
      <sheetName val="TRS_Q1-2002"/>
      <sheetName val="IT_Per_Site_alloc_"/>
      <sheetName val="BSC_allocations"/>
      <sheetName val="2x2_1+0"/>
      <sheetName val="Mat_Tower"/>
      <sheetName val="NMS_Configuration"/>
      <sheetName val="General_Information"/>
      <sheetName val="Informasi-Proyek-Nokia-final_20"/>
      <sheetName val="SUMMARY"/>
      <sheetName val="Variabel"/>
      <sheetName val="bymhd-sbb"/>
      <sheetName val="BS pricing"/>
      <sheetName val="US indoor vs macro outdoor"/>
      <sheetName val="HFC Item Prices"/>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BASE"/>
      <sheetName val="General"/>
      <sheetName val="Revisions"/>
      <sheetName val="Configuration"/>
      <sheetName val="COVER (Inst.)"/>
      <sheetName val="LIST OF HEADINGS (Inst.)"/>
      <sheetName val="DOCUMENT LIST (Inst.)"/>
      <sheetName val="CHECK LIST (Inst.)"/>
      <sheetName val="RBS, CONFIGURATION DATA"/>
      <sheetName val="TRM, CONFIGURATION DATA"/>
      <sheetName val="SITUATION PLAN"/>
      <sheetName val="ALARM ALLOCATION TABLE"/>
      <sheetName val="RBS, PRODUCT LIST"/>
      <sheetName val="TRM, PRODUCT LIST"/>
      <sheetName val="DF and DDF labels"/>
      <sheetName val="COVER (C)"/>
      <sheetName val="COVER (G)"/>
      <sheetName val="LIST OF HEADINGS (C)"/>
      <sheetName val="DOCUMENT LIST (C)"/>
      <sheetName val="Index- General site docs"/>
      <sheetName val="Front"/>
      <sheetName val="Back"/>
      <sheetName val="LIST OF HEADINGS (Invt.)"/>
      <sheetName val="Index original"/>
      <sheetName val="DATA-BASE"/>
      <sheetName val="macro's"/>
      <sheetName val="AMMARGIN"/>
      <sheetName val="General Information"/>
      <sheetName val="NMS Configuration"/>
      <sheetName val="IPO BoQ"/>
      <sheetName val="Sheet1"/>
      <sheetName val="Data"/>
      <sheetName val="Discount Tables"/>
      <sheetName val="Curr_ Site Names_ Flex conf"/>
      <sheetName val="Summary"/>
      <sheetName val="63_Swap"/>
      <sheetName val="Other"/>
      <sheetName val="CPFO"/>
      <sheetName val="Rfrce"/>
      <sheetName val="OP_foreign"/>
      <sheetName val="Global_foreign"/>
      <sheetName val="COVER_(Inst_)"/>
      <sheetName val="LIST_OF_HEADINGS_(Inst_)"/>
      <sheetName val="DOCUMENT_LIST_(Inst_)"/>
      <sheetName val="CHECK_LIST_(Inst_)"/>
      <sheetName val="RBS,_CONFIGURATION_DATA"/>
      <sheetName val="TRM,_CONFIGURATION_DATA"/>
      <sheetName val="SITUATION_PLAN"/>
      <sheetName val="ALARM_ALLOCATION_TABLE"/>
      <sheetName val="RBS,_PRODUCT_LIST"/>
      <sheetName val="TRM,_PRODUCT_LIST"/>
      <sheetName val="DF_and_DDF_labels"/>
      <sheetName val="COVER_(C)"/>
      <sheetName val="COVER_(G)"/>
      <sheetName val="LIST_OF_HEADINGS_(C)"/>
      <sheetName val="DOCUMENT_LIST_(C)"/>
      <sheetName val="Index-_General_site_docs"/>
      <sheetName val="LIST_OF_HEADINGS_(Invt_)"/>
      <sheetName val="Index_original"/>
      <sheetName val="Price_List"/>
      <sheetName val="SuM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R_Rev"/>
      <sheetName val="Summary"/>
      <sheetName val="BrittMarie_100105"/>
      <sheetName val="TP Others - DO NOT USE"/>
      <sheetName val="TP CDMA"/>
      <sheetName val="TP Database"/>
      <sheetName val="EDA-BM 221204"/>
      <sheetName val="EDA PRODUCTS"/>
      <sheetName val="EDA PRODUCTS 2"/>
      <sheetName val="VR-Rev"/>
      <sheetName val="ML Master Price - 210904"/>
      <sheetName val="TP Database "/>
      <sheetName val="TP Database (Obsolete)"/>
      <sheetName val="install"/>
      <sheetName val="para"/>
      <sheetName val="US indoor vs macro outdoor"/>
      <sheetName val="18723"/>
      <sheetName val="Param"/>
      <sheetName val="TP_Others_-_DO_NOT_USE"/>
      <sheetName val="TP_CDMA"/>
      <sheetName val="TP_Database"/>
      <sheetName val="EDA-BM_221204"/>
      <sheetName val="EDA_PRODUCTS"/>
      <sheetName val="EDA_PRODUCTS_2"/>
      <sheetName val="ML_Master_Price_-_210904"/>
      <sheetName val="TP_Database_"/>
      <sheetName val="TP_Database_(Obsolete)"/>
      <sheetName val="US_indoor_vs_macro_outdoor"/>
      <sheetName val="Hrg Dsr Equipm"/>
      <sheetName val="DataValidation"/>
      <sheetName val="Pipe"/>
      <sheetName val="DATA-BASE"/>
      <sheetName val="TP_Others_-_DO_NOT_USE1"/>
      <sheetName val="TP_CDMA1"/>
      <sheetName val="TP_Database1"/>
      <sheetName val="EDA-BM_2212041"/>
      <sheetName val="EDA_PRODUCTS1"/>
      <sheetName val="EDA_PRODUCTS_21"/>
      <sheetName val="ML_Master_Price_-_2109041"/>
      <sheetName val="TP_Database_1"/>
      <sheetName val="TP_Database_(Obsolete)1"/>
      <sheetName val="US_indoor_vs_macro_outdoor1"/>
      <sheetName val="Hrg_Dsr_Equipm"/>
      <sheetName val="SPMS Price Cal"/>
      <sheetName val="Const"/>
      <sheetName val="Sheet1"/>
      <sheetName val="TP_Others_-_DO_NOT_USE2"/>
      <sheetName val="TP_CDMA2"/>
      <sheetName val="TP_Database2"/>
      <sheetName val="EDA-BM_2212042"/>
      <sheetName val="EDA_PRODUCTS2"/>
      <sheetName val="EDA_PRODUCTS_22"/>
      <sheetName val="ML_Master_Price_-_2109042"/>
      <sheetName val="TP_Database_2"/>
      <sheetName val="TP_Database_(Obsolete)2"/>
      <sheetName val="US_indoor_vs_macro_outdoor2"/>
      <sheetName val="Hrg_Dsr_Equipm1"/>
      <sheetName val="SPMS_Price_Cal"/>
      <sheetName val="TP_Others_-_DO_NOT_USE4"/>
      <sheetName val="TP_CDMA4"/>
      <sheetName val="TP_Database4"/>
      <sheetName val="EDA-BM_2212044"/>
      <sheetName val="EDA_PRODUCTS4"/>
      <sheetName val="EDA_PRODUCTS_24"/>
      <sheetName val="ML_Master_Price_-_2109044"/>
      <sheetName val="TP_Database_4"/>
      <sheetName val="TP_Database_(Obsolete)4"/>
      <sheetName val="US_indoor_vs_macro_outdoor4"/>
      <sheetName val="Hrg_Dsr_Equipm3"/>
      <sheetName val="SPMS_Price_Cal2"/>
      <sheetName val="TP_Others_-_DO_NOT_USE3"/>
      <sheetName val="TP_CDMA3"/>
      <sheetName val="TP_Database3"/>
      <sheetName val="EDA-BM_2212043"/>
      <sheetName val="EDA_PRODUCTS3"/>
      <sheetName val="EDA_PRODUCTS_23"/>
      <sheetName val="ML_Master_Price_-_2109043"/>
      <sheetName val="TP_Database_3"/>
      <sheetName val="TP_Database_(Obsolete)3"/>
      <sheetName val="US_indoor_vs_macro_outdoor3"/>
      <sheetName val="Hrg_Dsr_Equipm2"/>
      <sheetName val="SPMS_Price_Cal1"/>
      <sheetName val="TP_Others_-_DO_NOT_USE5"/>
      <sheetName val="TP_CDMA5"/>
      <sheetName val="TP_Database5"/>
      <sheetName val="EDA-BM_2212045"/>
      <sheetName val="EDA_PRODUCTS5"/>
      <sheetName val="EDA_PRODUCTS_25"/>
      <sheetName val="ML_Master_Price_-_2109045"/>
      <sheetName val="TP_Database_5"/>
      <sheetName val="TP_Database_(Obsolete)5"/>
      <sheetName val="US_indoor_vs_macro_outdoor5"/>
      <sheetName val="Hrg_Dsr_Equipm4"/>
      <sheetName val="SPMS_Price_Cal3"/>
      <sheetName val="TP_Others_-_DO_NOT_USE6"/>
      <sheetName val="TP_CDMA6"/>
      <sheetName val="TP_Database6"/>
      <sheetName val="EDA-BM_2212046"/>
      <sheetName val="EDA_PRODUCTS6"/>
      <sheetName val="EDA_PRODUCTS_26"/>
      <sheetName val="ML_Master_Price_-_2109046"/>
      <sheetName val="TP_Database_6"/>
      <sheetName val="TP_Database_(Obsolete)6"/>
      <sheetName val="US_indoor_vs_macro_outdoor6"/>
      <sheetName val="Hrg_Dsr_Equipm5"/>
      <sheetName val="SPMS_Price_Cal4"/>
      <sheetName val="Draft RKAP 2010"/>
      <sheetName val="RESGABREV"/>
      <sheetName val="L4_Info"/>
      <sheetName val="BTS_L4_L5_1C"/>
      <sheetName val="Lamp 3 BTS_L4_L5_12 Site Bdg"/>
      <sheetName val="Lamp 2 BTS_L4_L5_New 6 Sites Bd"/>
      <sheetName val="Lamp 1 BTS_L4_L5_1_2C Bdg"/>
      <sheetName val="AN_EL_16_0_"/>
      <sheetName val="MSC_L5"/>
      <sheetName val="PriceListAP"/>
      <sheetName val="랙_기능별 물자"/>
      <sheetName val="GAB2003"/>
      <sheetName val="GABPRODAKUN"/>
      <sheetName val="AN_Input"/>
      <sheetName val="단가"/>
      <sheetName val="BYMHD_SBB"/>
      <sheetName val="Sheet2"/>
      <sheetName val="DATA_BASE"/>
      <sheetName val="TP DATABASE 2005 REV A.110105"/>
      <sheetName val="Inputs general"/>
      <sheetName val="G"/>
      <sheetName val="OH"/>
      <sheetName val="W1"/>
      <sheetName val="Changes"/>
      <sheetName val="Tracking"/>
      <sheetName val="IPIS"/>
      <sheetName val="Sum"/>
      <sheetName val="Inputs"/>
      <sheetName val="Sim"/>
      <sheetName val="TargetSVM"/>
      <sheetName val="BOM"/>
      <sheetName val="Data"/>
      <sheetName val="Factors"/>
      <sheetName val="Discount Tables"/>
      <sheetName val="Internal Summary"/>
      <sheetName val="Parameter"/>
      <sheetName val="Traffic_KBps"/>
      <sheetName val="Input"/>
      <sheetName val="SP Input"/>
      <sheetName val="Financial Input"/>
      <sheetName val="ISIT  Cost summary"/>
      <sheetName val="Antennas"/>
      <sheetName val="Erlang_table"/>
      <sheetName val="VARIABEL"/>
      <sheetName val="vol drm"/>
      <sheetName val="vol ut"/>
      <sheetName val="Parameters"/>
      <sheetName val="Outil"/>
      <sheetName val="BQ"/>
      <sheetName val="mweqpt"/>
      <sheetName val="test instr"/>
      <sheetName val="BYMHD-SBB"/>
      <sheetName val="TP_Others_-_DO_NOT_USE7"/>
      <sheetName val="TP_CDMA7"/>
      <sheetName val="TP_Database7"/>
      <sheetName val="EDA-BM_2212047"/>
      <sheetName val="EDA_PRODUCTS7"/>
      <sheetName val="EDA_PRODUCTS_27"/>
      <sheetName val="ML_Master_Price_-_2109047"/>
      <sheetName val="TP_Database_7"/>
      <sheetName val="TP_Database_(Obsolete)7"/>
      <sheetName val="US_indoor_vs_macro_outdoor7"/>
      <sheetName val="Hrg_Dsr_Equipm6"/>
      <sheetName val="SPMS_Price_Cal5"/>
      <sheetName val="Discount_Tables"/>
      <sheetName val="Internal_Summary"/>
      <sheetName val="SP_Input"/>
      <sheetName val="Financial_Input"/>
      <sheetName val="ISIT__Cost_summary"/>
      <sheetName val="Draft_RKAP_2010"/>
      <sheetName val="Lamp_3_BTS_L4_L5_12_Site_Bdg"/>
      <sheetName val="Lamp_2_BTS_L4_L5_New_6_Sites_Bd"/>
      <sheetName val="Lamp_1_BTS_L4_L5_1_2C_Bdg"/>
      <sheetName val="랙_기능별_물자"/>
      <sheetName val="TP_DATABASE_2005_REV_A_110105"/>
      <sheetName val="Inputs_general"/>
      <sheetName val="TP_Others_-_DO_NOT_USE8"/>
      <sheetName val="TP_CDMA8"/>
      <sheetName val="TP_Database8"/>
      <sheetName val="EDA-BM_2212048"/>
      <sheetName val="EDA_PRODUCTS8"/>
      <sheetName val="EDA_PRODUCTS_28"/>
      <sheetName val="ML_Master_Price_-_2109048"/>
      <sheetName val="TP_Database_8"/>
      <sheetName val="TP_Database_(Obsolete)8"/>
      <sheetName val="US_indoor_vs_macro_outdoor8"/>
      <sheetName val="Hrg_Dsr_Equipm7"/>
      <sheetName val="SPMS_Price_Cal6"/>
      <sheetName val="Draft_RKAP_20101"/>
      <sheetName val="Lamp_3_BTS_L4_L5_12_Site_Bdg1"/>
      <sheetName val="Lamp_2_BTS_L4_L5_New_6_Sites_B1"/>
      <sheetName val="Lamp_1_BTS_L4_L5_1_2C_Bdg1"/>
      <sheetName val="랙_기능별_물자1"/>
      <sheetName val="HOT DEMMAND SOLO BY MANDOR"/>
      <sheetName val="PT2+ SALATIGA BY MANDOR-MBS"/>
      <sheetName val="QE SALATIGA BY MANDOR"/>
      <sheetName val="HOT DEMMAND SEMARANG BY MBS"/>
      <sheetName val="top 20"/>
      <sheetName val="Telum"/>
      <sheetName val="BoQ"/>
      <sheetName val="Data 2"/>
      <sheetName val="EurotoolsXRates"/>
      <sheetName val="US"/>
      <sheetName val="Unit MA &amp; Install"/>
      <sheetName val="AN5 WPP"/>
      <sheetName val="Link Config KALTENG-KALSEL 2005"/>
      <sheetName val="KALBAR 2005 BOQ"/>
      <sheetName val="New 1B"/>
      <sheetName val="Add Config UM 10 K v1"/>
      <sheetName val="Cal."/>
      <sheetName val="NWEXT"/>
    </sheetNames>
    <sheetDataSet>
      <sheetData sheetId="0" refreshError="1">
        <row r="3">
          <cell r="B3" t="str">
            <v>4/NTM 201 201/2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row r="3">
          <cell r="B3">
            <v>0</v>
          </cell>
        </row>
      </sheetData>
      <sheetData sheetId="200">
        <row r="3">
          <cell r="B3">
            <v>0</v>
          </cell>
        </row>
      </sheetData>
      <sheetData sheetId="20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L240"/>
      <sheetName val="NL180"/>
      <sheetName val="SPARE"/>
      <sheetName val="Access Radio NL400"/>
      <sheetName val="INSTMATR"/>
      <sheetName val="ANTENNA"/>
      <sheetName val="Access Link"/>
      <sheetName val="Antennas"/>
      <sheetName val="DATA-BASE"/>
      <sheetName val="Mapping"/>
      <sheetName val="Access_Radio_NL400"/>
      <sheetName val="Access_Link"/>
      <sheetName val="Ph13C Coverage"/>
      <sheetName val="Event"/>
      <sheetName val="NQI ph2"/>
      <sheetName val="General Information"/>
      <sheetName val="DATA_BASE"/>
      <sheetName val="Sheet1"/>
      <sheetName val="9618UH"/>
      <sheetName val="Variables"/>
      <sheetName val="Price_List"/>
      <sheetName val="AMMARGIN"/>
      <sheetName val="Trans"/>
      <sheetName val="NMS Configuration"/>
      <sheetName val="Access_Radio_NL4001"/>
      <sheetName val="Access_Link1"/>
      <sheetName val="Ph13C_Coverage"/>
      <sheetName val="NQI_ph2"/>
      <sheetName val="General_Information"/>
      <sheetName val="NMS_Configuration"/>
      <sheetName val="Access_Radio_NL4002"/>
      <sheetName val="Access_Link2"/>
      <sheetName val="Ph13C_Coverage1"/>
      <sheetName val="NQI_ph21"/>
      <sheetName val="General_Information1"/>
      <sheetName val="NMS_Configuration1"/>
      <sheetName val="Access_Radio_NL4004"/>
      <sheetName val="Access_Link4"/>
      <sheetName val="Ph13C_Coverage3"/>
      <sheetName val="NQI_ph23"/>
      <sheetName val="General_Information3"/>
      <sheetName val="NMS_Configuration3"/>
      <sheetName val="Access_Radio_NL4003"/>
      <sheetName val="Access_Link3"/>
      <sheetName val="Ph13C_Coverage2"/>
      <sheetName val="NQI_ph22"/>
      <sheetName val="General_Information2"/>
      <sheetName val="NMS_Configuration2"/>
      <sheetName val="Access_Radio_NL4005"/>
      <sheetName val="Access_Link5"/>
      <sheetName val="Ph13C_Coverage4"/>
      <sheetName val="NQI_ph24"/>
      <sheetName val="General_Information4"/>
      <sheetName val="NMS_Configuration4"/>
      <sheetName val="Access_Radio_NL4006"/>
      <sheetName val="Access_Link6"/>
      <sheetName val="Ph13C_Coverage5"/>
      <sheetName val="NQI_ph25"/>
      <sheetName val="General_Information5"/>
      <sheetName val="NMS_Configuration5"/>
      <sheetName val="VR_Rev"/>
      <sheetName val="VARIABEL"/>
      <sheetName val="NL290"/>
      <sheetName val="NL290 WGACC &amp; DEHYDR."/>
      <sheetName val="NL290_WGACC_&amp;_DEHYDR_"/>
      <sheetName val="#REF!"/>
      <sheetName val="Assumpt_Cons"/>
      <sheetName val="Batam"/>
      <sheetName val="63_Swap"/>
      <sheetName val="margin"/>
      <sheetName val="List Price (Implementation)"/>
      <sheetName val=" SST72~Shelter"/>
      <sheetName val="NL290_WGACC_&amp;_DEHYDR_1"/>
      <sheetName val="X-file"/>
      <sheetName val="CM"/>
      <sheetName val="List Price _Implementation_"/>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BASE"/>
      <sheetName val="General"/>
      <sheetName val="Revisions"/>
      <sheetName val="Configuration"/>
      <sheetName val="RBS, PLANT SPECIFICATION"/>
      <sheetName val="ALARM ALLOCATION TABLE"/>
      <sheetName val="TRM, CONFIGURATION DATA"/>
      <sheetName val="TRM, PLANT SPECIFICATION"/>
      <sheetName val="DF and DDF labels"/>
      <sheetName val="TRM, PRODUCT LIST"/>
      <sheetName val="LIST OF HEADINGS (Invt.)"/>
      <sheetName val="DOCUMENT LIST (Invt.)"/>
      <sheetName val="GENERAL INFORMATION"/>
      <sheetName val="RESPONSIBILITY"/>
      <sheetName val="INSTALLATION INSTR."/>
      <sheetName val="CONTENTS LIST (Inst.)"/>
      <sheetName val="COVER (Inst.)"/>
      <sheetName val="LIST OF HEADINGS (Inst.)"/>
      <sheetName val="DOCUMENT LIST (Inst.)"/>
      <sheetName val="RBS, CONFIGURATION DATA"/>
      <sheetName val="RBS, PRODUCT LIST"/>
      <sheetName val="CHECK LIST (Inst.)"/>
      <sheetName val="CONTENTS LIST"/>
      <sheetName val="COVER (C)"/>
      <sheetName val="LIST OF HEADINGS (C)"/>
      <sheetName val="DOCUMENT LIST (C)"/>
      <sheetName val="Index- General site docs"/>
      <sheetName val="SITUATION PLAN"/>
      <sheetName val="Index original"/>
      <sheetName val="Front"/>
      <sheetName val="Back"/>
      <sheetName val="DATA-BASE"/>
      <sheetName val="macro's"/>
      <sheetName val="Antennas"/>
      <sheetName val="SPMS Price Cal"/>
      <sheetName val="Ph13C Coverage"/>
      <sheetName val="Event"/>
      <sheetName val="NQI ph2"/>
      <sheetName val="RBS,_PLANT_SPECIFICATION"/>
      <sheetName val="ALARM_ALLOCATION_TABLE"/>
      <sheetName val="TRM,_CONFIGURATION_DATA"/>
      <sheetName val="TRM,_PLANT_SPECIFICATION"/>
      <sheetName val="DF_and_DDF_labels"/>
      <sheetName val="TRM,_PRODUCT_LIST"/>
      <sheetName val="LIST_OF_HEADINGS_(Invt_)"/>
      <sheetName val="DOCUMENT_LIST_(Invt_)"/>
      <sheetName val="GENERAL_INFORMATION"/>
      <sheetName val="INSTALLATION_INSTR_"/>
      <sheetName val="CONTENTS_LIST_(Inst_)"/>
      <sheetName val="COVER_(Inst_)"/>
      <sheetName val="LIST_OF_HEADINGS_(Inst_)"/>
      <sheetName val="DOCUMENT_LIST_(Inst_)"/>
      <sheetName val="RBS,_CONFIGURATION_DATA"/>
      <sheetName val="RBS,_PRODUCT_LIST"/>
      <sheetName val="CHECK_LIST_(Inst_)"/>
      <sheetName val="CONTENTS_LIST"/>
      <sheetName val="COVER_(C)"/>
      <sheetName val="LIST_OF_HEADINGS_(C)"/>
      <sheetName val="DOCUMENT_LIST_(C)"/>
      <sheetName val="Index-_General_site_docs"/>
      <sheetName val="SITUATION_PLAN"/>
      <sheetName val="Index_original"/>
      <sheetName val="SPMS_Price_Cal"/>
      <sheetName val="18723"/>
      <sheetName val="Factors"/>
      <sheetName val="ONU"/>
      <sheetName val="Discount Tables"/>
      <sheetName val="Curr_ Site Names_ Flex conf"/>
      <sheetName val="Batam"/>
      <sheetName val="NMS Configuration"/>
      <sheetName val="TypeSite_AXD155_3"/>
      <sheetName val="Resume PO"/>
      <sheetName val="Variables"/>
      <sheetName val="RBS,_PLANT_SPECIFICATION1"/>
      <sheetName val="ALARM_ALLOCATION_TABLE1"/>
      <sheetName val="TRM,_CONFIGURATION_DATA1"/>
      <sheetName val="TRM,_PLANT_SPECIFICATION1"/>
      <sheetName val="DF_and_DDF_labels1"/>
      <sheetName val="TRM,_PRODUCT_LIST1"/>
      <sheetName val="LIST_OF_HEADINGS_(Invt_)1"/>
      <sheetName val="DOCUMENT_LIST_(Invt_)1"/>
      <sheetName val="GENERAL_INFORMATION1"/>
      <sheetName val="INSTALLATION_INSTR_1"/>
      <sheetName val="CONTENTS_LIST_(Inst_)1"/>
      <sheetName val="COVER_(Inst_)1"/>
      <sheetName val="LIST_OF_HEADINGS_(Inst_)1"/>
      <sheetName val="DOCUMENT_LIST_(Inst_)1"/>
      <sheetName val="RBS,_CONFIGURATION_DATA1"/>
      <sheetName val="RBS,_PRODUCT_LIST1"/>
      <sheetName val="CHECK_LIST_(Inst_)1"/>
      <sheetName val="CONTENTS_LIST1"/>
      <sheetName val="COVER_(C)1"/>
      <sheetName val="LIST_OF_HEADINGS_(C)1"/>
      <sheetName val="DOCUMENT_LIST_(C)1"/>
      <sheetName val="Index-_General_site_docs1"/>
      <sheetName val="SITUATION_PLAN1"/>
      <sheetName val="Index_original1"/>
      <sheetName val="Ph13C_Coverage"/>
      <sheetName val="NQI_ph2"/>
      <sheetName val="SPMS_Price_Cal1"/>
      <sheetName val="VR-Rev"/>
      <sheetName val="Raw Cost Data"/>
      <sheetName val="Localization Worksheet"/>
      <sheetName val="Item Cost Outlook Table (P4)"/>
      <sheetName val="Equipment Cost Worksheet (P5)"/>
      <sheetName val="HFC (submitted)"/>
      <sheetName val="BoQ (Only for INTI)"/>
      <sheetName val="L3-Phases-Normal-H"/>
      <sheetName val="AMMARGIN"/>
      <sheetName val="RBS,_PLANT_SPECIFICATION2"/>
      <sheetName val="ALARM_ALLOCATION_TABLE2"/>
      <sheetName val="TRM,_CONFIGURATION_DATA2"/>
      <sheetName val="TRM,_PLANT_SPECIFICATION2"/>
      <sheetName val="DF_and_DDF_labels2"/>
      <sheetName val="TRM,_PRODUCT_LIST2"/>
      <sheetName val="LIST_OF_HEADINGS_(Invt_)2"/>
      <sheetName val="DOCUMENT_LIST_(Invt_)2"/>
      <sheetName val="GENERAL_INFORMATION2"/>
      <sheetName val="INSTALLATION_INSTR_2"/>
      <sheetName val="CONTENTS_LIST_(Inst_)2"/>
      <sheetName val="COVER_(Inst_)2"/>
      <sheetName val="LIST_OF_HEADINGS_(Inst_)2"/>
      <sheetName val="DOCUMENT_LIST_(Inst_)2"/>
      <sheetName val="RBS,_CONFIGURATION_DATA2"/>
      <sheetName val="RBS,_PRODUCT_LIST2"/>
      <sheetName val="CHECK_LIST_(Inst_)2"/>
      <sheetName val="CONTENTS_LIST2"/>
      <sheetName val="COVER_(C)2"/>
      <sheetName val="LIST_OF_HEADINGS_(C)2"/>
      <sheetName val="DOCUMENT_LIST_(C)2"/>
      <sheetName val="Index-_General_site_docs2"/>
      <sheetName val="SITUATION_PLAN2"/>
      <sheetName val="Index_original2"/>
      <sheetName val="SPMS_Price_Cal2"/>
      <sheetName val="Ph13C_Coverage1"/>
      <sheetName val="NQI_ph21"/>
      <sheetName val="Discount_Tables"/>
      <sheetName val="Curr__Site_Names__Flex_conf"/>
      <sheetName val="NMS_Configuration"/>
      <sheetName val="Resume_PO"/>
      <sheetName val="RBS,_PLANT_SPECIFICATION4"/>
      <sheetName val="ALARM_ALLOCATION_TABLE4"/>
      <sheetName val="TRM,_CONFIGURATION_DATA4"/>
      <sheetName val="TRM,_PLANT_SPECIFICATION4"/>
      <sheetName val="DF_and_DDF_labels4"/>
      <sheetName val="TRM,_PRODUCT_LIST4"/>
      <sheetName val="LIST_OF_HEADINGS_(Invt_)4"/>
      <sheetName val="DOCUMENT_LIST_(Invt_)4"/>
      <sheetName val="GENERAL_INFORMATION4"/>
      <sheetName val="INSTALLATION_INSTR_4"/>
      <sheetName val="CONTENTS_LIST_(Inst_)4"/>
      <sheetName val="COVER_(Inst_)4"/>
      <sheetName val="LIST_OF_HEADINGS_(Inst_)4"/>
      <sheetName val="DOCUMENT_LIST_(Inst_)4"/>
      <sheetName val="RBS,_CONFIGURATION_DATA4"/>
      <sheetName val="RBS,_PRODUCT_LIST4"/>
      <sheetName val="CHECK_LIST_(Inst_)4"/>
      <sheetName val="CONTENTS_LIST4"/>
      <sheetName val="COVER_(C)4"/>
      <sheetName val="LIST_OF_HEADINGS_(C)4"/>
      <sheetName val="DOCUMENT_LIST_(C)4"/>
      <sheetName val="Index-_General_site_docs4"/>
      <sheetName val="SITUATION_PLAN4"/>
      <sheetName val="Index_original4"/>
      <sheetName val="SPMS_Price_Cal4"/>
      <sheetName val="Ph13C_Coverage3"/>
      <sheetName val="NQI_ph23"/>
      <sheetName val="Discount_Tables2"/>
      <sheetName val="Curr__Site_Names__Flex_conf2"/>
      <sheetName val="NMS_Configuration2"/>
      <sheetName val="Resume_PO2"/>
      <sheetName val="RBS,_PLANT_SPECIFICATION3"/>
      <sheetName val="ALARM_ALLOCATION_TABLE3"/>
      <sheetName val="TRM,_CONFIGURATION_DATA3"/>
      <sheetName val="TRM,_PLANT_SPECIFICATION3"/>
      <sheetName val="DF_and_DDF_labels3"/>
      <sheetName val="TRM,_PRODUCT_LIST3"/>
      <sheetName val="LIST_OF_HEADINGS_(Invt_)3"/>
      <sheetName val="DOCUMENT_LIST_(Invt_)3"/>
      <sheetName val="GENERAL_INFORMATION3"/>
      <sheetName val="INSTALLATION_INSTR_3"/>
      <sheetName val="CONTENTS_LIST_(Inst_)3"/>
      <sheetName val="COVER_(Inst_)3"/>
      <sheetName val="LIST_OF_HEADINGS_(Inst_)3"/>
      <sheetName val="DOCUMENT_LIST_(Inst_)3"/>
      <sheetName val="RBS,_CONFIGURATION_DATA3"/>
      <sheetName val="RBS,_PRODUCT_LIST3"/>
      <sheetName val="CHECK_LIST_(Inst_)3"/>
      <sheetName val="CONTENTS_LIST3"/>
      <sheetName val="COVER_(C)3"/>
      <sheetName val="LIST_OF_HEADINGS_(C)3"/>
      <sheetName val="DOCUMENT_LIST_(C)3"/>
      <sheetName val="Index-_General_site_docs3"/>
      <sheetName val="SITUATION_PLAN3"/>
      <sheetName val="Index_original3"/>
      <sheetName val="SPMS_Price_Cal3"/>
      <sheetName val="Ph13C_Coverage2"/>
      <sheetName val="NQI_ph22"/>
      <sheetName val="Discount_Tables1"/>
      <sheetName val="Curr__Site_Names__Flex_conf1"/>
      <sheetName val="NMS_Configuration1"/>
      <sheetName val="Resume_PO1"/>
      <sheetName val="RBS,_PLANT_SPECIFICATION5"/>
      <sheetName val="ALARM_ALLOCATION_TABLE5"/>
      <sheetName val="TRM,_CONFIGURATION_DATA5"/>
      <sheetName val="TRM,_PLANT_SPECIFICATION5"/>
      <sheetName val="DF_and_DDF_labels5"/>
      <sheetName val="TRM,_PRODUCT_LIST5"/>
      <sheetName val="LIST_OF_HEADINGS_(Invt_)5"/>
      <sheetName val="DOCUMENT_LIST_(Invt_)5"/>
      <sheetName val="GENERAL_INFORMATION5"/>
      <sheetName val="INSTALLATION_INSTR_5"/>
      <sheetName val="CONTENTS_LIST_(Inst_)5"/>
      <sheetName val="COVER_(Inst_)5"/>
      <sheetName val="LIST_OF_HEADINGS_(Inst_)5"/>
      <sheetName val="DOCUMENT_LIST_(Inst_)5"/>
      <sheetName val="RBS,_CONFIGURATION_DATA5"/>
      <sheetName val="RBS,_PRODUCT_LIST5"/>
      <sheetName val="CHECK_LIST_(Inst_)5"/>
      <sheetName val="CONTENTS_LIST5"/>
      <sheetName val="COVER_(C)5"/>
      <sheetName val="LIST_OF_HEADINGS_(C)5"/>
      <sheetName val="DOCUMENT_LIST_(C)5"/>
      <sheetName val="Index-_General_site_docs5"/>
      <sheetName val="SITUATION_PLAN5"/>
      <sheetName val="Index_original5"/>
      <sheetName val="SPMS_Price_Cal5"/>
      <sheetName val="Ph13C_Coverage4"/>
      <sheetName val="NQI_ph24"/>
      <sheetName val="Discount_Tables3"/>
      <sheetName val="Curr__Site_Names__Flex_conf3"/>
      <sheetName val="NMS_Configuration3"/>
      <sheetName val="Resume_PO3"/>
      <sheetName val="RBS,_PLANT_SPECIFICATION6"/>
      <sheetName val="ALARM_ALLOCATION_TABLE6"/>
      <sheetName val="TRM,_CONFIGURATION_DATA6"/>
      <sheetName val="TRM,_PLANT_SPECIFICATION6"/>
      <sheetName val="DF_and_DDF_labels6"/>
      <sheetName val="TRM,_PRODUCT_LIST6"/>
      <sheetName val="LIST_OF_HEADINGS_(Invt_)6"/>
      <sheetName val="DOCUMENT_LIST_(Invt_)6"/>
      <sheetName val="GENERAL_INFORMATION6"/>
      <sheetName val="INSTALLATION_INSTR_6"/>
      <sheetName val="CONTENTS_LIST_(Inst_)6"/>
      <sheetName val="COVER_(Inst_)6"/>
      <sheetName val="LIST_OF_HEADINGS_(Inst_)6"/>
      <sheetName val="DOCUMENT_LIST_(Inst_)6"/>
      <sheetName val="RBS,_CONFIGURATION_DATA6"/>
      <sheetName val="RBS,_PRODUCT_LIST6"/>
      <sheetName val="CHECK_LIST_(Inst_)6"/>
      <sheetName val="CONTENTS_LIST6"/>
      <sheetName val="COVER_(C)6"/>
      <sheetName val="LIST_OF_HEADINGS_(C)6"/>
      <sheetName val="DOCUMENT_LIST_(C)6"/>
      <sheetName val="Index-_General_site_docs6"/>
      <sheetName val="SITUATION_PLAN6"/>
      <sheetName val="Index_original6"/>
      <sheetName val="SPMS_Price_Cal6"/>
      <sheetName val="Ph13C_Coverage5"/>
      <sheetName val="NQI_ph25"/>
      <sheetName val="Discount_Tables4"/>
      <sheetName val="Curr__Site_Names__Flex_conf4"/>
      <sheetName val="NMS_Configuration4"/>
      <sheetName val="Resume_PO4"/>
      <sheetName val="Raw_Cost_Data"/>
      <sheetName val="Localization_Worksheet"/>
      <sheetName val="Item_Cost_Outlook_Table_(P4)"/>
      <sheetName val="Equipment_Cost_Worksheet_(P5)"/>
      <sheetName val="HFC_(submitted)"/>
      <sheetName val="BoQ_(Only_for_INTI)"/>
      <sheetName val="SALES ITEMS"/>
      <sheetName val="Prices-table"/>
      <sheetName val="63_Swap"/>
      <sheetName val="Hrg Dsr Equipm"/>
      <sheetName val="install"/>
      <sheetName val="para"/>
      <sheetName val="SALES_ITEMS"/>
      <sheetName val="Breakdown"/>
      <sheetName val="2x2 1+0"/>
      <sheetName val="Item Breakdown"/>
      <sheetName val="coef"/>
      <sheetName val="1630A"/>
      <sheetName val="1.1 Deal characteristics"/>
      <sheetName val="Support sheet"/>
      <sheetName val="3.1 Costs and key ratios"/>
      <sheetName val="Pelolosan Kabel"/>
      <sheetName val="CALC"/>
      <sheetName val="SuMM"/>
      <sheetName val="GLP's and PSPC's"/>
      <sheetName val="AM"/>
      <sheetName val="Trans"/>
      <sheetName val="Price_List"/>
      <sheetName val="Bank Loan _Stage 2_"/>
      <sheetName val="Bank Loan _stage 3_"/>
      <sheetName val="VR_Rev"/>
      <sheetName val="kode"/>
      <sheetName val="RBS,_PLANT_SPECIFICATION7"/>
      <sheetName val="ALARM_ALLOCATION_TABLE7"/>
      <sheetName val="TRM,_CONFIGURATION_DATA7"/>
      <sheetName val="TRM,_PLANT_SPECIFICATION7"/>
      <sheetName val="DF_and_DDF_labels7"/>
      <sheetName val="TRM,_PRODUCT_LIST7"/>
      <sheetName val="LIST_OF_HEADINGS_(Invt_)7"/>
      <sheetName val="DOCUMENT_LIST_(Invt_)7"/>
      <sheetName val="GENERAL_INFORMATION7"/>
      <sheetName val="INSTALLATION_INSTR_7"/>
      <sheetName val="CONTENTS_LIST_(Inst_)7"/>
      <sheetName val="COVER_(Inst_)7"/>
      <sheetName val="LIST_OF_HEADINGS_(Inst_)7"/>
      <sheetName val="DOCUMENT_LIST_(Inst_)7"/>
      <sheetName val="RBS,_CONFIGURATION_DATA7"/>
      <sheetName val="RBS,_PRODUCT_LIST7"/>
      <sheetName val="CHECK_LIST_(Inst_)7"/>
      <sheetName val="CONTENTS_LIST7"/>
      <sheetName val="COVER_(C)7"/>
      <sheetName val="LIST_OF_HEADINGS_(C)7"/>
      <sheetName val="DOCUMENT_LIST_(C)7"/>
      <sheetName val="Index-_General_site_docs7"/>
      <sheetName val="SITUATION_PLAN7"/>
      <sheetName val="Index_original7"/>
      <sheetName val="SPMS_Price_Cal7"/>
      <sheetName val="Ph13C_Coverage6"/>
      <sheetName val="NQI_ph26"/>
      <sheetName val="Discount_Tables5"/>
      <sheetName val="Curr__Site_Names__Flex_conf5"/>
      <sheetName val="NMS_Configuration5"/>
      <sheetName val="Resume_PO5"/>
      <sheetName val="Raw_Cost_Data1"/>
      <sheetName val="Localization_Worksheet1"/>
      <sheetName val="Item_Cost_Outlook_Table_(P4)1"/>
      <sheetName val="Equipment_Cost_Worksheet_(P5)1"/>
      <sheetName val="HFC_(submitted)1"/>
      <sheetName val="BoQ_(Only_for_INTI)1"/>
      <sheetName val="SALES_ITEMS1"/>
      <sheetName val="Hrg_Dsr_Equipm"/>
      <sheetName val="2x2_1+0"/>
      <sheetName val="Item_Breakdown"/>
      <sheetName val="1_1_Deal_characteristics"/>
      <sheetName val="Support_sheet"/>
      <sheetName val="3_1_Costs_and_key_ratios"/>
      <sheetName val="Pelolosan_Kabel"/>
      <sheetName val="GLP's_and_PSPC's"/>
      <sheetName val="Bank_Loan__Stage_2_"/>
      <sheetName val="Bank_Loan__stage_3_"/>
      <sheetName val="summ po"/>
      <sheetName val="scrap"/>
    </sheetNames>
    <sheetDataSet>
      <sheetData sheetId="0">
        <row r="63">
          <cell r="C63" t="str">
            <v>KRE 101 1407/1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Cover"/>
      <sheetName val="Islandisasi_47Add-Eq(Reused)"/>
      <sheetName val="Islandisasi 17 New Link-Revised"/>
      <sheetName val="SRV Islandisasi KLM"/>
      <sheetName val="Design Assumption"/>
      <sheetName val="DATA_BASE"/>
      <sheetName val="Internal Summary"/>
      <sheetName val="General Information"/>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amp; control"/>
      <sheetName val="Input"/>
      <sheetName val="Capacities"/>
      <sheetName val="Summary"/>
      <sheetName val="Sales breakdown"/>
      <sheetName val="Yearly sales"/>
      <sheetName val="IAOG"/>
      <sheetName val="CM"/>
      <sheetName val="Index"/>
      <sheetName val="Breakdown"/>
      <sheetName val="LSD"/>
      <sheetName val="INSTMATR"/>
      <sheetName val="NL180"/>
      <sheetName val="NL240"/>
      <sheetName val="Access Radio NL400"/>
      <sheetName val="SPARE"/>
      <sheetName val="Antenna"/>
      <sheetName val="Offer_Summary.doc"/>
      <sheetName val="Discount Tables"/>
      <sheetName val="Curr, Site Names, Flex conf"/>
      <sheetName val="Instructions_&amp;_control"/>
      <sheetName val="Sales_breakdown"/>
      <sheetName val="Yearly_sales"/>
      <sheetName val="Access_Radio_NL400"/>
      <sheetName val="bobot"/>
      <sheetName val="RAB"/>
      <sheetName val="Prices-table"/>
      <sheetName val="Antennas"/>
      <sheetName val="billonprov"/>
      <sheetName val="SP Input"/>
      <sheetName val="Financial Input"/>
      <sheetName val="TBL_BARANGNEW"/>
      <sheetName val="Sources"/>
      <sheetName val="TBL_KEGIATAN"/>
      <sheetName val="TBL_LOKASI"/>
      <sheetName val="TBL_PAKET"/>
      <sheetName val="TBL_PRODUCT"/>
      <sheetName val="TBL_STATUSPROGRAM"/>
      <sheetName val="Mapping"/>
      <sheetName val="DATA_BASE"/>
      <sheetName val="General Information"/>
      <sheetName val="Variabel"/>
      <sheetName val="List"/>
      <sheetName val="General"/>
      <sheetName val="Trans"/>
      <sheetName val="AMMARGIN"/>
      <sheetName val="Instructions_&amp;_control1"/>
      <sheetName val="Sales_breakdown1"/>
      <sheetName val="Yearly_sales1"/>
      <sheetName val="Access_Radio_NL4001"/>
      <sheetName val="Offer_Summary_doc"/>
      <sheetName val="Discount_Tables"/>
      <sheetName val="Curr,_Site_Names,_Flex_conf"/>
      <sheetName val="SP_Input"/>
      <sheetName val="Financial_Input"/>
      <sheetName val="General_Information"/>
      <sheetName val="Instructions_&amp;_control2"/>
      <sheetName val="Sales_breakdown2"/>
      <sheetName val="Yearly_sales2"/>
      <sheetName val="Access_Radio_NL4002"/>
      <sheetName val="Offer_Summary_doc1"/>
      <sheetName val="Discount_Tables1"/>
      <sheetName val="Curr,_Site_Names,_Flex_conf1"/>
      <sheetName val="SP_Input1"/>
      <sheetName val="Financial_Input1"/>
      <sheetName val="General_Information1"/>
      <sheetName val="Instructions_&amp;_control4"/>
      <sheetName val="Sales_breakdown4"/>
      <sheetName val="Yearly_sales4"/>
      <sheetName val="Access_Radio_NL4004"/>
      <sheetName val="Offer_Summary_doc3"/>
      <sheetName val="Discount_Tables3"/>
      <sheetName val="Curr,_Site_Names,_Flex_conf3"/>
      <sheetName val="SP_Input3"/>
      <sheetName val="Financial_Input3"/>
      <sheetName val="General_Information3"/>
      <sheetName val="Instructions_&amp;_control3"/>
      <sheetName val="Sales_breakdown3"/>
      <sheetName val="Yearly_sales3"/>
      <sheetName val="Access_Radio_NL4003"/>
      <sheetName val="Offer_Summary_doc2"/>
      <sheetName val="Discount_Tables2"/>
      <sheetName val="Curr,_Site_Names,_Flex_conf2"/>
      <sheetName val="SP_Input2"/>
      <sheetName val="Financial_Input2"/>
      <sheetName val="General_Information2"/>
      <sheetName val="Instructions_&amp;_control5"/>
      <sheetName val="Sales_breakdown5"/>
      <sheetName val="Yearly_sales5"/>
      <sheetName val="Access_Radio_NL4005"/>
      <sheetName val="Offer_Summary_doc4"/>
      <sheetName val="Discount_Tables4"/>
      <sheetName val="Curr,_Site_Names,_Flex_conf4"/>
      <sheetName val="SP_Input4"/>
      <sheetName val="Financial_Input4"/>
      <sheetName val="General_Information4"/>
      <sheetName val="Instructions_&amp;_control6"/>
      <sheetName val="Sales_breakdown6"/>
      <sheetName val="Yearly_sales6"/>
      <sheetName val="Access_Radio_NL4006"/>
      <sheetName val="Offer_Summary_doc5"/>
      <sheetName val="Discount_Tables5"/>
      <sheetName val="Curr,_Site_Names,_Flex_conf5"/>
      <sheetName val="SP_Input5"/>
      <sheetName val="Financial_Input5"/>
      <sheetName val="General_Information5"/>
      <sheetName val="Assumption"/>
      <sheetName val="Revenue projection"/>
      <sheetName val="Price_List"/>
      <sheetName val="63_Swap"/>
      <sheetName val="Parameters"/>
      <sheetName val="Interface"/>
      <sheetName val="Basic Data1"/>
      <sheetName val="Basic Data2"/>
      <sheetName val="berlang"/>
      <sheetName val="Validation"/>
      <sheetName val="Inputs"/>
      <sheetName val="Data"/>
      <sheetName val="Traffic and Subr"/>
      <sheetName val="asumsi"/>
      <sheetName val="Nokia IPxxx"/>
      <sheetName val="PLSHT費用率定義"/>
      <sheetName val="#REF!"/>
      <sheetName val="DATA-BASE"/>
      <sheetName val="Basic_Data1"/>
      <sheetName val="Basic_Data2"/>
      <sheetName val="Batam"/>
      <sheetName val="Bsc location"/>
      <sheetName val="Sheet2"/>
      <sheetName val="Sheet1"/>
      <sheetName val="install"/>
      <sheetName val="para"/>
      <sheetName val="LME&amp;Ku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DATA_BASE"/>
      <sheetName val="COVER (Inst.)"/>
      <sheetName val="LIST OF HEADINGS (Inst.)"/>
      <sheetName val="DOCUMENT LIST (Inst.)"/>
      <sheetName val="RBS, CONFIGURATION DATA"/>
      <sheetName val="TRM, CONFIGURATION DATA"/>
      <sheetName val="SITUATION PLAN"/>
      <sheetName val="RBS, PLANT SPECIFICATION"/>
      <sheetName val="TRM, PLANT SPECIFICATION"/>
      <sheetName val="ALARM ALLOCATION TABLE"/>
      <sheetName val="RBS, PRODUCT LIST"/>
      <sheetName val="TRM, PRODUCT LIST"/>
      <sheetName val="TEST CHECK LIST (Inst.)"/>
      <sheetName val="DF and DDF labels"/>
      <sheetName val="Configuration"/>
      <sheetName val="Revisions"/>
      <sheetName val="CHECK LIST (Inst.) Internal"/>
      <sheetName val="CHECK LIST (Inst.) External"/>
      <sheetName val="COVER (C)"/>
      <sheetName val="LIST OF HEADINGS (C)"/>
      <sheetName val="DOCUMENT LIST (C)"/>
      <sheetName val="Index- General site docs"/>
      <sheetName val="Front"/>
      <sheetName val="Back"/>
      <sheetName val="macro's"/>
      <sheetName val="LIST OF HEADINGS (Invt.)"/>
      <sheetName val="DOCUMENT LIST (Invt.)"/>
      <sheetName val="GENERAL INFORMATION"/>
      <sheetName val="General Information."/>
      <sheetName val="INSTALLATION INSTR."/>
      <sheetName val="Index original"/>
      <sheetName val="CONTENTS LIST (Inst.)"/>
      <sheetName val="DATA-BASE"/>
      <sheetName val="Mapping"/>
      <sheetName val="NMS Configuration"/>
      <sheetName val="VR_Rev"/>
      <sheetName val="install"/>
      <sheetName val="para"/>
      <sheetName val="Project Summary"/>
      <sheetName val="SUMMARY"/>
      <sheetName val="coeff"/>
      <sheetName val="BOM"/>
      <sheetName val="Antennas"/>
      <sheetName val="Antenna"/>
      <sheetName val="COVER_(Inst_)"/>
      <sheetName val="LIST_OF_HEADINGS_(Inst_)"/>
      <sheetName val="DOCUMENT_LIST_(Inst_)"/>
      <sheetName val="RBS,_CONFIGURATION_DATA"/>
      <sheetName val="TRM,_CONFIGURATION_DATA"/>
      <sheetName val="SITUATION_PLAN"/>
      <sheetName val="RBS,_PLANT_SPECIFICATION"/>
      <sheetName val="TRM,_PLANT_SPECIFICATION"/>
      <sheetName val="ALARM_ALLOCATION_TABLE"/>
      <sheetName val="RBS,_PRODUCT_LIST"/>
      <sheetName val="TRM,_PRODUCT_LIST"/>
      <sheetName val="TEST_CHECK_LIST_(Inst_)"/>
      <sheetName val="DF_and_DDF_labels"/>
      <sheetName val="CHECK_LIST_(Inst_)_Internal"/>
      <sheetName val="CHECK_LIST_(Inst_)_External"/>
      <sheetName val="COVER_(C)"/>
      <sheetName val="LIST_OF_HEADINGS_(C)"/>
      <sheetName val="DOCUMENT_LIST_(C)"/>
      <sheetName val="Index-_General_site_docs"/>
      <sheetName val="LIST_OF_HEADINGS_(Invt_)"/>
      <sheetName val="DOCUMENT_LIST_(Invt_)"/>
      <sheetName val="GENERAL_INFORMATION"/>
      <sheetName val="General_Information_"/>
      <sheetName val="INSTALLATION_INSTR_"/>
      <sheetName val="Index_original"/>
      <sheetName val="CONTENTS_LIST_(Inst_)"/>
      <sheetName val="18723"/>
      <sheetName val="ONU"/>
      <sheetName val="Const"/>
      <sheetName val="Scrap"/>
      <sheetName val="Kurs"/>
      <sheetName val="Cu"/>
      <sheetName val="SummOSP"/>
      <sheetName val="Batam"/>
      <sheetName val="VARIABEL"/>
    </sheetNames>
    <sheetDataSet>
      <sheetData sheetId="0" refreshError="1">
        <row r="31">
          <cell r="B31" t="str">
            <v>GSM 1800 PROJECT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evn"/>
      <sheetName val="ksr_pri"/>
      <sheetName val="Variables"/>
      <sheetName val="Data"/>
      <sheetName val="L1-Price Summary"/>
      <sheetName val="Discount Tables"/>
      <sheetName val="Curr_ Site Names_ Flex conf"/>
      <sheetName val="L1-Price_Summary"/>
      <sheetName val="Progres Fisik"/>
      <sheetName val="BEP"/>
      <sheetName val="DATA_BASE"/>
      <sheetName val="General"/>
      <sheetName val="BoQ"/>
      <sheetName val="Data 2"/>
      <sheetName val="ARPU_RK"/>
      <sheetName val="Q_Rk"/>
      <sheetName val="ARPURK"/>
      <sheetName val="ClusPR"/>
      <sheetName val="BEP.xls"/>
      <sheetName val="XXXX"/>
      <sheetName val="Assumption"/>
      <sheetName val="Business Model"/>
      <sheetName val="Biaya investasi"/>
      <sheetName val=" Biaya Operasional"/>
      <sheetName val="Proforma  Laba Rugi"/>
      <sheetName val="Proforma Balance Sheet"/>
      <sheetName val="ProjectCashFlow "/>
      <sheetName val="ProjectValuation"/>
      <sheetName val="Chart AKI"/>
      <sheetName val="Detail Investasi"/>
      <sheetName val="Total Projects"/>
      <sheetName val="DIVRE2"/>
      <sheetName val="DIVRE4"/>
      <sheetName val="DIVRE5"/>
      <sheetName val="Others"/>
      <sheetName val="OSS"/>
      <sheetName val="Unit Prices"/>
      <sheetName val="UUNetPricing"/>
      <sheetName val="Cost Link Transmisi"/>
      <sheetName val="Growth-Rate"/>
      <sheetName val="IPM"/>
      <sheetName val="Revenue"/>
      <sheetName val="Tariff Scheme"/>
      <sheetName val="Sales&amp;Revenue"/>
      <sheetName val="Summary (current CF only)"/>
      <sheetName val="Node &amp; Link"/>
      <sheetName val="Current Customer"/>
      <sheetName val="Market Korporate"/>
      <sheetName val="Market Residential"/>
      <sheetName val="Market Apartment"/>
      <sheetName val="Market Hotel"/>
      <sheetName val="Market HRB"/>
      <sheetName val="Node &amp; Type Router"/>
      <sheetName val="asset beta model"/>
      <sheetName val="R-16.1"/>
      <sheetName val="R-16.2"/>
      <sheetName val="BHN"/>
      <sheetName val="Rekap Budget"/>
      <sheetName val="DATA WP"/>
      <sheetName val="TSR"/>
      <sheetName val="UNIT3"/>
      <sheetName val="UNIT4"/>
      <sheetName val="NB UNIT1"/>
      <sheetName val="NB AE"/>
      <sheetName val="NB TSR"/>
      <sheetName val="NB UNIT3"/>
      <sheetName val="NB UNIT4"/>
      <sheetName val="NB TELE"/>
      <sheetName val="UNIT1"/>
      <sheetName val="AE"/>
      <sheetName val="Draft RKAP 2010"/>
      <sheetName val="ProgressINT"/>
      <sheetName val="ProgressSTO"/>
      <sheetName val="MAILEGUH"/>
      <sheetName val="FIXDATA"/>
      <sheetName val="Entry"/>
      <sheetName val="VARDATA"/>
      <sheetName val="Packet"/>
      <sheetName val="summary"/>
      <sheetName val="SDM"/>
      <sheetName val="Antennas"/>
      <sheetName val="32"/>
      <sheetName val="Antenna"/>
      <sheetName val="MSC_L5"/>
      <sheetName val="BoQ Paket 5"/>
      <sheetName val="BoQ ISP OSP MDU Paket 8"/>
      <sheetName val="AMMARGIN"/>
      <sheetName val="Mapping"/>
      <sheetName val="Factors"/>
      <sheetName val="DRK2001"/>
      <sheetName val="A300 Std_ pricelist"/>
      <sheetName val="L1-Price_Summary1"/>
      <sheetName val="Discount_Tables"/>
      <sheetName val="Curr__Site_Names__Flex_conf"/>
      <sheetName val="Progres_Fisik"/>
      <sheetName val="Data_2"/>
      <sheetName val="BEP_xls"/>
      <sheetName val="BeritaAcara"/>
      <sheetName val="Parameter"/>
      <sheetName val="Quotation"/>
      <sheetName val="RMJ-OSP"/>
      <sheetName val="ONU"/>
      <sheetName val="Internal Summary"/>
      <sheetName val="Cost of Sales"/>
      <sheetName val="GENERAL INFORMATION"/>
      <sheetName val="BS pricing"/>
      <sheetName val="Revenue projection"/>
      <sheetName val="WS Combined'04"/>
      <sheetName val="Equipment"/>
      <sheetName val="CM"/>
      <sheetName val="IPO BoQ"/>
      <sheetName val="TOS OSP"/>
      <sheetName val="BS"/>
      <sheetName val="Sheet1"/>
      <sheetName val="63_Swap"/>
      <sheetName val="AN_Input"/>
      <sheetName val="Simple Coff."/>
      <sheetName val="EurotoolsXRates"/>
      <sheetName val="HFC Input"/>
      <sheetName val="TOS DRM Survey"/>
      <sheetName val="CMTOOL"/>
      <sheetName val="KPI-Data Source"/>
      <sheetName val="Tabelle1"/>
      <sheetName val="L3-AAA"/>
      <sheetName val="Income Statement"/>
      <sheetName val="L4-Info"/>
    </sheetNames>
    <sheetDataSet>
      <sheetData sheetId="0" refreshError="1">
        <row r="4">
          <cell r="E4">
            <v>150000</v>
          </cell>
        </row>
        <row r="5">
          <cell r="E5">
            <v>0.37209999999999999</v>
          </cell>
        </row>
        <row r="6">
          <cell r="E6">
            <v>10000</v>
          </cell>
        </row>
        <row r="23">
          <cell r="C23">
            <v>148891.54323936932</v>
          </cell>
          <cell r="D23">
            <v>150000</v>
          </cell>
          <cell r="E23">
            <v>55402.543239369319</v>
          </cell>
          <cell r="F23">
            <v>205402.54323936932</v>
          </cell>
        </row>
        <row r="24">
          <cell r="C24">
            <v>158891.54323936932</v>
          </cell>
          <cell r="D24">
            <v>150000</v>
          </cell>
          <cell r="E24">
            <v>59123.543239369319</v>
          </cell>
          <cell r="F24">
            <v>209123.54323936932</v>
          </cell>
        </row>
        <row r="25">
          <cell r="C25">
            <v>168891.54323936932</v>
          </cell>
          <cell r="D25">
            <v>150000</v>
          </cell>
          <cell r="E25">
            <v>62844.543239369319</v>
          </cell>
          <cell r="F25">
            <v>212844.54323936932</v>
          </cell>
        </row>
        <row r="26">
          <cell r="C26">
            <v>178891.54323936932</v>
          </cell>
          <cell r="D26">
            <v>150000</v>
          </cell>
          <cell r="E26">
            <v>66565.543239369319</v>
          </cell>
          <cell r="F26">
            <v>216565.54323936932</v>
          </cell>
        </row>
        <row r="27">
          <cell r="C27">
            <v>188891.54323936932</v>
          </cell>
          <cell r="D27">
            <v>150000</v>
          </cell>
          <cell r="E27">
            <v>70286.543239369319</v>
          </cell>
          <cell r="F27">
            <v>220286.54323936932</v>
          </cell>
        </row>
        <row r="28">
          <cell r="C28">
            <v>198891.54323936932</v>
          </cell>
          <cell r="D28">
            <v>150000</v>
          </cell>
          <cell r="E28">
            <v>74007.543239369319</v>
          </cell>
          <cell r="F28">
            <v>224007.54323936932</v>
          </cell>
        </row>
        <row r="29">
          <cell r="C29">
            <v>208891.54323936932</v>
          </cell>
          <cell r="D29">
            <v>150000</v>
          </cell>
          <cell r="E29">
            <v>77728.543239369319</v>
          </cell>
          <cell r="F29">
            <v>227728.54323936932</v>
          </cell>
        </row>
        <row r="30">
          <cell r="C30">
            <v>218891.54323936932</v>
          </cell>
          <cell r="D30">
            <v>150000</v>
          </cell>
          <cell r="E30">
            <v>81449.543239369319</v>
          </cell>
          <cell r="F30">
            <v>231449.54323936932</v>
          </cell>
        </row>
        <row r="31">
          <cell r="C31">
            <v>228891.54323936932</v>
          </cell>
          <cell r="D31">
            <v>150000</v>
          </cell>
          <cell r="E31">
            <v>85170.543239369319</v>
          </cell>
          <cell r="F31">
            <v>235170.54323936932</v>
          </cell>
        </row>
        <row r="32">
          <cell r="C32">
            <v>238891.54323936932</v>
          </cell>
          <cell r="D32">
            <v>150000</v>
          </cell>
          <cell r="E32">
            <v>88891.543239369319</v>
          </cell>
          <cell r="F32">
            <v>238891.54323936932</v>
          </cell>
        </row>
        <row r="33">
          <cell r="C33">
            <v>248891.54323936932</v>
          </cell>
          <cell r="D33">
            <v>150000</v>
          </cell>
          <cell r="E33">
            <v>92612.543239369319</v>
          </cell>
          <cell r="F33">
            <v>242612.54323936932</v>
          </cell>
        </row>
        <row r="34">
          <cell r="C34">
            <v>258891.54323936932</v>
          </cell>
          <cell r="D34">
            <v>150000</v>
          </cell>
          <cell r="E34">
            <v>96333.543239369319</v>
          </cell>
          <cell r="F34">
            <v>246333.54323936932</v>
          </cell>
        </row>
        <row r="35">
          <cell r="C35">
            <v>268891.54323936929</v>
          </cell>
          <cell r="D35">
            <v>150000</v>
          </cell>
          <cell r="E35">
            <v>100054.5432393693</v>
          </cell>
          <cell r="F35">
            <v>250054.54323936929</v>
          </cell>
        </row>
        <row r="36">
          <cell r="C36">
            <v>278891.54323936929</v>
          </cell>
          <cell r="D36">
            <v>150000</v>
          </cell>
          <cell r="E36">
            <v>103775.5432393693</v>
          </cell>
          <cell r="F36">
            <v>253775.54323936929</v>
          </cell>
        </row>
        <row r="37">
          <cell r="C37">
            <v>288891.54323936929</v>
          </cell>
          <cell r="D37">
            <v>150000</v>
          </cell>
          <cell r="E37">
            <v>107496.5432393693</v>
          </cell>
          <cell r="F37">
            <v>257496.54323936929</v>
          </cell>
        </row>
        <row r="38">
          <cell r="C38">
            <v>298891.54323936929</v>
          </cell>
          <cell r="D38">
            <v>150000</v>
          </cell>
          <cell r="E38">
            <v>111217.5432393693</v>
          </cell>
          <cell r="F38">
            <v>261217.54323936929</v>
          </cell>
        </row>
        <row r="39">
          <cell r="C39">
            <v>308891.54323936929</v>
          </cell>
          <cell r="D39">
            <v>150000</v>
          </cell>
          <cell r="E39">
            <v>114938.5432393693</v>
          </cell>
          <cell r="F39">
            <v>264938.54323936929</v>
          </cell>
        </row>
        <row r="40">
          <cell r="C40">
            <v>318891.54323936929</v>
          </cell>
          <cell r="D40">
            <v>150000</v>
          </cell>
          <cell r="E40">
            <v>118659.5432393693</v>
          </cell>
          <cell r="F40">
            <v>268659.54323936929</v>
          </cell>
        </row>
        <row r="41">
          <cell r="C41">
            <v>328891.54323936929</v>
          </cell>
          <cell r="D41">
            <v>150000</v>
          </cell>
          <cell r="E41">
            <v>122380.5432393693</v>
          </cell>
          <cell r="F41">
            <v>272380.54323936929</v>
          </cell>
        </row>
        <row r="42">
          <cell r="C42">
            <v>338891.54323936929</v>
          </cell>
          <cell r="D42">
            <v>150000</v>
          </cell>
          <cell r="E42">
            <v>126101.5432393693</v>
          </cell>
          <cell r="F42">
            <v>276101.54323936929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_ Site Names_ Flex conf"/>
      <sheetName val="Discount Tables"/>
      <sheetName val="Instructions for Use"/>
      <sheetName val="Instructions for Removing Costs"/>
      <sheetName val="MU Instructions "/>
      <sheetName val="Summary"/>
      <sheetName val="Curr, Site Names, Flex conf"/>
      <sheetName val="MNR7"/>
      <sheetName val="MNR8"/>
      <sheetName val="MNR9"/>
      <sheetName val="MNR10"/>
      <sheetName val="ERION WDM"/>
      <sheetName val="Mechanics"/>
      <sheetName val="DCN"/>
      <sheetName val="SYNC"/>
      <sheetName val="NEM&amp;EM-OS MNR7"/>
      <sheetName val="NEM&amp;EM-OS MNR8"/>
      <sheetName val="NEM&amp;EM-OS MNR9"/>
      <sheetName val="NEM MNR10"/>
      <sheetName val="IMA 2.2.1"/>
      <sheetName val="IMA 4.1"/>
      <sheetName val="IMA 5.1"/>
      <sheetName val="IMA 6.1"/>
      <sheetName val="Mapping"/>
      <sheetName val="Breakevn"/>
      <sheetName val="MNR10_BCL and RSP Rev V3"/>
      <sheetName val="Antenna"/>
      <sheetName val="XXX"/>
      <sheetName val="US indoor vs macro outdoor"/>
      <sheetName val="DATA_BASE"/>
      <sheetName val="CURRENCY"/>
      <sheetName val="AM_MARGIN"/>
      <sheetName val="AMC_99"/>
      <sheetName val="Macro1"/>
      <sheetName val="General"/>
      <sheetName val="NMS Configuration"/>
      <sheetName val="coef"/>
      <sheetName val="BS pricing"/>
      <sheetName val="BOQ ASTINET DS.KEC.KEREK THP01"/>
      <sheetName val="BOQ ASTINET KEC.PLUMPANG  THP01"/>
      <sheetName val="Instructions_for_Use"/>
      <sheetName val="Instructions_for_Removing_Costs"/>
      <sheetName val="MU_Instructions_"/>
      <sheetName val="Curr,_Site_Names,_Flex_conf"/>
      <sheetName val="Discount_Tables"/>
      <sheetName val="ERION_WDM"/>
      <sheetName val="NEM&amp;EM-OS_MNR7"/>
      <sheetName val="NEM&amp;EM-OS_MNR8"/>
      <sheetName val="NEM&amp;EM-OS_MNR9"/>
      <sheetName val="NEM_MNR10"/>
      <sheetName val="IMA_2_2_1"/>
      <sheetName val="IMA_4_1"/>
      <sheetName val="IMA_5_1"/>
      <sheetName val="IMA_6_1"/>
      <sheetName val="Curr__Site_Names__Flex_conf"/>
      <sheetName val="MNR6"/>
      <sheetName val="SPMS Price Cal"/>
      <sheetName val="PSPC_LE_Pnext_Current"/>
      <sheetName val="DATA-BASE"/>
      <sheetName val="VR-Rev"/>
      <sheetName val="Prices-table"/>
      <sheetName val="Project Summary"/>
      <sheetName val="Antennas"/>
      <sheetName val="GL"/>
      <sheetName val="SPRS breakdown pricing"/>
      <sheetName val="Instructions_for_Use1"/>
      <sheetName val="Instructions_for_Removing_Cost1"/>
      <sheetName val="MU_Instructions_1"/>
      <sheetName val="Curr,_Site_Names,_Flex_conf1"/>
      <sheetName val="Discount_Tables1"/>
      <sheetName val="ERION_WDM1"/>
      <sheetName val="NEM&amp;EM-OS_MNR71"/>
      <sheetName val="NEM&amp;EM-OS_MNR81"/>
      <sheetName val="NEM&amp;EM-OS_MNR91"/>
      <sheetName val="NEM_MNR101"/>
      <sheetName val="IMA_2_2_11"/>
      <sheetName val="IMA_4_11"/>
      <sheetName val="IMA_5_11"/>
      <sheetName val="IMA_6_11"/>
      <sheetName val="Curr__Site_Names__Flex_conf1"/>
      <sheetName val="SPMS_Price_Cal"/>
      <sheetName val="Project_Summary"/>
      <sheetName val="BSS Services 1"/>
      <sheetName val="AMMARGIN"/>
      <sheetName val="SUPPEXT"/>
      <sheetName val="Assumpt_Cons"/>
      <sheetName val="Customize"/>
      <sheetName val="ARPU-override"/>
      <sheetName val="Demographics"/>
      <sheetName val="Traffic KBps"/>
      <sheetName val="Cum. BTS "/>
      <sheetName val="Data"/>
      <sheetName val="Micro outdoor"/>
      <sheetName val="Nokia IPxxx"/>
      <sheetName val="A"/>
      <sheetName val="Bank Loan _Stage 2_"/>
      <sheetName val="Bank Loan _stage 3_"/>
      <sheetName val="STOCK_AWAL"/>
      <sheetName val="BELI JULI"/>
      <sheetName val="HPP_JUN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evn"/>
      <sheetName val="ksr_pri"/>
      <sheetName val="DATA_BASE"/>
      <sheetName val="General"/>
      <sheetName val="Discount Tables"/>
      <sheetName val="Curr_ Site Names_ Flex conf"/>
      <sheetName val="BoQ Paket 5"/>
      <sheetName val="BoQ ISP MDU Paket 8"/>
      <sheetName val="ARPURK"/>
      <sheetName val="ClusPR"/>
      <sheetName val="Sheet1"/>
      <sheetName val="Draft RKAP 2010"/>
      <sheetName val="MSC_L5"/>
      <sheetName val="Discount_Tables"/>
      <sheetName val="Curr__Site_Names__Flex_conf"/>
      <sheetName val="BoQ_Paket_5"/>
      <sheetName val="BoQ_ISP_MDU_Paket_8"/>
      <sheetName val="General Information"/>
      <sheetName val="coef"/>
      <sheetName val="SPRS breakdown pric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Penawaran"/>
      <sheetName val="Rekap"/>
      <sheetName val="Sheet2"/>
      <sheetName val="Data 1"/>
      <sheetName val="Data 2"/>
      <sheetName val="Paket 1"/>
      <sheetName val="RAB 1"/>
      <sheetName val="Paket 2"/>
      <sheetName val="RAB 2"/>
      <sheetName val="Paket 3"/>
      <sheetName val="RAB 3"/>
      <sheetName val="Paket 4"/>
      <sheetName val="RAB 4"/>
      <sheetName val="Paket 5"/>
      <sheetName val="RAB 5"/>
      <sheetName val="Paket 6"/>
      <sheetName val="RAB 6"/>
      <sheetName val="Paket 7"/>
      <sheetName val="RAB 7"/>
      <sheetName val="Paket 8"/>
      <sheetName val="RAB 8"/>
      <sheetName val="Paket 9"/>
      <sheetName val="RAB 9"/>
      <sheetName val="Paket 10"/>
      <sheetName val="RAB 10"/>
      <sheetName val="Sheet3"/>
      <sheetName val="RAB Total"/>
      <sheetName val="BYMHD_SBB"/>
      <sheetName val="BoQ Indikatif OSP-FTTH_20120928"/>
      <sheetName val="ARPURK"/>
      <sheetName val="ClusPR"/>
      <sheetName val="Discount Tables"/>
      <sheetName val="Curr_ Site Names_ Flex conf"/>
      <sheetName val="ARPU_RK"/>
      <sheetName val="Q_Rk"/>
      <sheetName val="SUMMARY"/>
      <sheetName val="General Information"/>
      <sheetName val="Site Problem"/>
      <sheetName val="install"/>
      <sheetName val="para"/>
      <sheetName val="Breakevn"/>
      <sheetName val="ksr_pri"/>
      <sheetName val="BoQ ISP MDU Paket 8"/>
      <sheetName val="Data_11"/>
      <sheetName val="Data_21"/>
      <sheetName val="Paket_11"/>
      <sheetName val="RAB_11"/>
      <sheetName val="Paket_21"/>
      <sheetName val="RAB_21"/>
      <sheetName val="Paket_31"/>
      <sheetName val="RAB_31"/>
      <sheetName val="Paket_41"/>
      <sheetName val="RAB_41"/>
      <sheetName val="Paket_51"/>
      <sheetName val="RAB_51"/>
      <sheetName val="Paket_61"/>
      <sheetName val="RAB_61"/>
      <sheetName val="Paket_71"/>
      <sheetName val="RAB_71"/>
      <sheetName val="Paket_81"/>
      <sheetName val="RAB_81"/>
      <sheetName val="Paket_91"/>
      <sheetName val="RAB_91"/>
      <sheetName val="Paket_101"/>
      <sheetName val="RAB_101"/>
      <sheetName val="RAB_Total1"/>
      <sheetName val="Discount_Tables1"/>
      <sheetName val="Curr__Site_Names__Flex_conf1"/>
      <sheetName val="General_Information1"/>
      <sheetName val="BoQ_Indikatif_OSP-FTTH_20120921"/>
      <sheetName val="Data_1"/>
      <sheetName val="Data_2"/>
      <sheetName val="Paket_1"/>
      <sheetName val="RAB_1"/>
      <sheetName val="Paket_2"/>
      <sheetName val="RAB_2"/>
      <sheetName val="Paket_3"/>
      <sheetName val="RAB_3"/>
      <sheetName val="Paket_4"/>
      <sheetName val="RAB_4"/>
      <sheetName val="Paket_5"/>
      <sheetName val="RAB_5"/>
      <sheetName val="Paket_6"/>
      <sheetName val="RAB_6"/>
      <sheetName val="Paket_7"/>
      <sheetName val="RAB_7"/>
      <sheetName val="Paket_8"/>
      <sheetName val="RAB_8"/>
      <sheetName val="Paket_9"/>
      <sheetName val="RAB_9"/>
      <sheetName val="Paket_10"/>
      <sheetName val="RAB_10"/>
      <sheetName val="RAB_Total"/>
      <sheetName val="Discount_Tables"/>
      <sheetName val="Curr__Site_Names__Flex_conf"/>
      <sheetName val="General_Information"/>
      <sheetName val="BoQ_Indikatif_OSP-FTTH_20120928"/>
      <sheetName val="Data_12"/>
      <sheetName val="Data_22"/>
      <sheetName val="Paket_12"/>
      <sheetName val="RAB_12"/>
      <sheetName val="Paket_22"/>
      <sheetName val="RAB_22"/>
      <sheetName val="Paket_32"/>
      <sheetName val="RAB_32"/>
      <sheetName val="Paket_42"/>
      <sheetName val="RAB_42"/>
      <sheetName val="Paket_52"/>
      <sheetName val="RAB_52"/>
      <sheetName val="Paket_62"/>
      <sheetName val="RAB_62"/>
      <sheetName val="Paket_72"/>
      <sheetName val="RAB_72"/>
      <sheetName val="Paket_82"/>
      <sheetName val="RAB_82"/>
      <sheetName val="Paket_92"/>
      <sheetName val="RAB_92"/>
      <sheetName val="Paket_102"/>
      <sheetName val="RAB_102"/>
      <sheetName val="RAB_Total2"/>
      <sheetName val="Discount_Tables2"/>
      <sheetName val="Curr__Site_Names__Flex_conf2"/>
      <sheetName val="General_Information2"/>
      <sheetName val="BoQ_Indikatif_OSP-FTTH_20120922"/>
      <sheetName val="Data_13"/>
      <sheetName val="Data_23"/>
      <sheetName val="Paket_13"/>
      <sheetName val="RAB_13"/>
      <sheetName val="Paket_23"/>
      <sheetName val="RAB_23"/>
      <sheetName val="Paket_33"/>
      <sheetName val="RAB_33"/>
      <sheetName val="Paket_43"/>
      <sheetName val="RAB_43"/>
      <sheetName val="Paket_53"/>
      <sheetName val="RAB_53"/>
      <sheetName val="Paket_63"/>
      <sheetName val="RAB_63"/>
      <sheetName val="Paket_73"/>
      <sheetName val="RAB_73"/>
      <sheetName val="Paket_83"/>
      <sheetName val="RAB_83"/>
      <sheetName val="Paket_93"/>
      <sheetName val="RAB_93"/>
      <sheetName val="Paket_103"/>
      <sheetName val="RAB_103"/>
      <sheetName val="RAB_Total3"/>
      <sheetName val="Discount_Tables3"/>
      <sheetName val="Curr__Site_Names__Flex_conf3"/>
      <sheetName val="General_Information3"/>
      <sheetName val="BoQ_Indikatif_OSP-FTTH_20120923"/>
      <sheetName val="Data_14"/>
      <sheetName val="Data_24"/>
      <sheetName val="Paket_14"/>
      <sheetName val="RAB_14"/>
      <sheetName val="Paket_24"/>
      <sheetName val="RAB_24"/>
      <sheetName val="Paket_34"/>
      <sheetName val="RAB_34"/>
      <sheetName val="Paket_44"/>
      <sheetName val="RAB_44"/>
      <sheetName val="Paket_54"/>
      <sheetName val="RAB_54"/>
      <sheetName val="Paket_64"/>
      <sheetName val="RAB_64"/>
      <sheetName val="Paket_74"/>
      <sheetName val="RAB_74"/>
      <sheetName val="Paket_84"/>
      <sheetName val="RAB_84"/>
      <sheetName val="Paket_94"/>
      <sheetName val="RAB_94"/>
      <sheetName val="Paket_104"/>
      <sheetName val="RAB_104"/>
      <sheetName val="RAB_Total4"/>
      <sheetName val="Discount_Tables4"/>
      <sheetName val="Curr__Site_Names__Flex_conf4"/>
      <sheetName val="General_Information4"/>
      <sheetName val="BoQ_Indikatif_OSP-FTTH_20120924"/>
      <sheetName val="Data_15"/>
      <sheetName val="Data_25"/>
      <sheetName val="Paket_15"/>
      <sheetName val="RAB_15"/>
      <sheetName val="Paket_25"/>
      <sheetName val="RAB_25"/>
      <sheetName val="Paket_35"/>
      <sheetName val="RAB_35"/>
      <sheetName val="Paket_45"/>
      <sheetName val="RAB_45"/>
      <sheetName val="Paket_55"/>
      <sheetName val="RAB_55"/>
      <sheetName val="Paket_65"/>
      <sheetName val="RAB_65"/>
      <sheetName val="Paket_75"/>
      <sheetName val="RAB_75"/>
      <sheetName val="Paket_85"/>
      <sheetName val="RAB_85"/>
      <sheetName val="Paket_95"/>
      <sheetName val="RAB_95"/>
      <sheetName val="Paket_105"/>
      <sheetName val="RAB_105"/>
      <sheetName val="RAB_Total5"/>
      <sheetName val="Discount_Tables5"/>
      <sheetName val="Curr__Site_Names__Flex_conf5"/>
      <sheetName val="General_Information5"/>
      <sheetName val="BoQ_Indikatif_OSP-FTTH_20120925"/>
      <sheetName val="Co Basic"/>
      <sheetName val="Co Adv"/>
      <sheetName val="RAPP"/>
      <sheetName val="Draft RKAP 2010"/>
      <sheetName val="MSC_L5"/>
      <sheetName val="Const"/>
      <sheetName val="db"/>
      <sheetName val=""/>
      <sheetName val="DATA_BASE"/>
      <sheetName val="Sheet1"/>
      <sheetName val="VARCOST"/>
      <sheetName val="Packet"/>
      <sheetName val="BOM"/>
      <sheetName val="Jml Radio &amp; Keb SDM"/>
      <sheetName val="MS Radio IP Node B"/>
      <sheetName val="BIAYA-WITEL"/>
      <sheetName val="COST STRUCTURE"/>
      <sheetName val="THP"/>
      <sheetName val="ALKER,KBM"/>
      <sheetName val="TOR"/>
      <sheetName val="LEMBUR"/>
      <sheetName val="asumsi"/>
      <sheetName val="jml SDM"/>
      <sheetName val="BoQ (2)"/>
      <sheetName val="BOQ FORMAT TELKOM"/>
      <sheetName val="Dapur"/>
      <sheetName val="BoQ Paket 5"/>
      <sheetName val="BoQ ISP OSP MDU Paket 8"/>
      <sheetName val="Antennas"/>
      <sheetName val="kode"/>
      <sheetName val="MNR6"/>
      <sheetName val="MUP"/>
      <sheetName val="Sheet9"/>
      <sheetName val="1_20"/>
      <sheetName val="Divre-1"/>
      <sheetName val="passwd sip"/>
      <sheetName val="ADM16-1"/>
      <sheetName val="ADM Compact"/>
      <sheetName val="TDM-10G INTL"/>
      <sheetName val="Site_Problem1"/>
      <sheetName val="BoQ_ISP_MDU_Paket_81"/>
      <sheetName val="Co_Basic1"/>
      <sheetName val="Co_Adv1"/>
      <sheetName val="Draft_RKAP_20101"/>
      <sheetName val="Site_Problem"/>
      <sheetName val="BoQ_ISP_MDU_Paket_8"/>
      <sheetName val="Co_Basic"/>
      <sheetName val="Co_Adv"/>
      <sheetName val="Draft_RKAP_2010"/>
      <sheetName val="Variabel"/>
      <sheetName val="EurotoolsXRates"/>
      <sheetName val="TIME PLAN-OUT"/>
      <sheetName val="TIME PLAN-OUT (2)"/>
      <sheetName val="HFC Input"/>
      <sheetName val="Site_Problem3"/>
      <sheetName val="BoQ_ISP_MDU_Paket_83"/>
      <sheetName val="Co_Basic3"/>
      <sheetName val="Co_Adv3"/>
      <sheetName val="Draft_RKAP_20103"/>
      <sheetName val="Site_Problem2"/>
      <sheetName val="BoQ_ISP_MDU_Paket_82"/>
      <sheetName val="Co_Basic2"/>
      <sheetName val="Co_Adv2"/>
      <sheetName val="Draft_RKAP_20102"/>
      <sheetName val="Site_Problem4"/>
      <sheetName val="BoQ_ISP_MDU_Paket_84"/>
      <sheetName val="Co_Basic4"/>
      <sheetName val="Co_Adv4"/>
      <sheetName val="Draft_RKAP_20104"/>
      <sheetName val="Data_16"/>
      <sheetName val="Data_26"/>
      <sheetName val="Paket_16"/>
      <sheetName val="RAB_16"/>
      <sheetName val="Paket_26"/>
      <sheetName val="RAB_26"/>
      <sheetName val="Paket_36"/>
      <sheetName val="RAB_36"/>
      <sheetName val="Paket_46"/>
      <sheetName val="RAB_46"/>
      <sheetName val="Paket_56"/>
      <sheetName val="RAB_56"/>
      <sheetName val="Paket_66"/>
      <sheetName val="RAB_66"/>
      <sheetName val="Paket_76"/>
      <sheetName val="RAB_76"/>
      <sheetName val="Paket_86"/>
      <sheetName val="RAB_86"/>
      <sheetName val="Paket_96"/>
      <sheetName val="RAB_96"/>
      <sheetName val="Paket_106"/>
      <sheetName val="RAB_106"/>
      <sheetName val="RAB_Total6"/>
      <sheetName val="BoQ_Indikatif_OSP-FTTH_20120926"/>
      <sheetName val="Discount_Tables6"/>
      <sheetName val="Curr__Site_Names__Flex_conf6"/>
      <sheetName val="Site_Problem5"/>
      <sheetName val="BoQ_ISP_MDU_Paket_85"/>
      <sheetName val="Co_Basic5"/>
      <sheetName val="Co_Adv5"/>
      <sheetName val="Draft_RKAP_20105"/>
      <sheetName val="Quotation"/>
      <sheetName val="VLR-HLR"/>
      <sheetName val="Pilihan"/>
      <sheetName val="k"/>
      <sheetName val="BSC STATs"/>
      <sheetName val="BoQ_Paket_5"/>
      <sheetName val="BoQ_ISP_OSP_MDU_Paket_8"/>
      <sheetName val="Batam"/>
      <sheetName val="X_file"/>
      <sheetName val="Factors"/>
      <sheetName val="Matrix"/>
      <sheetName val="AM"/>
      <sheetName val="VR_Rev"/>
      <sheetName val="AMMARGIN"/>
      <sheetName val="General"/>
      <sheetName val="referensi"/>
      <sheetName val="BS Assump"/>
    </sheetNames>
    <sheetDataSet>
      <sheetData sheetId="0">
        <row r="7">
          <cell r="C7">
            <v>9948</v>
          </cell>
          <cell r="BU7">
            <v>1.0349999999999999</v>
          </cell>
          <cell r="BV7">
            <v>1.0349999999999999</v>
          </cell>
        </row>
      </sheetData>
      <sheetData sheetId="1">
        <row r="7">
          <cell r="C7">
            <v>9948</v>
          </cell>
        </row>
      </sheetData>
      <sheetData sheetId="2">
        <row r="7">
          <cell r="C7">
            <v>9948</v>
          </cell>
        </row>
      </sheetData>
      <sheetData sheetId="3">
        <row r="7">
          <cell r="C7">
            <v>9948</v>
          </cell>
        </row>
      </sheetData>
      <sheetData sheetId="4">
        <row r="7">
          <cell r="C7">
            <v>9948</v>
          </cell>
        </row>
      </sheetData>
      <sheetData sheetId="5">
        <row r="7">
          <cell r="C7">
            <v>9948</v>
          </cell>
        </row>
        <row r="9">
          <cell r="F9">
            <v>1356</v>
          </cell>
          <cell r="G9">
            <v>215078</v>
          </cell>
        </row>
      </sheetData>
      <sheetData sheetId="6">
        <row r="7">
          <cell r="C7">
            <v>9948</v>
          </cell>
        </row>
      </sheetData>
      <sheetData sheetId="7">
        <row r="7">
          <cell r="C7">
            <v>9948</v>
          </cell>
        </row>
      </sheetData>
      <sheetData sheetId="8">
        <row r="7">
          <cell r="C7">
            <v>9948</v>
          </cell>
        </row>
      </sheetData>
      <sheetData sheetId="9">
        <row r="7">
          <cell r="C7">
            <v>9948</v>
          </cell>
        </row>
      </sheetData>
      <sheetData sheetId="10">
        <row r="7">
          <cell r="C7">
            <v>9948</v>
          </cell>
        </row>
      </sheetData>
      <sheetData sheetId="11">
        <row r="7">
          <cell r="C7">
            <v>9948</v>
          </cell>
        </row>
      </sheetData>
      <sheetData sheetId="12">
        <row r="7">
          <cell r="C7">
            <v>9948</v>
          </cell>
        </row>
      </sheetData>
      <sheetData sheetId="13">
        <row r="7">
          <cell r="C7">
            <v>9948</v>
          </cell>
        </row>
      </sheetData>
      <sheetData sheetId="14">
        <row r="7">
          <cell r="C7">
            <v>9948</v>
          </cell>
        </row>
      </sheetData>
      <sheetData sheetId="15">
        <row r="7">
          <cell r="C7">
            <v>9948</v>
          </cell>
        </row>
      </sheetData>
      <sheetData sheetId="16">
        <row r="7">
          <cell r="C7">
            <v>9948</v>
          </cell>
        </row>
      </sheetData>
      <sheetData sheetId="17">
        <row r="7">
          <cell r="C7">
            <v>9948</v>
          </cell>
        </row>
      </sheetData>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7">
          <cell r="C7">
            <v>9948</v>
          </cell>
        </row>
      </sheetData>
      <sheetData sheetId="45">
        <row r="7">
          <cell r="C7">
            <v>9948</v>
          </cell>
        </row>
      </sheetData>
      <sheetData sheetId="46">
        <row r="7">
          <cell r="C7">
            <v>9948</v>
          </cell>
        </row>
      </sheetData>
      <sheetData sheetId="47">
        <row r="7">
          <cell r="C7">
            <v>9948</v>
          </cell>
        </row>
      </sheetData>
      <sheetData sheetId="48">
        <row r="7">
          <cell r="C7">
            <v>9948</v>
          </cell>
        </row>
      </sheetData>
      <sheetData sheetId="49">
        <row r="7">
          <cell r="C7">
            <v>9948</v>
          </cell>
        </row>
      </sheetData>
      <sheetData sheetId="50">
        <row r="7">
          <cell r="C7">
            <v>9948</v>
          </cell>
        </row>
      </sheetData>
      <sheetData sheetId="51">
        <row r="7">
          <cell r="C7">
            <v>9948</v>
          </cell>
        </row>
      </sheetData>
      <sheetData sheetId="52">
        <row r="7">
          <cell r="C7">
            <v>9948</v>
          </cell>
        </row>
      </sheetData>
      <sheetData sheetId="53">
        <row r="7">
          <cell r="C7">
            <v>9948</v>
          </cell>
        </row>
      </sheetData>
      <sheetData sheetId="54">
        <row r="7">
          <cell r="C7">
            <v>9948</v>
          </cell>
        </row>
      </sheetData>
      <sheetData sheetId="55">
        <row r="7">
          <cell r="C7">
            <v>9948</v>
          </cell>
        </row>
      </sheetData>
      <sheetData sheetId="56">
        <row r="7">
          <cell r="C7">
            <v>9948</v>
          </cell>
        </row>
      </sheetData>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ow r="7">
          <cell r="C7">
            <v>9948</v>
          </cell>
        </row>
      </sheetData>
      <sheetData sheetId="72">
        <row r="7">
          <cell r="C7">
            <v>9948</v>
          </cell>
        </row>
      </sheetData>
      <sheetData sheetId="73">
        <row r="7">
          <cell r="C7">
            <v>9948</v>
          </cell>
        </row>
      </sheetData>
      <sheetData sheetId="74">
        <row r="7">
          <cell r="C7">
            <v>9948</v>
          </cell>
        </row>
      </sheetData>
      <sheetData sheetId="75">
        <row r="7">
          <cell r="C7">
            <v>9948</v>
          </cell>
        </row>
      </sheetData>
      <sheetData sheetId="76">
        <row r="7">
          <cell r="C7">
            <v>9948</v>
          </cell>
        </row>
      </sheetData>
      <sheetData sheetId="77">
        <row r="7">
          <cell r="C7">
            <v>9948</v>
          </cell>
        </row>
      </sheetData>
      <sheetData sheetId="78">
        <row r="7">
          <cell r="C7">
            <v>9948</v>
          </cell>
        </row>
      </sheetData>
      <sheetData sheetId="79">
        <row r="7">
          <cell r="C7">
            <v>9948</v>
          </cell>
        </row>
      </sheetData>
      <sheetData sheetId="80">
        <row r="7">
          <cell r="C7">
            <v>9948</v>
          </cell>
        </row>
      </sheetData>
      <sheetData sheetId="81">
        <row r="7">
          <cell r="C7">
            <v>9948</v>
          </cell>
        </row>
      </sheetData>
      <sheetData sheetId="82">
        <row r="7">
          <cell r="C7">
            <v>9948</v>
          </cell>
        </row>
      </sheetData>
      <sheetData sheetId="83">
        <row r="7">
          <cell r="C7">
            <v>9948</v>
          </cell>
        </row>
      </sheetData>
      <sheetData sheetId="84">
        <row r="7">
          <cell r="C7">
            <v>9948</v>
          </cell>
        </row>
      </sheetData>
      <sheetData sheetId="85">
        <row r="7">
          <cell r="C7">
            <v>9948</v>
          </cell>
        </row>
      </sheetData>
      <sheetData sheetId="86">
        <row r="7">
          <cell r="C7">
            <v>9948</v>
          </cell>
        </row>
      </sheetData>
      <sheetData sheetId="87">
        <row r="7">
          <cell r="C7">
            <v>9948</v>
          </cell>
        </row>
      </sheetData>
      <sheetData sheetId="88">
        <row r="7">
          <cell r="C7">
            <v>9948</v>
          </cell>
        </row>
      </sheetData>
      <sheetData sheetId="89">
        <row r="7">
          <cell r="C7">
            <v>9948</v>
          </cell>
        </row>
      </sheetData>
      <sheetData sheetId="90">
        <row r="7">
          <cell r="C7">
            <v>9948</v>
          </cell>
        </row>
      </sheetData>
      <sheetData sheetId="91">
        <row r="7">
          <cell r="C7">
            <v>9948</v>
          </cell>
        </row>
      </sheetData>
      <sheetData sheetId="92">
        <row r="7">
          <cell r="C7">
            <v>9948</v>
          </cell>
        </row>
      </sheetData>
      <sheetData sheetId="93">
        <row r="7">
          <cell r="C7">
            <v>9948</v>
          </cell>
        </row>
      </sheetData>
      <sheetData sheetId="94"/>
      <sheetData sheetId="95">
        <row r="7">
          <cell r="C7">
            <v>9948</v>
          </cell>
        </row>
      </sheetData>
      <sheetData sheetId="96" refreshError="1"/>
      <sheetData sheetId="97">
        <row r="7">
          <cell r="C7">
            <v>9948</v>
          </cell>
        </row>
      </sheetData>
      <sheetData sheetId="98" refreshError="1"/>
      <sheetData sheetId="99" refreshError="1"/>
      <sheetData sheetId="100" refreshError="1"/>
      <sheetData sheetId="101" refreshError="1"/>
      <sheetData sheetId="102" refreshError="1"/>
      <sheetData sheetId="103" refreshError="1"/>
      <sheetData sheetId="104" refreshError="1"/>
      <sheetData sheetId="105">
        <row r="7">
          <cell r="C7">
            <v>9948</v>
          </cell>
        </row>
      </sheetData>
      <sheetData sheetId="106">
        <row r="7">
          <cell r="C7">
            <v>9948</v>
          </cell>
        </row>
      </sheetData>
      <sheetData sheetId="107">
        <row r="7">
          <cell r="C7">
            <v>9948</v>
          </cell>
        </row>
      </sheetData>
      <sheetData sheetId="108">
        <row r="7">
          <cell r="C7">
            <v>9948</v>
          </cell>
        </row>
      </sheetData>
      <sheetData sheetId="109">
        <row r="7">
          <cell r="C7">
            <v>9948</v>
          </cell>
        </row>
      </sheetData>
      <sheetData sheetId="110">
        <row r="7">
          <cell r="C7">
            <v>9948</v>
          </cell>
        </row>
      </sheetData>
      <sheetData sheetId="111">
        <row r="7">
          <cell r="C7">
            <v>9948</v>
          </cell>
        </row>
      </sheetData>
      <sheetData sheetId="112">
        <row r="7">
          <cell r="C7">
            <v>9948</v>
          </cell>
        </row>
      </sheetData>
      <sheetData sheetId="113">
        <row r="7">
          <cell r="C7">
            <v>9948</v>
          </cell>
        </row>
      </sheetData>
      <sheetData sheetId="114">
        <row r="7">
          <cell r="C7">
            <v>9948</v>
          </cell>
        </row>
      </sheetData>
      <sheetData sheetId="115">
        <row r="7">
          <cell r="C7">
            <v>9948</v>
          </cell>
        </row>
      </sheetData>
      <sheetData sheetId="116">
        <row r="7">
          <cell r="C7">
            <v>9948</v>
          </cell>
        </row>
      </sheetData>
      <sheetData sheetId="117">
        <row r="7">
          <cell r="C7">
            <v>9948</v>
          </cell>
        </row>
      </sheetData>
      <sheetData sheetId="118">
        <row r="7">
          <cell r="C7">
            <v>9948</v>
          </cell>
        </row>
      </sheetData>
      <sheetData sheetId="119">
        <row r="7">
          <cell r="C7">
            <v>9948</v>
          </cell>
        </row>
      </sheetData>
      <sheetData sheetId="120">
        <row r="7">
          <cell r="C7">
            <v>9948</v>
          </cell>
        </row>
      </sheetData>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ow r="7">
          <cell r="C7" t="str">
            <v>HUAWEI</v>
          </cell>
        </row>
      </sheetData>
      <sheetData sheetId="220">
        <row r="7">
          <cell r="C7" t="str">
            <v>HUAWEI</v>
          </cell>
        </row>
      </sheetData>
      <sheetData sheetId="221"/>
      <sheetData sheetId="222">
        <row r="7">
          <cell r="C7" t="str">
            <v>HUAWEI</v>
          </cell>
        </row>
      </sheetData>
      <sheetData sheetId="223"/>
      <sheetData sheetId="224"/>
      <sheetData sheetId="225">
        <row r="7">
          <cell r="C7">
            <v>9948</v>
          </cell>
        </row>
      </sheetData>
      <sheetData sheetId="226"/>
      <sheetData sheetId="227"/>
      <sheetData sheetId="228">
        <row r="7">
          <cell r="C7" t="str">
            <v>HUAWEI</v>
          </cell>
        </row>
      </sheetData>
      <sheetData sheetId="229">
        <row r="7">
          <cell r="C7" t="str">
            <v>HUAWEI</v>
          </cell>
        </row>
      </sheetData>
      <sheetData sheetId="230">
        <row r="7">
          <cell r="C7" t="str">
            <v>HUAWEI</v>
          </cell>
        </row>
      </sheetData>
      <sheetData sheetId="231" refreshError="1"/>
      <sheetData sheetId="232" refreshError="1"/>
      <sheetData sheetId="233" refreshError="1"/>
      <sheetData sheetId="234" refreshError="1"/>
      <sheetData sheetId="235" refreshError="1"/>
      <sheetData sheetId="236" refreshError="1"/>
      <sheetData sheetId="237"/>
      <sheetData sheetId="238">
        <row r="7">
          <cell r="C7" t="str">
            <v>HUAWEI</v>
          </cell>
        </row>
      </sheetData>
      <sheetData sheetId="239" refreshError="1"/>
      <sheetData sheetId="240"/>
      <sheetData sheetId="241" refreshError="1"/>
      <sheetData sheetId="242" refreshError="1"/>
      <sheetData sheetId="243" refreshError="1"/>
      <sheetData sheetId="244" refreshError="1"/>
      <sheetData sheetId="245"/>
      <sheetData sheetId="246"/>
      <sheetData sheetId="247"/>
      <sheetData sheetId="248"/>
      <sheetData sheetId="249"/>
      <sheetData sheetId="250" refreshError="1"/>
      <sheetData sheetId="251" refreshError="1"/>
      <sheetData sheetId="252" refreshError="1"/>
      <sheetData sheetId="253" refreshError="1"/>
      <sheetData sheetId="254" refreshError="1"/>
      <sheetData sheetId="255"/>
      <sheetData sheetId="256"/>
      <sheetData sheetId="257"/>
      <sheetData sheetId="258">
        <row r="7">
          <cell r="C7">
            <v>9948</v>
          </cell>
        </row>
      </sheetData>
      <sheetData sheetId="259"/>
      <sheetData sheetId="260">
        <row r="7">
          <cell r="C7">
            <v>9948</v>
          </cell>
        </row>
      </sheetData>
      <sheetData sheetId="261">
        <row r="7">
          <cell r="C7">
            <v>9948</v>
          </cell>
        </row>
      </sheetData>
      <sheetData sheetId="262">
        <row r="7">
          <cell r="C7">
            <v>9948</v>
          </cell>
        </row>
      </sheetData>
      <sheetData sheetId="263">
        <row r="7">
          <cell r="C7">
            <v>9948</v>
          </cell>
        </row>
      </sheetData>
      <sheetData sheetId="264">
        <row r="7">
          <cell r="C7">
            <v>9948</v>
          </cell>
        </row>
      </sheetData>
      <sheetData sheetId="265">
        <row r="7">
          <cell r="C7">
            <v>9948</v>
          </cell>
        </row>
      </sheetData>
      <sheetData sheetId="266">
        <row r="7">
          <cell r="C7">
            <v>9948</v>
          </cell>
        </row>
      </sheetData>
      <sheetData sheetId="267">
        <row r="7">
          <cell r="C7">
            <v>9948</v>
          </cell>
        </row>
      </sheetData>
      <sheetData sheetId="268">
        <row r="7">
          <cell r="C7">
            <v>9948</v>
          </cell>
        </row>
      </sheetData>
      <sheetData sheetId="269">
        <row r="7">
          <cell r="C7">
            <v>9948</v>
          </cell>
        </row>
      </sheetData>
      <sheetData sheetId="270">
        <row r="7">
          <cell r="C7">
            <v>9948</v>
          </cell>
        </row>
      </sheetData>
      <sheetData sheetId="271">
        <row r="7">
          <cell r="C7">
            <v>9948</v>
          </cell>
        </row>
      </sheetData>
      <sheetData sheetId="272">
        <row r="7">
          <cell r="C7">
            <v>9948</v>
          </cell>
        </row>
      </sheetData>
      <sheetData sheetId="273">
        <row r="7">
          <cell r="C7">
            <v>9948</v>
          </cell>
        </row>
      </sheetData>
      <sheetData sheetId="274">
        <row r="7">
          <cell r="C7">
            <v>9948</v>
          </cell>
        </row>
      </sheetData>
      <sheetData sheetId="275">
        <row r="7">
          <cell r="C7">
            <v>9948</v>
          </cell>
        </row>
      </sheetData>
      <sheetData sheetId="276">
        <row r="7">
          <cell r="C7">
            <v>9948</v>
          </cell>
        </row>
      </sheetData>
      <sheetData sheetId="277">
        <row r="7">
          <cell r="C7">
            <v>9948</v>
          </cell>
        </row>
      </sheetData>
      <sheetData sheetId="278">
        <row r="7">
          <cell r="C7">
            <v>9948</v>
          </cell>
        </row>
      </sheetData>
      <sheetData sheetId="279">
        <row r="7">
          <cell r="C7">
            <v>9948</v>
          </cell>
        </row>
      </sheetData>
      <sheetData sheetId="280">
        <row r="7">
          <cell r="C7">
            <v>9948</v>
          </cell>
        </row>
      </sheetData>
      <sheetData sheetId="281">
        <row r="7">
          <cell r="C7">
            <v>9948</v>
          </cell>
        </row>
      </sheetData>
      <sheetData sheetId="282">
        <row r="7">
          <cell r="C7">
            <v>9948</v>
          </cell>
        </row>
      </sheetData>
      <sheetData sheetId="283">
        <row r="7">
          <cell r="C7">
            <v>9948</v>
          </cell>
        </row>
      </sheetData>
      <sheetData sheetId="284">
        <row r="7">
          <cell r="C7">
            <v>9948</v>
          </cell>
        </row>
      </sheetData>
      <sheetData sheetId="285">
        <row r="7">
          <cell r="C7">
            <v>9948</v>
          </cell>
        </row>
      </sheetData>
      <sheetData sheetId="286">
        <row r="7">
          <cell r="C7">
            <v>9948</v>
          </cell>
        </row>
      </sheetData>
      <sheetData sheetId="287">
        <row r="7">
          <cell r="C7">
            <v>9948</v>
          </cell>
        </row>
      </sheetData>
      <sheetData sheetId="288">
        <row r="7">
          <cell r="C7">
            <v>9948</v>
          </cell>
        </row>
      </sheetData>
      <sheetData sheetId="289">
        <row r="7">
          <cell r="C7">
            <v>9948</v>
          </cell>
        </row>
      </sheetData>
      <sheetData sheetId="290">
        <row r="7">
          <cell r="C7">
            <v>9948</v>
          </cell>
        </row>
      </sheetData>
      <sheetData sheetId="291">
        <row r="7">
          <cell r="C7">
            <v>9948</v>
          </cell>
        </row>
      </sheetData>
      <sheetData sheetId="292">
        <row r="7">
          <cell r="C7">
            <v>9948</v>
          </cell>
        </row>
      </sheetData>
      <sheetData sheetId="293">
        <row r="7">
          <cell r="C7">
            <v>9948</v>
          </cell>
        </row>
      </sheetData>
      <sheetData sheetId="294">
        <row r="7">
          <cell r="C7">
            <v>9948</v>
          </cell>
        </row>
      </sheetData>
      <sheetData sheetId="295">
        <row r="7">
          <cell r="C7">
            <v>9948</v>
          </cell>
        </row>
      </sheetData>
      <sheetData sheetId="296">
        <row r="7">
          <cell r="C7">
            <v>9948</v>
          </cell>
        </row>
      </sheetData>
      <sheetData sheetId="297"/>
      <sheetData sheetId="298"/>
      <sheetData sheetId="299" refreshError="1"/>
      <sheetData sheetId="300" refreshError="1"/>
      <sheetData sheetId="301" refreshError="1"/>
      <sheetData sheetId="302">
        <row r="7">
          <cell r="C7">
            <v>9948</v>
          </cell>
        </row>
      </sheetData>
      <sheetData sheetId="303">
        <row r="7">
          <cell r="C7">
            <v>9948</v>
          </cell>
        </row>
      </sheetData>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ow r="7">
          <cell r="C7" t="str">
            <v>HUAWEI</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stindo"/>
      <sheetName val="Sheet1"/>
      <sheetName val="HPS-data"/>
      <sheetName val="Breakdown"/>
      <sheetName val="Bsc location"/>
      <sheetName val="Sheet2"/>
      <sheetName val="Antenna"/>
      <sheetName val="12FAT100"/>
      <sheetName val="12SLA"/>
      <sheetName val="RAB"/>
      <sheetName val="BoQ"/>
      <sheetName val="Data 2"/>
      <sheetName val="Breakevn"/>
      <sheetName val="Mapping"/>
      <sheetName val="Discount Tables"/>
      <sheetName val="DATA_BASE"/>
      <sheetName val="ksr_pri"/>
      <sheetName val="Trans"/>
      <sheetName val="Curr_ Site Names_ Flex conf"/>
      <sheetName val="HFC Input"/>
      <sheetName val="Antennas"/>
      <sheetName val="General"/>
      <sheetName val="Co Basic"/>
      <sheetName val="Co Adv"/>
      <sheetName val="Bsc_location"/>
      <sheetName val="Data_2"/>
      <sheetName val="Discount_Tables"/>
      <sheetName val="Bsc_location1"/>
      <sheetName val="Data_21"/>
      <sheetName val="Discount_Tables1"/>
      <sheetName val="Bsc_location3"/>
      <sheetName val="Data_23"/>
      <sheetName val="Discount_Tables3"/>
      <sheetName val="Bsc_location2"/>
      <sheetName val="Data_22"/>
      <sheetName val="Discount_Tables2"/>
      <sheetName val="Bsc_location4"/>
      <sheetName val="Data_24"/>
      <sheetName val="Discount_Tables4"/>
      <sheetName val="Bsc_location5"/>
      <sheetName val="Data_25"/>
      <sheetName val="Discount_Tables5"/>
      <sheetName val="Detail"/>
      <sheetName val="FIXDATA"/>
      <sheetName val="Entry"/>
      <sheetName val="VARDATA"/>
      <sheetName val="AMMARGIN"/>
      <sheetName val="General Information"/>
      <sheetName val="NL290"/>
      <sheetName val="NL290 WGACC &amp; DEHYDR."/>
      <sheetName val="SalesPlan(Kg)"/>
      <sheetName val="Parameter"/>
      <sheetName val="SalesPlan(Rp)"/>
      <sheetName val="BoQ Total"/>
      <sheetName val="ARPURK"/>
      <sheetName val="ClusPR"/>
      <sheetName val="TBL_BARANGNEW"/>
      <sheetName val="Sources"/>
      <sheetName val="TBL_KEGIATAN"/>
      <sheetName val="TBL_PAKET"/>
      <sheetName val="TBL_PRODUCT"/>
      <sheetName val="TBL_STATUSPROGRA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otal BSS-BSC"/>
      <sheetName val="Divre 6-BANJARMASIN)"/>
      <sheetName val="BSS Document for Banjarmasin"/>
      <sheetName val="Divre-1"/>
      <sheetName val="BoQ"/>
      <sheetName val="Data 2"/>
      <sheetName val="DRK2001"/>
      <sheetName val="Dapur"/>
      <sheetName val="BSS_BSC_D6_2PO(9.29)"/>
      <sheetName val="ksr_pri"/>
      <sheetName val="JAN"/>
      <sheetName val="AUG02"/>
      <sheetName val="BYMHD-SBB"/>
      <sheetName val="IPO BoQ"/>
      <sheetName val="Growth Uncon"/>
      <sheetName val="Achiev 06"/>
      <sheetName val="Format SAP"/>
      <sheetName val="install"/>
      <sheetName val="para"/>
      <sheetName val="Dbase"/>
      <sheetName val="l3-calculation"/>
      <sheetName val="JT Pri"/>
      <sheetName val="JT Sek"/>
      <sheetName val="Ref"/>
      <sheetName val="f-minta"/>
      <sheetName val="TP_DATABASE"/>
      <sheetName val="olt"/>
      <sheetName val="단가"/>
      <sheetName val="AN_Input"/>
      <sheetName val="MASTER"/>
      <sheetName val="VR_Rev"/>
      <sheetName val="EurotoolsXRates"/>
      <sheetName val="BER CAL"/>
      <sheetName val="GLP's and PSPC's"/>
      <sheetName val="Kontrak"/>
      <sheetName val="Rekon"/>
      <sheetName val="Har Sat"/>
      <sheetName val="SOURCE"/>
      <sheetName val="Sh"/>
      <sheetName val="To"/>
      <sheetName val="Di"/>
      <sheetName val="BS"/>
      <sheetName val="Bo"/>
      <sheetName val="Da"/>
      <sheetName val="DR"/>
      <sheetName val="JA"/>
      <sheetName val="AU"/>
      <sheetName val="Db"/>
      <sheetName val="l3"/>
      <sheetName val="JT"/>
      <sheetName val="Re"/>
      <sheetName val="Total_BSS-BSC"/>
      <sheetName val="Divre_6-BANJARMASIN)"/>
      <sheetName val="BSS_Document_for_Banjarmasin"/>
      <sheetName val="Data_2"/>
      <sheetName val="BSS_BSC_D6_2PO(9_29)"/>
      <sheetName val="IPO_BoQ"/>
      <sheetName val="JT_Pri"/>
      <sheetName val="JT_Sek"/>
      <sheetName val="Growth_Uncon"/>
      <sheetName val="Achiev_06"/>
      <sheetName val="Format_SAP"/>
      <sheetName val="KHS OSP-FO 2018"/>
      <sheetName val="FTM"/>
      <sheetName val="KHS OSP-FO 2018 (2)"/>
      <sheetName val="VOLUME"/>
      <sheetName val="Harga Kabel 2018"/>
      <sheetName val="Harga Aksesoris 2018"/>
      <sheetName val="Migrasi"/>
      <sheetName val="PriceListAP"/>
      <sheetName val="SPRS breakdown pricing"/>
      <sheetName val="HPS-data"/>
      <sheetName val="Sheet16"/>
      <sheetName val="STATUS IMLEMENTASI"/>
      <sheetName val="Sheet9"/>
      <sheetName val="Sheet8"/>
      <sheetName val="Sheet7"/>
      <sheetName val="SQUADRON"/>
      <sheetName val="D_DAVA"/>
      <sheetName val="G_DAVA"/>
      <sheetName val="M_DAVA"/>
      <sheetName val="G_FR"/>
      <sheetName val="M_FR"/>
      <sheetName val="S_FR"/>
      <sheetName val="G_BGES"/>
      <sheetName val="D_BGES"/>
      <sheetName val="M_BGES"/>
      <sheetName val="G_RFS"/>
      <sheetName val="RFS"/>
      <sheetName val="S_RFS"/>
      <sheetName val="S_"/>
      <sheetName val="Sheet6"/>
      <sheetName val="Sheet2"/>
      <sheetName val="Sheet3"/>
      <sheetName val="Sheet4"/>
      <sheetName val="Sheet5"/>
      <sheetName val="Parameters"/>
      <sheetName val="랙_기능별 물자"/>
      <sheetName val="Lamp 3 BTS-L4-L5-12 Site Bdg"/>
      <sheetName val="Lamp 4 BTS-L4-L5-Cirebon 9"/>
      <sheetName val="Lamp 2 BTS-L4-L5-New 6 Sites Bd"/>
      <sheetName val="Lamp 1 BTS-L4-L5-1-2C Bdg"/>
      <sheetName val="test instr"/>
      <sheetName val="coeff"/>
      <sheetName val="mweqpt"/>
      <sheetName val="Outil"/>
      <sheetName val="Variabel"/>
      <sheetName val="BTS-L4-L5-1C"/>
      <sheetName val="RESGABREV"/>
      <sheetName val="GAB2003"/>
      <sheetName val="GABPRODAKUN"/>
      <sheetName val="BYMHD_SBB"/>
      <sheetName val="coeffs"/>
      <sheetName val="TOS ALL DESIGN"/>
      <sheetName val="Total_BSS-BSC1"/>
      <sheetName val="Divre_6-BANJARMASIN)1"/>
      <sheetName val="BSS_Document_for_Banjarmasin1"/>
      <sheetName val="Data_21"/>
      <sheetName val="Total_BSS-BSC2"/>
      <sheetName val="Divre_6-BANJARMASIN)2"/>
      <sheetName val="BSS_Document_for_Banjarmasin2"/>
      <sheetName val="Data_22"/>
      <sheetName val="KHS_OSP-FO_2018"/>
      <sheetName val="KHS_OSP-FO_2018_(2)"/>
      <sheetName val="Harga_Kabel_2018"/>
      <sheetName val="Harga_Aksesoris_2018"/>
      <sheetName val="STATUS_IMLEMENTASI"/>
      <sheetName val="Breakevn"/>
      <sheetName val="Mig C2F Kons"/>
      <sheetName val="Mig C2F EBIS"/>
      <sheetName val="OSP Feeder"/>
      <sheetName val="OSP Dist"/>
      <sheetName val="RinHrg Dist (Tr1Pkt1)"/>
      <sheetName val="RinHrg Feed (Tr1Pkt2)"/>
      <sheetName val="RinHrg Dist (Tr1Pkt2)"/>
      <sheetName val="#REF!"/>
      <sheetName val="ANNEXE"/>
      <sheetName val="DETAIL"/>
      <sheetName val="E.P."/>
      <sheetName val="MOB-DEMOB"/>
      <sheetName val="PARAMETRES"/>
      <sheetName val="STANDBY"/>
      <sheetName val="MATERIELS"/>
      <sheetName val="SOFT"/>
      <sheetName val="RECAP"/>
      <sheetName val="605"/>
      <sheetName val="INVESTISS"/>
      <sheetName val="Telum"/>
      <sheetName val="top 20"/>
      <sheetName val="Factors"/>
      <sheetName val="TABEL11"/>
      <sheetName val="summary"/>
      <sheetName val="1P"/>
      <sheetName val="LUD-Lok"/>
      <sheetName val="WS Combined'04"/>
      <sheetName val="Alokasi anggaran"/>
      <sheetName val="L4-Info"/>
      <sheetName val="Total_BSS-BSC3"/>
      <sheetName val="Divre_6-BANJARMASIN)3"/>
      <sheetName val="BSS_Document_for_Banjarmasin3"/>
      <sheetName val="Data_23"/>
      <sheetName val="BSS_BSC_D6_2PO(9_29)3"/>
      <sheetName val="IPO_BoQ3"/>
      <sheetName val="JT_Pri3"/>
      <sheetName val="JT_Sek3"/>
      <sheetName val="Growth_Uncon3"/>
      <sheetName val="Achiev_063"/>
      <sheetName val="Format_SAP3"/>
      <sheetName val="GLP's_and_PSPC's3"/>
      <sheetName val="GLP's_and_PSPC's"/>
      <sheetName val="BSS_BSC_D6_2PO(9_29)1"/>
      <sheetName val="IPO_BoQ1"/>
      <sheetName val="JT_Pri1"/>
      <sheetName val="JT_Sek1"/>
      <sheetName val="Growth_Uncon1"/>
      <sheetName val="Achiev_061"/>
      <sheetName val="Format_SAP1"/>
      <sheetName val="GLP's_and_PSPC's1"/>
      <sheetName val="BSS_BSC_D6_2PO(9_29)2"/>
      <sheetName val="IPO_BoQ2"/>
      <sheetName val="JT_Pri2"/>
      <sheetName val="JT_Sek2"/>
      <sheetName val="Growth_Uncon2"/>
      <sheetName val="Achiev_062"/>
      <sheetName val="Format_SAP2"/>
      <sheetName val="GLP's_and_PSPC's2"/>
      <sheetName val="Total_BSS-BSC4"/>
      <sheetName val="Divre_6-BANJARMASIN)4"/>
      <sheetName val="BSS_Document_for_Banjarmasin4"/>
      <sheetName val="Data_24"/>
      <sheetName val="BSS_BSC_D6_2PO(9_29)4"/>
      <sheetName val="IPO_BoQ4"/>
      <sheetName val="JT_Pri4"/>
      <sheetName val="JT_Sek4"/>
      <sheetName val="Growth_Uncon4"/>
      <sheetName val="Achiev_064"/>
      <sheetName val="Format_SAP4"/>
      <sheetName val="GLP's_and_PSPC's4"/>
      <sheetName val="Total_BSS-BSC5"/>
      <sheetName val="Divre_6-BANJARMASIN)5"/>
      <sheetName val="BSS_Document_for_Banjarmasin5"/>
      <sheetName val="Data_25"/>
      <sheetName val="BSS_BSC_D6_2PO(9_29)5"/>
      <sheetName val="IPO_BoQ5"/>
      <sheetName val="JT_Pri5"/>
      <sheetName val="JT_Sek5"/>
      <sheetName val="Growth_Uncon5"/>
      <sheetName val="Achiev_065"/>
      <sheetName val="Format_SAP5"/>
      <sheetName val="GLP's_and_PSPC's5"/>
      <sheetName val="D1 DAN 6"/>
      <sheetName val="REK_DURK"/>
      <sheetName val="63_Swap"/>
      <sheetName val="DELETE"/>
      <sheetName val="Power"/>
      <sheetName val="Key"/>
      <sheetName val="Variables"/>
      <sheetName val="summary Amd"/>
      <sheetName val="DALANG"/>
      <sheetName val="MN1"/>
      <sheetName val="New site"/>
      <sheetName val="cpc1641SX631"/>
      <sheetName val="NOMENCLATURE"/>
      <sheetName val="scrap"/>
      <sheetName val="Internal Summary"/>
      <sheetName val="Antennas"/>
      <sheetName val="BQ_KAF"/>
      <sheetName val="NMS Configuration"/>
      <sheetName val="Price_List"/>
      <sheetName val="L3-Phases-Normal-H"/>
      <sheetName val="#REF"/>
      <sheetName val="CEKLIST"/>
      <sheetName val="Isian"/>
      <sheetName val="CF"/>
      <sheetName val="DATA_BASE"/>
      <sheetName val="REKAP"/>
      <sheetName val="Kontrol"/>
      <sheetName val="sch6-rm"/>
      <sheetName val="TRADING PROFIT"/>
      <sheetName val="RATE"/>
      <sheetName val="CIVIC 1.7L(7ｶ国MA輸出)GKN同一"/>
      <sheetName val="KASUS8"/>
      <sheetName val="KASUS10"/>
      <sheetName val="Assumptions"/>
      <sheetName val="IS"/>
      <sheetName val="IS-Hist"/>
      <sheetName val="Ratios"/>
      <sheetName val="PP&amp;E"/>
      <sheetName val="Borrowings"/>
      <sheetName val="Equity"/>
      <sheetName val="Other BS Items"/>
      <sheetName val="OLDMAP"/>
      <sheetName val="B"/>
      <sheetName val="Ex-Rate"/>
      <sheetName val="1.6 TRS Data"/>
      <sheetName val="JER_ELIM"/>
    </sheetNames>
    <sheetDataSet>
      <sheetData sheetId="0" refreshError="1">
        <row r="4">
          <cell r="A4" t="str">
            <v>EP92-00782D</v>
          </cell>
          <cell r="B4" t="str">
            <v>ACMA</v>
          </cell>
          <cell r="C4" t="str">
            <v>EA</v>
          </cell>
          <cell r="D4">
            <v>1006.59</v>
          </cell>
          <cell r="E4">
            <v>102400.74</v>
          </cell>
          <cell r="F4">
            <v>1093.3</v>
          </cell>
          <cell r="G4">
            <v>1764201.66</v>
          </cell>
          <cell r="H4">
            <v>74.646000000000001</v>
          </cell>
        </row>
        <row r="5">
          <cell r="A5" t="str">
            <v>EP92-00776C</v>
          </cell>
          <cell r="B5" t="str">
            <v>AETA-E</v>
          </cell>
          <cell r="C5" t="str">
            <v>EA</v>
          </cell>
          <cell r="D5">
            <v>1365.4939999999999</v>
          </cell>
          <cell r="E5">
            <v>138912.43599999999</v>
          </cell>
          <cell r="F5">
            <v>1482.364</v>
          </cell>
          <cell r="G5">
            <v>2385507.4619999998</v>
          </cell>
          <cell r="H5">
            <v>100.282</v>
          </cell>
        </row>
        <row r="6">
          <cell r="A6" t="str">
            <v>EP92-00897A</v>
          </cell>
          <cell r="B6" t="str">
            <v>AS1A-E</v>
          </cell>
          <cell r="C6" t="str">
            <v>EA</v>
          </cell>
          <cell r="D6">
            <v>2070.4839999999999</v>
          </cell>
          <cell r="E6">
            <v>210630.65400000001</v>
          </cell>
          <cell r="F6">
            <v>2246.92</v>
          </cell>
          <cell r="G6">
            <v>3605107.74</v>
          </cell>
          <cell r="H6">
            <v>152.30799999999999</v>
          </cell>
        </row>
        <row r="7">
          <cell r="A7" t="str">
            <v>EP92-00775A</v>
          </cell>
          <cell r="B7" t="str">
            <v>ASFA</v>
          </cell>
          <cell r="C7" t="str">
            <v>EA</v>
          </cell>
          <cell r="D7">
            <v>2025.998</v>
          </cell>
          <cell r="E7">
            <v>206105.14600000001</v>
          </cell>
          <cell r="F7">
            <v>2198.6640000000002</v>
          </cell>
          <cell r="G7">
            <v>3528403.32</v>
          </cell>
          <cell r="H7">
            <v>149.292</v>
          </cell>
        </row>
        <row r="8">
          <cell r="A8" t="str">
            <v>EP92-00774B</v>
          </cell>
          <cell r="B8" t="str">
            <v>BHPA</v>
          </cell>
          <cell r="C8" t="str">
            <v>EA</v>
          </cell>
          <cell r="D8">
            <v>1124.2139999999999</v>
          </cell>
          <cell r="E8">
            <v>114366.72</v>
          </cell>
          <cell r="F8">
            <v>1219.972</v>
          </cell>
          <cell r="G8">
            <v>1971303.594</v>
          </cell>
          <cell r="H8">
            <v>82.94</v>
          </cell>
        </row>
        <row r="9">
          <cell r="A9" t="str">
            <v>EP92-00794A</v>
          </cell>
          <cell r="B9" t="str">
            <v>GCRU-D (24H)</v>
          </cell>
          <cell r="C9" t="str">
            <v>EA</v>
          </cell>
          <cell r="D9">
            <v>5032.95</v>
          </cell>
          <cell r="E9">
            <v>512002.19199999998</v>
          </cell>
          <cell r="F9">
            <v>5461.2219999999998</v>
          </cell>
          <cell r="G9">
            <v>7401976.5300000003</v>
          </cell>
          <cell r="H9">
            <v>312.91000000000003</v>
          </cell>
        </row>
        <row r="10">
          <cell r="A10" t="str">
            <v>EP92-00795A</v>
          </cell>
          <cell r="B10" t="str">
            <v>GCRU-B (8H)</v>
          </cell>
          <cell r="C10" t="str">
            <v>EA</v>
          </cell>
          <cell r="D10">
            <v>3509.116</v>
          </cell>
          <cell r="E10">
            <v>356982.80800000002</v>
          </cell>
          <cell r="F10">
            <v>3808.4540000000002</v>
          </cell>
          <cell r="G10">
            <v>5169877.9079999998</v>
          </cell>
          <cell r="H10">
            <v>217.15199999999999</v>
          </cell>
        </row>
        <row r="11">
          <cell r="A11" t="str">
            <v>EP92-00783A</v>
          </cell>
          <cell r="B11" t="str">
            <v>HACA</v>
          </cell>
          <cell r="C11" t="str">
            <v>EA</v>
          </cell>
          <cell r="D11">
            <v>165.126</v>
          </cell>
          <cell r="E11">
            <v>16798.366000000002</v>
          </cell>
          <cell r="F11">
            <v>180.20599999999999</v>
          </cell>
          <cell r="G11">
            <v>299147.23800000001</v>
          </cell>
          <cell r="H11">
            <v>12.818</v>
          </cell>
        </row>
        <row r="12">
          <cell r="A12" t="str">
            <v>EP92-00786A</v>
          </cell>
          <cell r="B12" t="str">
            <v>MCDA</v>
          </cell>
          <cell r="C12" t="str">
            <v>EA</v>
          </cell>
          <cell r="D12">
            <v>292.55200000000002</v>
          </cell>
          <cell r="E12">
            <v>29761.887999999999</v>
          </cell>
          <cell r="F12">
            <v>318.18799999999999</v>
          </cell>
          <cell r="G12">
            <v>521590.05599999998</v>
          </cell>
          <cell r="H12">
            <v>21.866</v>
          </cell>
        </row>
        <row r="13">
          <cell r="A13" t="str">
            <v>EP92-00777B</v>
          </cell>
          <cell r="B13" t="str">
            <v>STIM-M</v>
          </cell>
          <cell r="C13" t="str">
            <v>EA</v>
          </cell>
          <cell r="D13">
            <v>190.762</v>
          </cell>
          <cell r="E13">
            <v>19406.452000000001</v>
          </cell>
          <cell r="F13">
            <v>207.35</v>
          </cell>
          <cell r="G13">
            <v>337499.44799999997</v>
          </cell>
          <cell r="H13">
            <v>14.326000000000001</v>
          </cell>
        </row>
        <row r="14">
          <cell r="A14" t="str">
            <v>EP92-00772E</v>
          </cell>
          <cell r="B14" t="str">
            <v>TCLA</v>
          </cell>
          <cell r="C14" t="str">
            <v>EA</v>
          </cell>
          <cell r="D14">
            <v>2853.136</v>
          </cell>
          <cell r="E14">
            <v>290250.038</v>
          </cell>
          <cell r="F14">
            <v>3095.924</v>
          </cell>
          <cell r="G14">
            <v>4962775.9740000004</v>
          </cell>
          <cell r="H14">
            <v>208.858</v>
          </cell>
        </row>
        <row r="15">
          <cell r="A15" t="str">
            <v>EP92-00803A</v>
          </cell>
          <cell r="B15" t="str">
            <v>AEBB</v>
          </cell>
          <cell r="C15" t="str">
            <v>EA</v>
          </cell>
          <cell r="D15">
            <v>412.43799999999999</v>
          </cell>
          <cell r="E15">
            <v>41957.838000000003</v>
          </cell>
          <cell r="F15">
            <v>448.63</v>
          </cell>
          <cell r="G15">
            <v>728691.99</v>
          </cell>
          <cell r="H15">
            <v>30.914000000000001</v>
          </cell>
        </row>
        <row r="16">
          <cell r="A16" t="str">
            <v>EP92-00800A</v>
          </cell>
          <cell r="B16" t="str">
            <v>ASBB</v>
          </cell>
          <cell r="C16" t="str">
            <v>EA</v>
          </cell>
          <cell r="D16">
            <v>486.33</v>
          </cell>
          <cell r="E16">
            <v>49474.464</v>
          </cell>
          <cell r="F16">
            <v>528.55399999999997</v>
          </cell>
          <cell r="G16">
            <v>859089.50399999996</v>
          </cell>
          <cell r="H16">
            <v>36.945999999999998</v>
          </cell>
        </row>
        <row r="17">
          <cell r="A17" t="str">
            <v>EP92-00801A</v>
          </cell>
          <cell r="B17" t="str">
            <v>HPBB</v>
          </cell>
          <cell r="C17" t="str">
            <v>EA</v>
          </cell>
          <cell r="D17">
            <v>357.39599999999996</v>
          </cell>
          <cell r="E17">
            <v>36358.633999999998</v>
          </cell>
          <cell r="F17">
            <v>388.31</v>
          </cell>
          <cell r="G17">
            <v>636646.68599999999</v>
          </cell>
          <cell r="H17">
            <v>26.39</v>
          </cell>
        </row>
        <row r="18">
          <cell r="A18" t="str">
            <v>EP92-00806A</v>
          </cell>
          <cell r="B18" t="str">
            <v>NSBB</v>
          </cell>
          <cell r="C18" t="str">
            <v>EA</v>
          </cell>
          <cell r="D18">
            <v>208.10399999999998</v>
          </cell>
          <cell r="E18">
            <v>21170.812000000002</v>
          </cell>
          <cell r="F18">
            <v>226.2</v>
          </cell>
          <cell r="G18">
            <v>368181.21600000001</v>
          </cell>
          <cell r="H18">
            <v>15.834</v>
          </cell>
        </row>
        <row r="19">
          <cell r="A19" t="str">
            <v>EP92-00802A</v>
          </cell>
          <cell r="B19" t="str">
            <v>S1BB</v>
          </cell>
          <cell r="C19" t="str">
            <v>EA</v>
          </cell>
          <cell r="D19">
            <v>521.01400000000001</v>
          </cell>
          <cell r="E19">
            <v>53003.184000000001</v>
          </cell>
          <cell r="F19">
            <v>565.5</v>
          </cell>
          <cell r="G19">
            <v>912782.598</v>
          </cell>
          <cell r="H19">
            <v>39.962000000000003</v>
          </cell>
        </row>
        <row r="20">
          <cell r="A20" t="str">
            <v>EP92-00799A</v>
          </cell>
          <cell r="B20" t="str">
            <v>TCBB</v>
          </cell>
          <cell r="C20" t="str">
            <v>EA</v>
          </cell>
          <cell r="D20">
            <v>396.60399999999998</v>
          </cell>
          <cell r="E20">
            <v>40346.54</v>
          </cell>
          <cell r="F20">
            <v>431.28800000000001</v>
          </cell>
          <cell r="G20">
            <v>705680.66399999999</v>
          </cell>
          <cell r="H20">
            <v>29.405999999999999</v>
          </cell>
        </row>
        <row r="21">
          <cell r="A21" t="str">
            <v>EP96-01248B</v>
          </cell>
          <cell r="B21" t="str">
            <v>SBGR-B</v>
          </cell>
          <cell r="C21" t="str">
            <v>EA</v>
          </cell>
          <cell r="D21">
            <v>6191.848</v>
          </cell>
          <cell r="E21">
            <v>629896.87800000003</v>
          </cell>
          <cell r="F21">
            <v>6718.8940000000002</v>
          </cell>
          <cell r="G21">
            <v>10761630.126</v>
          </cell>
          <cell r="H21">
            <v>453.90800000000002</v>
          </cell>
        </row>
        <row r="22">
          <cell r="A22" t="str">
            <v>EP96-01243B</v>
          </cell>
          <cell r="B22" t="str">
            <v>SBCR-B</v>
          </cell>
          <cell r="C22" t="str">
            <v>EA</v>
          </cell>
          <cell r="D22">
            <v>6504.7579999999998</v>
          </cell>
          <cell r="E22">
            <v>661729.25</v>
          </cell>
          <cell r="F22">
            <v>7058.9480000000003</v>
          </cell>
          <cell r="G22">
            <v>11298561.066</v>
          </cell>
          <cell r="H22">
            <v>477.28199999999998</v>
          </cell>
        </row>
        <row r="23">
          <cell r="A23" t="str">
            <v>EP97-00763B</v>
          </cell>
          <cell r="B23" t="str">
            <v>PDR-R</v>
          </cell>
          <cell r="C23" t="str">
            <v>EA</v>
          </cell>
          <cell r="D23">
            <v>4548.1279999999997</v>
          </cell>
          <cell r="E23">
            <v>462681.54399999999</v>
          </cell>
          <cell r="F23">
            <v>4935.6840000000002</v>
          </cell>
          <cell r="G23">
            <v>7908225.7019999996</v>
          </cell>
          <cell r="H23">
            <v>333.26800000000003</v>
          </cell>
        </row>
        <row r="24">
          <cell r="A24" t="str">
            <v>EP96-01592A</v>
          </cell>
          <cell r="B24" t="str">
            <v>BSM-MASTER</v>
          </cell>
          <cell r="C24" t="str">
            <v>EA</v>
          </cell>
          <cell r="D24">
            <v>41446.625999999997</v>
          </cell>
          <cell r="E24">
            <v>4216365.7379999999</v>
          </cell>
          <cell r="F24">
            <v>44970.067999999999</v>
          </cell>
          <cell r="G24">
            <v>71964086.843999997</v>
          </cell>
          <cell r="H24">
            <v>3031.8339999999998</v>
          </cell>
        </row>
        <row r="25">
          <cell r="A25" t="str">
            <v>EP96-01593A</v>
          </cell>
          <cell r="B25" t="str">
            <v>BSM-BACKUP</v>
          </cell>
          <cell r="C25" t="str">
            <v>EA</v>
          </cell>
          <cell r="D25">
            <v>41446.625999999997</v>
          </cell>
          <cell r="E25">
            <v>4216365.7379999999</v>
          </cell>
          <cell r="F25">
            <v>44970.067999999999</v>
          </cell>
          <cell r="G25">
            <v>71964086.843999997</v>
          </cell>
          <cell r="H25">
            <v>3031.8339999999998</v>
          </cell>
        </row>
        <row r="26">
          <cell r="A26" t="str">
            <v>ES59-00061A</v>
          </cell>
          <cell r="B26" t="str">
            <v>SG-XARY150A-72G</v>
          </cell>
          <cell r="C26" t="str">
            <v>EA</v>
          </cell>
          <cell r="D26">
            <v>13553.15</v>
          </cell>
          <cell r="E26">
            <v>1378762.138</v>
          </cell>
          <cell r="F26">
            <v>14706.016</v>
          </cell>
          <cell r="G26">
            <v>23540586.498</v>
          </cell>
          <cell r="H26">
            <v>992.26400000000001</v>
          </cell>
        </row>
        <row r="27">
          <cell r="A27" t="str">
            <v>EP46-00039B</v>
          </cell>
          <cell r="B27" t="str">
            <v>HA</v>
          </cell>
          <cell r="C27" t="str">
            <v>EA</v>
          </cell>
          <cell r="D27">
            <v>3697.616</v>
          </cell>
          <cell r="E27">
            <v>376158.53600000002</v>
          </cell>
          <cell r="F27">
            <v>4012.788</v>
          </cell>
          <cell r="G27">
            <v>6435500.8380000005</v>
          </cell>
          <cell r="H27">
            <v>270.68599999999998</v>
          </cell>
        </row>
        <row r="28">
          <cell r="A28" t="str">
            <v>EP59-00069A</v>
          </cell>
          <cell r="B28" t="str">
            <v>UNIT-X6541A</v>
          </cell>
          <cell r="C28" t="str">
            <v>EA</v>
          </cell>
          <cell r="D28">
            <v>1056.354</v>
          </cell>
          <cell r="E28">
            <v>107463.09600000001</v>
          </cell>
          <cell r="F28">
            <v>1147.588</v>
          </cell>
          <cell r="G28">
            <v>1840906.08</v>
          </cell>
          <cell r="H28">
            <v>78.415999999999997</v>
          </cell>
        </row>
        <row r="29">
          <cell r="A29" t="str">
            <v>5903-000039</v>
          </cell>
          <cell r="B29" t="str">
            <v>PRINTER</v>
          </cell>
          <cell r="C29" t="str">
            <v>EA</v>
          </cell>
          <cell r="D29">
            <v>1220.7259999999999</v>
          </cell>
          <cell r="E29">
            <v>124184.554</v>
          </cell>
          <cell r="F29">
            <v>1325.5319999999999</v>
          </cell>
          <cell r="G29">
            <v>2140053.318</v>
          </cell>
          <cell r="H29">
            <v>90.48</v>
          </cell>
        </row>
        <row r="30">
          <cell r="A30" t="str">
            <v>EP41-00090A</v>
          </cell>
          <cell r="B30" t="str">
            <v>DUMB300</v>
          </cell>
          <cell r="C30" t="str">
            <v>EA</v>
          </cell>
          <cell r="D30">
            <v>17.341999999999999</v>
          </cell>
          <cell r="E30">
            <v>1764.36</v>
          </cell>
          <cell r="F30">
            <v>19.603999999999999</v>
          </cell>
          <cell r="G30">
            <v>46022.652000000002</v>
          </cell>
          <cell r="H30">
            <v>1.508</v>
          </cell>
        </row>
        <row r="31">
          <cell r="A31" t="str">
            <v>EP41-00089A</v>
          </cell>
          <cell r="B31" t="str">
            <v>DUMB120</v>
          </cell>
          <cell r="C31" t="str">
            <v>EA</v>
          </cell>
          <cell r="D31">
            <v>6.7859999999999996</v>
          </cell>
          <cell r="E31">
            <v>690.66399999999999</v>
          </cell>
          <cell r="F31">
            <v>8.2940000000000005</v>
          </cell>
          <cell r="G31">
            <v>38352.21</v>
          </cell>
          <cell r="H31">
            <v>0</v>
          </cell>
        </row>
        <row r="32">
          <cell r="A32" t="str">
            <v>EP96-01287A</v>
          </cell>
          <cell r="B32" t="str">
            <v>LPM-S8LB</v>
          </cell>
          <cell r="C32" t="str">
            <v>EA</v>
          </cell>
          <cell r="D32">
            <v>2029.768</v>
          </cell>
          <cell r="E32">
            <v>206488.932</v>
          </cell>
          <cell r="F32">
            <v>2202.4340000000002</v>
          </cell>
          <cell r="G32">
            <v>3536073.7620000001</v>
          </cell>
          <cell r="H32">
            <v>149.292</v>
          </cell>
        </row>
        <row r="33">
          <cell r="A33" t="str">
            <v>EP75-00228A</v>
          </cell>
          <cell r="B33" t="str">
            <v>STFR-DUMMY</v>
          </cell>
          <cell r="C33" t="str">
            <v>EA</v>
          </cell>
          <cell r="D33">
            <v>10.555999999999999</v>
          </cell>
          <cell r="E33">
            <v>1074.45</v>
          </cell>
          <cell r="F33">
            <v>12.818</v>
          </cell>
          <cell r="G33">
            <v>38352.21</v>
          </cell>
          <cell r="H33">
            <v>0.754</v>
          </cell>
        </row>
        <row r="34">
          <cell r="A34" t="str">
            <v>EP71-00349A</v>
          </cell>
          <cell r="B34" t="str">
            <v>BLK SH COVER</v>
          </cell>
          <cell r="C34" t="str">
            <v>EA</v>
          </cell>
          <cell r="D34">
            <v>20.358000000000001</v>
          </cell>
          <cell r="E34">
            <v>2071.2379999999998</v>
          </cell>
          <cell r="F34">
            <v>23.373999999999999</v>
          </cell>
          <cell r="G34">
            <v>46022.652000000002</v>
          </cell>
          <cell r="H34">
            <v>2.262</v>
          </cell>
        </row>
        <row r="35">
          <cell r="A35" t="str">
            <v>EPSW-00002A</v>
          </cell>
          <cell r="B35" t="str">
            <v>BSC SW</v>
          </cell>
          <cell r="C35" t="str">
            <v xml:space="preserve">SET </v>
          </cell>
          <cell r="D35">
            <v>215746.54399999999</v>
          </cell>
          <cell r="E35">
            <v>0</v>
          </cell>
          <cell r="F35">
            <v>215746.54399999999</v>
          </cell>
          <cell r="G35">
            <v>0</v>
          </cell>
          <cell r="H35">
            <v>0</v>
          </cell>
        </row>
        <row r="36">
          <cell r="D36">
            <v>0</v>
          </cell>
          <cell r="E36">
            <v>0</v>
          </cell>
          <cell r="F36">
            <v>0</v>
          </cell>
          <cell r="G36">
            <v>0</v>
          </cell>
          <cell r="H36">
            <v>0</v>
          </cell>
        </row>
        <row r="37">
          <cell r="D37">
            <v>0</v>
          </cell>
          <cell r="E37">
            <v>0</v>
          </cell>
          <cell r="F37">
            <v>0</v>
          </cell>
          <cell r="G37">
            <v>0</v>
          </cell>
          <cell r="H37">
            <v>0</v>
          </cell>
        </row>
        <row r="38">
          <cell r="D38">
            <v>0</v>
          </cell>
          <cell r="E38">
            <v>0</v>
          </cell>
          <cell r="F38">
            <v>0</v>
          </cell>
          <cell r="G38">
            <v>0</v>
          </cell>
          <cell r="H38">
            <v>0</v>
          </cell>
        </row>
        <row r="39">
          <cell r="D39">
            <v>0</v>
          </cell>
          <cell r="E39">
            <v>0</v>
          </cell>
          <cell r="F39">
            <v>0</v>
          </cell>
          <cell r="G39">
            <v>0</v>
          </cell>
          <cell r="H39">
            <v>0</v>
          </cell>
        </row>
        <row r="40">
          <cell r="D40">
            <v>0</v>
          </cell>
          <cell r="E40">
            <v>0</v>
          </cell>
          <cell r="F40">
            <v>0</v>
          </cell>
          <cell r="G40">
            <v>0</v>
          </cell>
          <cell r="H40">
            <v>0</v>
          </cell>
        </row>
        <row r="41">
          <cell r="D41">
            <v>0</v>
          </cell>
          <cell r="E41">
            <v>0</v>
          </cell>
          <cell r="F41">
            <v>0</v>
          </cell>
          <cell r="G41">
            <v>0</v>
          </cell>
          <cell r="H41">
            <v>0</v>
          </cell>
        </row>
        <row r="42">
          <cell r="D42">
            <v>0</v>
          </cell>
          <cell r="E42">
            <v>0</v>
          </cell>
          <cell r="F42">
            <v>0</v>
          </cell>
          <cell r="G42">
            <v>0</v>
          </cell>
          <cell r="H42">
            <v>0</v>
          </cell>
        </row>
        <row r="43">
          <cell r="D43">
            <v>0</v>
          </cell>
          <cell r="E43">
            <v>0</v>
          </cell>
          <cell r="F43">
            <v>0</v>
          </cell>
          <cell r="G43">
            <v>0</v>
          </cell>
          <cell r="H43">
            <v>0</v>
          </cell>
        </row>
        <row r="44">
          <cell r="D44">
            <v>0</v>
          </cell>
          <cell r="E44">
            <v>0</v>
          </cell>
          <cell r="F44">
            <v>0</v>
          </cell>
          <cell r="G44">
            <v>0</v>
          </cell>
          <cell r="H44">
            <v>0</v>
          </cell>
        </row>
        <row r="45">
          <cell r="D45">
            <v>0</v>
          </cell>
          <cell r="E45">
            <v>0</v>
          </cell>
          <cell r="F45">
            <v>0</v>
          </cell>
          <cell r="G45">
            <v>0</v>
          </cell>
          <cell r="H45">
            <v>0</v>
          </cell>
        </row>
        <row r="46">
          <cell r="A46" t="str">
            <v>EP96-01403A</v>
          </cell>
          <cell r="B46" t="str">
            <v>BSC-NEM</v>
          </cell>
          <cell r="C46" t="str">
            <v>EA</v>
          </cell>
          <cell r="D46">
            <v>43195.906000000003</v>
          </cell>
          <cell r="E46">
            <v>4394319.54</v>
          </cell>
          <cell r="F46">
            <v>46867.885999999999</v>
          </cell>
          <cell r="G46">
            <v>0</v>
          </cell>
          <cell r="H46">
            <v>352.11799999999999</v>
          </cell>
        </row>
        <row r="47">
          <cell r="A47" t="str">
            <v>NM-00010A</v>
          </cell>
          <cell r="B47" t="str">
            <v>PDN-NEM</v>
          </cell>
          <cell r="C47" t="str">
            <v>EA</v>
          </cell>
          <cell r="D47">
            <v>24606.79</v>
          </cell>
          <cell r="E47">
            <v>2503249.0860000001</v>
          </cell>
          <cell r="F47">
            <v>26699.14</v>
          </cell>
          <cell r="G47">
            <v>0</v>
          </cell>
          <cell r="H47">
            <v>0</v>
          </cell>
        </row>
        <row r="48">
          <cell r="B48" t="str">
            <v>0% </v>
          </cell>
          <cell r="C48">
            <v>0</v>
          </cell>
          <cell r="D48">
            <v>0</v>
          </cell>
          <cell r="E48">
            <v>0</v>
          </cell>
          <cell r="F48">
            <v>0</v>
          </cell>
          <cell r="G48">
            <v>0</v>
          </cell>
          <cell r="H48">
            <v>0</v>
          </cell>
        </row>
        <row r="49">
          <cell r="B49" t="str">
            <v> 0% &lt; Green ≤ 40% </v>
          </cell>
          <cell r="C49">
            <v>0</v>
          </cell>
          <cell r="D49">
            <v>0</v>
          </cell>
          <cell r="E49">
            <v>0</v>
          </cell>
          <cell r="F49">
            <v>0</v>
          </cell>
          <cell r="G49">
            <v>0</v>
          </cell>
          <cell r="H49">
            <v>0</v>
          </cell>
        </row>
        <row r="50">
          <cell r="B50" t="str">
            <v> 40% &lt; Yellow ≤ 80% </v>
          </cell>
          <cell r="C50">
            <v>0</v>
          </cell>
          <cell r="D50">
            <v>0</v>
          </cell>
          <cell r="E50">
            <v>0</v>
          </cell>
          <cell r="F50">
            <v>0</v>
          </cell>
          <cell r="G50">
            <v>0</v>
          </cell>
          <cell r="H50">
            <v>0</v>
          </cell>
        </row>
        <row r="51">
          <cell r="B51" t="str">
            <v> &gt; 80% </v>
          </cell>
          <cell r="C51">
            <v>0</v>
          </cell>
          <cell r="D51">
            <v>0</v>
          </cell>
          <cell r="E51">
            <v>0</v>
          </cell>
          <cell r="F51">
            <v>0</v>
          </cell>
          <cell r="G51">
            <v>0</v>
          </cell>
          <cell r="H51">
            <v>0</v>
          </cell>
        </row>
        <row r="52">
          <cell r="B52">
            <v>0</v>
          </cell>
          <cell r="C52">
            <v>0</v>
          </cell>
          <cell r="D52">
            <v>0</v>
          </cell>
          <cell r="E52">
            <v>0</v>
          </cell>
          <cell r="F52">
            <v>0</v>
          </cell>
          <cell r="G52">
            <v>0</v>
          </cell>
          <cell r="H52">
            <v>0</v>
          </cell>
        </row>
        <row r="53">
          <cell r="B53" t="str">
            <v>#</v>
          </cell>
          <cell r="C53" t="str">
            <v>TREG</v>
          </cell>
          <cell r="D53">
            <v>0</v>
          </cell>
          <cell r="E53">
            <v>0</v>
          </cell>
          <cell r="F53">
            <v>0</v>
          </cell>
          <cell r="G53">
            <v>0</v>
          </cell>
          <cell r="H53">
            <v>0</v>
          </cell>
        </row>
        <row r="54">
          <cell r="B54">
            <v>0</v>
          </cell>
          <cell r="C54">
            <v>0</v>
          </cell>
          <cell r="D54">
            <v>0</v>
          </cell>
          <cell r="E54">
            <v>0</v>
          </cell>
          <cell r="F54">
            <v>0</v>
          </cell>
          <cell r="G54">
            <v>0</v>
          </cell>
          <cell r="H54">
            <v>0</v>
          </cell>
        </row>
        <row r="55">
          <cell r="B55">
            <v>0</v>
          </cell>
          <cell r="C55" t="str">
            <v>Regional 1</v>
          </cell>
          <cell r="D55">
            <v>0</v>
          </cell>
          <cell r="E55">
            <v>0</v>
          </cell>
          <cell r="F55">
            <v>0</v>
          </cell>
          <cell r="G55">
            <v>0</v>
          </cell>
          <cell r="H55">
            <v>0</v>
          </cell>
        </row>
        <row r="56">
          <cell r="A56" t="str">
            <v>ES90-00003A</v>
          </cell>
          <cell r="B56" t="str">
            <v>TMN Agent</v>
          </cell>
          <cell r="C56" t="str">
            <v>EA</v>
          </cell>
          <cell r="D56">
            <v>17400.057999999997</v>
          </cell>
          <cell r="E56">
            <v>1770108.496</v>
          </cell>
          <cell r="F56">
            <v>18879.405999999999</v>
          </cell>
          <cell r="G56">
            <v>0</v>
          </cell>
          <cell r="H56">
            <v>0</v>
          </cell>
        </row>
        <row r="57">
          <cell r="B57">
            <v>0</v>
          </cell>
          <cell r="C57" t="str">
            <v>Regional 3</v>
          </cell>
          <cell r="D57">
            <v>0</v>
          </cell>
          <cell r="E57">
            <v>0</v>
          </cell>
          <cell r="F57">
            <v>0</v>
          </cell>
          <cell r="G57">
            <v>0</v>
          </cell>
          <cell r="H57">
            <v>0</v>
          </cell>
        </row>
        <row r="58">
          <cell r="B58">
            <v>0</v>
          </cell>
          <cell r="C58" t="str">
            <v>Regional 4</v>
          </cell>
          <cell r="D58">
            <v>0</v>
          </cell>
          <cell r="E58">
            <v>0</v>
          </cell>
          <cell r="F58">
            <v>0</v>
          </cell>
          <cell r="G58">
            <v>0</v>
          </cell>
          <cell r="H58">
            <v>0</v>
          </cell>
        </row>
        <row r="59">
          <cell r="B59">
            <v>0</v>
          </cell>
          <cell r="C59" t="str">
            <v>Regional 5</v>
          </cell>
          <cell r="D59">
            <v>0</v>
          </cell>
          <cell r="E59">
            <v>0</v>
          </cell>
          <cell r="F59">
            <v>0</v>
          </cell>
          <cell r="G59">
            <v>0</v>
          </cell>
          <cell r="H59">
            <v>0</v>
          </cell>
        </row>
        <row r="60">
          <cell r="B60">
            <v>0</v>
          </cell>
          <cell r="C60" t="str">
            <v>Regional 6</v>
          </cell>
          <cell r="D60">
            <v>0</v>
          </cell>
          <cell r="E60">
            <v>0</v>
          </cell>
          <cell r="F60">
            <v>0</v>
          </cell>
          <cell r="G60">
            <v>0</v>
          </cell>
          <cell r="H60">
            <v>0</v>
          </cell>
        </row>
        <row r="61">
          <cell r="B61">
            <v>0</v>
          </cell>
          <cell r="C61" t="str">
            <v>   BALIKPAPAN</v>
          </cell>
          <cell r="D61">
            <v>0</v>
          </cell>
          <cell r="E61">
            <v>0</v>
          </cell>
          <cell r="F61">
            <v>0</v>
          </cell>
          <cell r="G61">
            <v>0</v>
          </cell>
          <cell r="H61">
            <v>0</v>
          </cell>
        </row>
        <row r="62">
          <cell r="B62">
            <v>0</v>
          </cell>
          <cell r="C62" t="str">
            <v>   KALBAR</v>
          </cell>
          <cell r="D62">
            <v>0</v>
          </cell>
          <cell r="E62">
            <v>0</v>
          </cell>
          <cell r="F62">
            <v>0</v>
          </cell>
          <cell r="G62">
            <v>0</v>
          </cell>
          <cell r="H62">
            <v>0</v>
          </cell>
        </row>
        <row r="63">
          <cell r="B63">
            <v>0</v>
          </cell>
          <cell r="C63" t="str">
            <v>   KALSEL</v>
          </cell>
          <cell r="D63">
            <v>0</v>
          </cell>
          <cell r="E63">
            <v>0</v>
          </cell>
          <cell r="F63">
            <v>0</v>
          </cell>
          <cell r="G63">
            <v>0</v>
          </cell>
          <cell r="H63">
            <v>0</v>
          </cell>
        </row>
        <row r="64">
          <cell r="B64">
            <v>0</v>
          </cell>
          <cell r="C64" t="str">
            <v>   KALTARA</v>
          </cell>
          <cell r="D64">
            <v>0</v>
          </cell>
          <cell r="E64">
            <v>0</v>
          </cell>
          <cell r="F64">
            <v>0</v>
          </cell>
          <cell r="G64">
            <v>0</v>
          </cell>
          <cell r="H64">
            <v>0</v>
          </cell>
        </row>
        <row r="65">
          <cell r="B65">
            <v>0</v>
          </cell>
          <cell r="C65" t="str">
            <v>   KALTENG</v>
          </cell>
          <cell r="D65">
            <v>0</v>
          </cell>
          <cell r="E65">
            <v>0</v>
          </cell>
          <cell r="F65">
            <v>0</v>
          </cell>
          <cell r="G65">
            <v>0</v>
          </cell>
          <cell r="H65">
            <v>0</v>
          </cell>
        </row>
        <row r="66">
          <cell r="A66" t="str">
            <v>Raised floor</v>
          </cell>
          <cell r="B66" t="str">
            <v xml:space="preserve">Smoke detector </v>
          </cell>
          <cell r="C66" t="str">
            <v>m2</v>
          </cell>
          <cell r="D66">
            <v>0</v>
          </cell>
          <cell r="E66">
            <v>1871999.3255040003</v>
          </cell>
          <cell r="F66">
            <v>0</v>
          </cell>
          <cell r="G66">
            <v>0</v>
          </cell>
          <cell r="H66">
            <v>16.260000000000002</v>
          </cell>
        </row>
        <row r="67">
          <cell r="B67" t="str">
            <v xml:space="preserve">Veribor </v>
          </cell>
          <cell r="C67" t="str">
            <v>pcs</v>
          </cell>
          <cell r="D67">
            <v>0</v>
          </cell>
          <cell r="E67">
            <v>2007452.16</v>
          </cell>
          <cell r="F67">
            <v>0</v>
          </cell>
          <cell r="G67">
            <v>0</v>
          </cell>
          <cell r="H67">
            <v>0</v>
          </cell>
        </row>
        <row r="68">
          <cell r="A68" t="str">
            <v>Partition (I/O room)</v>
          </cell>
          <cell r="B68" t="str">
            <v>Partition (I/O room)</v>
          </cell>
          <cell r="C68" t="str">
            <v xml:space="preserve">m2 </v>
          </cell>
          <cell r="D68">
            <v>0</v>
          </cell>
          <cell r="E68">
            <v>367363.74528000015</v>
          </cell>
          <cell r="F68">
            <v>0</v>
          </cell>
          <cell r="G68">
            <v>0</v>
          </cell>
          <cell r="H68">
            <v>19.684700000000003</v>
          </cell>
        </row>
        <row r="69">
          <cell r="A69" t="str">
            <v>Fire extinguisher (Halotron)</v>
          </cell>
          <cell r="B69" t="str">
            <v xml:space="preserve">portable type </v>
          </cell>
          <cell r="C69" t="str">
            <v xml:space="preserve">ea </v>
          </cell>
          <cell r="D69">
            <v>0</v>
          </cell>
          <cell r="E69">
            <v>12646948.608000003</v>
          </cell>
          <cell r="G69">
            <v>0</v>
          </cell>
          <cell r="H69">
            <v>0</v>
          </cell>
        </row>
        <row r="70">
          <cell r="A70" t="str">
            <v xml:space="preserve">Ceiling tile </v>
          </cell>
          <cell r="B70" t="str">
            <v xml:space="preserve">Ceiling tile </v>
          </cell>
          <cell r="C70" t="str">
            <v>m2</v>
          </cell>
          <cell r="D70">
            <v>0</v>
          </cell>
          <cell r="E70">
            <v>351304.12800000008</v>
          </cell>
          <cell r="G70">
            <v>0</v>
          </cell>
          <cell r="H70">
            <v>15.46194</v>
          </cell>
        </row>
        <row r="71">
          <cell r="A71" t="str">
            <v xml:space="preserve">Glass wall </v>
          </cell>
          <cell r="B71" t="str">
            <v xml:space="preserve">Glass wall </v>
          </cell>
          <cell r="C71" t="str">
            <v xml:space="preserve">m2 </v>
          </cell>
          <cell r="D71">
            <v>0</v>
          </cell>
          <cell r="E71">
            <v>722682.77760000003</v>
          </cell>
          <cell r="G71">
            <v>0</v>
          </cell>
          <cell r="H71">
            <v>32.638800000000003</v>
          </cell>
        </row>
        <row r="72">
          <cell r="A72" t="str">
            <v>System grounding</v>
          </cell>
          <cell r="B72" t="str">
            <v>Grounding</v>
          </cell>
          <cell r="C72" t="str">
            <v>ea</v>
          </cell>
          <cell r="D72">
            <v>0</v>
          </cell>
          <cell r="E72">
            <v>30111782.400000002</v>
          </cell>
          <cell r="G72">
            <v>0</v>
          </cell>
          <cell r="H72">
            <v>330.53699999999998</v>
          </cell>
        </row>
        <row r="73">
          <cell r="B73" t="str">
            <v xml:space="preserve">Earth boring </v>
          </cell>
          <cell r="C73" t="str">
            <v>ea</v>
          </cell>
          <cell r="D73">
            <v>0</v>
          </cell>
          <cell r="E73">
            <v>20074521.600000005</v>
          </cell>
          <cell r="G73">
            <v>0</v>
          </cell>
          <cell r="H73">
            <v>0</v>
          </cell>
        </row>
        <row r="74">
          <cell r="B74" t="str">
            <v xml:space="preserve">Insulated grouding cable 50mm2 </v>
          </cell>
          <cell r="C74" t="str">
            <v>m</v>
          </cell>
          <cell r="D74">
            <v>0</v>
          </cell>
          <cell r="E74">
            <v>72268.277760000012</v>
          </cell>
          <cell r="G74">
            <v>0</v>
          </cell>
          <cell r="H74">
            <v>0</v>
          </cell>
        </row>
        <row r="75">
          <cell r="A75" t="str">
            <v xml:space="preserve">Lighting </v>
          </cell>
          <cell r="B75" t="str">
            <v xml:space="preserve">Lighting </v>
          </cell>
          <cell r="C75" t="str">
            <v xml:space="preserve">ea </v>
          </cell>
          <cell r="D75">
            <v>0</v>
          </cell>
          <cell r="E75">
            <v>903353.47200000007</v>
          </cell>
          <cell r="G75">
            <v>0</v>
          </cell>
          <cell r="H75">
            <v>93.767399999999995</v>
          </cell>
        </row>
        <row r="76">
          <cell r="B76" t="str">
            <v xml:space="preserve">Master control alarm </v>
          </cell>
          <cell r="C76" t="str">
            <v>ea</v>
          </cell>
          <cell r="D76">
            <v>0</v>
          </cell>
          <cell r="E76">
            <v>9435025.1520000026</v>
          </cell>
          <cell r="G76">
            <v>0</v>
          </cell>
          <cell r="H76">
            <v>1388.5319999999999</v>
          </cell>
        </row>
        <row r="77">
          <cell r="B77" t="str">
            <v xml:space="preserve">Cable NYA 1x1.5mm2 </v>
          </cell>
          <cell r="C77" t="str">
            <v>m</v>
          </cell>
          <cell r="D77">
            <v>0</v>
          </cell>
          <cell r="E77">
            <v>10037.260800000004</v>
          </cell>
          <cell r="G77">
            <v>0</v>
          </cell>
          <cell r="H77">
            <v>0</v>
          </cell>
        </row>
        <row r="78">
          <cell r="A78" t="str">
            <v xml:space="preserve">Fire &amp;Smoke Alarm System </v>
          </cell>
          <cell r="B78" t="str">
            <v xml:space="preserve">Smoke detector </v>
          </cell>
          <cell r="C78" t="str">
            <v xml:space="preserve">ea </v>
          </cell>
          <cell r="D78">
            <v>0</v>
          </cell>
          <cell r="E78">
            <v>642384.69120000023</v>
          </cell>
          <cell r="G78">
            <v>0</v>
          </cell>
          <cell r="H78">
            <v>0</v>
          </cell>
        </row>
        <row r="79">
          <cell r="B79" t="str">
            <v xml:space="preserve">Bell alarm </v>
          </cell>
          <cell r="C79" t="str">
            <v xml:space="preserve">ea </v>
          </cell>
          <cell r="D79">
            <v>0</v>
          </cell>
          <cell r="E79">
            <v>301117.82400000002</v>
          </cell>
          <cell r="G79">
            <v>0</v>
          </cell>
          <cell r="H79">
            <v>0</v>
          </cell>
        </row>
        <row r="80">
          <cell r="B80" t="str">
            <v xml:space="preserve">Heat detector ROR </v>
          </cell>
          <cell r="C80" t="str">
            <v xml:space="preserve">ea </v>
          </cell>
          <cell r="D80">
            <v>0</v>
          </cell>
          <cell r="E80">
            <v>110409.86880000001</v>
          </cell>
          <cell r="G80">
            <v>0</v>
          </cell>
          <cell r="H80">
            <v>0</v>
          </cell>
        </row>
        <row r="81">
          <cell r="B81" t="str">
            <v xml:space="preserve">Manual Push Button </v>
          </cell>
          <cell r="C81" t="str">
            <v>ea</v>
          </cell>
          <cell r="D81">
            <v>0</v>
          </cell>
          <cell r="E81">
            <v>291080.56320000003</v>
          </cell>
          <cell r="G81">
            <v>0</v>
          </cell>
          <cell r="H81">
            <v>0</v>
          </cell>
        </row>
        <row r="82">
          <cell r="A82" t="str">
            <v xml:space="preserve">Exhaust Fan </v>
          </cell>
          <cell r="B82" t="str">
            <v xml:space="preserve">Exhaust Fan </v>
          </cell>
          <cell r="C82" t="str">
            <v xml:space="preserve">ea </v>
          </cell>
          <cell r="D82">
            <v>0</v>
          </cell>
          <cell r="E82">
            <v>1505589.12</v>
          </cell>
          <cell r="G82">
            <v>0</v>
          </cell>
          <cell r="H82">
            <v>0</v>
          </cell>
        </row>
        <row r="83">
          <cell r="A83" t="str">
            <v xml:space="preserve">AC PDB </v>
          </cell>
          <cell r="B83" t="str">
            <v xml:space="preserve">AC PDB </v>
          </cell>
          <cell r="C83" t="str">
            <v xml:space="preserve"> ea </v>
          </cell>
          <cell r="D83">
            <v>0</v>
          </cell>
          <cell r="E83">
            <v>13851419.903999999</v>
          </cell>
          <cell r="G83">
            <v>0</v>
          </cell>
          <cell r="H83">
            <v>0</v>
          </cell>
        </row>
        <row r="84">
          <cell r="A84" t="str">
            <v>Security System</v>
          </cell>
          <cell r="B84" t="str">
            <v xml:space="preserve">Access Security system (door) </v>
          </cell>
          <cell r="C84" t="str">
            <v>set</v>
          </cell>
          <cell r="D84">
            <v>0</v>
          </cell>
          <cell r="E84">
            <v>80666152.753536001</v>
          </cell>
          <cell r="G84">
            <v>0</v>
          </cell>
          <cell r="H84">
            <v>362.346</v>
          </cell>
        </row>
        <row r="85">
          <cell r="B85" t="str">
            <v xml:space="preserve">Blank ID card </v>
          </cell>
          <cell r="C85" t="str">
            <v xml:space="preserve">set </v>
          </cell>
          <cell r="D85">
            <v>0</v>
          </cell>
          <cell r="E85">
            <v>4594907.4353280002</v>
          </cell>
          <cell r="G85">
            <v>0</v>
          </cell>
          <cell r="H85">
            <v>0</v>
          </cell>
        </row>
        <row r="86">
          <cell r="A86" t="str">
            <v xml:space="preserve">Bottom floor coating (Epoxy) </v>
          </cell>
          <cell r="B86" t="str">
            <v xml:space="preserve">Bottom floor coating (Epoxy) </v>
          </cell>
          <cell r="C86" t="str">
            <v>ea</v>
          </cell>
          <cell r="D86">
            <v>0</v>
          </cell>
          <cell r="E86">
            <v>913390.73280000023</v>
          </cell>
          <cell r="G86">
            <v>0</v>
          </cell>
          <cell r="H86">
            <v>15.108359999999999</v>
          </cell>
        </row>
        <row r="87">
          <cell r="A87" t="str">
            <v xml:space="preserve">Duct for air conditioner </v>
          </cell>
          <cell r="B87" t="str">
            <v xml:space="preserve">Duct for air conditioner </v>
          </cell>
          <cell r="C87" t="str">
            <v>m</v>
          </cell>
          <cell r="D87">
            <v>0</v>
          </cell>
          <cell r="E87">
            <v>1003726.08</v>
          </cell>
          <cell r="G87">
            <v>0</v>
          </cell>
          <cell r="H87">
            <v>163.19400000000002</v>
          </cell>
        </row>
        <row r="88">
          <cell r="A88" t="str">
            <v xml:space="preserve">Sun Light Protection </v>
          </cell>
          <cell r="B88" t="str">
            <v xml:space="preserve">Sun Light Protection </v>
          </cell>
          <cell r="C88" t="str">
            <v>m2</v>
          </cell>
          <cell r="D88">
            <v>0</v>
          </cell>
          <cell r="E88">
            <v>451676.73600000003</v>
          </cell>
          <cell r="G88">
            <v>0</v>
          </cell>
          <cell r="H88">
            <v>101.99625</v>
          </cell>
        </row>
        <row r="89">
          <cell r="A89" t="str">
            <v>I/O Desk  (chair)</v>
          </cell>
          <cell r="B89" t="str">
            <v>I/O Desk  (chair)</v>
          </cell>
          <cell r="C89" t="str">
            <v>set</v>
          </cell>
          <cell r="D89">
            <v>0</v>
          </cell>
          <cell r="E89">
            <v>2187195</v>
          </cell>
          <cell r="G89">
            <v>0</v>
          </cell>
          <cell r="H89">
            <v>0</v>
          </cell>
        </row>
        <row r="90">
          <cell r="A90" t="str">
            <v>Grounding</v>
          </cell>
          <cell r="B90" t="str">
            <v>Build grounding</v>
          </cell>
          <cell r="D90">
            <v>0</v>
          </cell>
          <cell r="E90">
            <v>0</v>
          </cell>
          <cell r="G90">
            <v>0</v>
          </cell>
          <cell r="H90">
            <v>0</v>
          </cell>
        </row>
        <row r="91">
          <cell r="B91" t="str">
            <v>AC grouding</v>
          </cell>
          <cell r="C91">
            <v>0</v>
          </cell>
          <cell r="D91">
            <v>0</v>
          </cell>
          <cell r="E91">
            <v>0</v>
          </cell>
          <cell r="F91">
            <v>0</v>
          </cell>
          <cell r="G91">
            <v>0</v>
          </cell>
          <cell r="H91">
            <v>0</v>
          </cell>
        </row>
        <row r="92">
          <cell r="B92" t="str">
            <v>lightning arrestor</v>
          </cell>
          <cell r="C92">
            <v>0</v>
          </cell>
          <cell r="D92">
            <v>0</v>
          </cell>
          <cell r="E92">
            <v>0</v>
          </cell>
          <cell r="F92">
            <v>0</v>
          </cell>
          <cell r="G92">
            <v>0</v>
          </cell>
          <cell r="H92">
            <v>0</v>
          </cell>
        </row>
        <row r="93">
          <cell r="B93" t="str">
            <v>lightning rod for Building</v>
          </cell>
          <cell r="C93">
            <v>0</v>
          </cell>
          <cell r="D93">
            <v>0</v>
          </cell>
          <cell r="E93">
            <v>0</v>
          </cell>
          <cell r="F93">
            <v>0</v>
          </cell>
          <cell r="G93">
            <v>0</v>
          </cell>
          <cell r="H93">
            <v>0</v>
          </cell>
        </row>
        <row r="94">
          <cell r="A94" t="str">
            <v>A600(OPzV 2000) BATTERY RACK(2V/3000AH)</v>
          </cell>
          <cell r="B94" t="str">
            <v> 40% &lt; Yellow ≤ 80% </v>
          </cell>
          <cell r="C94">
            <v>0</v>
          </cell>
          <cell r="D94">
            <v>3692.6742108397857</v>
          </cell>
          <cell r="E94">
            <v>375655.74746873142</v>
          </cell>
          <cell r="F94">
            <v>4006.5515187611672</v>
          </cell>
          <cell r="G94">
            <v>0</v>
          </cell>
          <cell r="H94">
            <v>0</v>
          </cell>
        </row>
        <row r="95">
          <cell r="A95" t="str">
            <v>A600(OPzV 2000) BATTERY(2V/2000AH 2 String)</v>
          </cell>
          <cell r="B95" t="str">
            <v> &gt; 80% </v>
          </cell>
          <cell r="C95">
            <v>0</v>
          </cell>
          <cell r="D95">
            <v>955.66408576533649</v>
          </cell>
          <cell r="E95">
            <v>97219.707444907675</v>
          </cell>
          <cell r="F95">
            <v>1036.8955330553902</v>
          </cell>
          <cell r="G95">
            <v>0</v>
          </cell>
          <cell r="H95">
            <v>0</v>
          </cell>
        </row>
        <row r="96">
          <cell r="A96" t="str">
            <v>A600(OPzV 2000)BATTERY(2V/2500AH 2 String)</v>
          </cell>
          <cell r="B96">
            <v>0</v>
          </cell>
          <cell r="C96">
            <v>0</v>
          </cell>
          <cell r="D96">
            <v>1313.1149493746279</v>
          </cell>
          <cell r="E96">
            <v>133583.18379988091</v>
          </cell>
          <cell r="F96">
            <v>1424.7297200714713</v>
          </cell>
          <cell r="G96">
            <v>0</v>
          </cell>
          <cell r="H96">
            <v>0</v>
          </cell>
        </row>
        <row r="97">
          <cell r="A97" t="str">
            <v>A600(OPzV 2000)BATTERY(2V/3000AH 2 String)</v>
          </cell>
          <cell r="B97" t="str">
            <v>#</v>
          </cell>
          <cell r="C97" t="str">
            <v>TREG</v>
          </cell>
          <cell r="D97">
            <v>1485.9321024419298</v>
          </cell>
          <cell r="E97">
            <v>151163.87278141751</v>
          </cell>
          <cell r="F97">
            <v>1612.2363311494939</v>
          </cell>
          <cell r="G97">
            <v>0</v>
          </cell>
          <cell r="H97">
            <v>0</v>
          </cell>
        </row>
        <row r="98">
          <cell r="A98" t="str">
            <v>SDPS-1200M Rectifier Module(48V/100A)</v>
          </cell>
          <cell r="B98">
            <v>0</v>
          </cell>
          <cell r="C98">
            <v>0</v>
          </cell>
          <cell r="D98">
            <v>2732.5789160214417</v>
          </cell>
          <cell r="E98">
            <v>277985.25312686124</v>
          </cell>
          <cell r="F98">
            <v>2964.8481238832642</v>
          </cell>
          <cell r="G98">
            <v>0</v>
          </cell>
          <cell r="H98">
            <v>0</v>
          </cell>
        </row>
        <row r="99">
          <cell r="A99" t="str">
            <v>SDPS-1200M Rectifier system(48V/1200A)</v>
          </cell>
          <cell r="B99">
            <v>0</v>
          </cell>
          <cell r="C99" t="str">
            <v>Regional 1</v>
          </cell>
          <cell r="D99">
            <v>5766.4800476474093</v>
          </cell>
          <cell r="E99">
            <v>586624.01524717093</v>
          </cell>
          <cell r="F99">
            <v>6256.6308516974386</v>
          </cell>
          <cell r="G99">
            <v>0</v>
          </cell>
          <cell r="H99">
            <v>0</v>
          </cell>
        </row>
        <row r="100">
          <cell r="A100" t="str">
            <v>SDPR-INV INVERTER(3KVA)</v>
          </cell>
          <cell r="B100">
            <v>0</v>
          </cell>
          <cell r="C100" t="str">
            <v>Regional 2</v>
          </cell>
          <cell r="D100">
            <v>5612.8648004764746</v>
          </cell>
          <cell r="E100">
            <v>570996.73615247174</v>
          </cell>
          <cell r="F100">
            <v>6089.9583085169752</v>
          </cell>
          <cell r="G100">
            <v>0</v>
          </cell>
          <cell r="H100">
            <v>0</v>
          </cell>
        </row>
        <row r="101">
          <cell r="A101" t="str">
            <v>SDPR-INV INVERTER(5KVA)</v>
          </cell>
          <cell r="B101">
            <v>0</v>
          </cell>
          <cell r="C101" t="str">
            <v>Regional 3</v>
          </cell>
          <cell r="D101">
            <v>6794.5205479452061</v>
          </cell>
          <cell r="E101">
            <v>691206.57534246577</v>
          </cell>
          <cell r="F101">
            <v>7372.0547945205481</v>
          </cell>
          <cell r="G101">
            <v>0</v>
          </cell>
          <cell r="H101">
            <v>0</v>
          </cell>
        </row>
        <row r="102">
          <cell r="A102" t="str">
            <v>DC Distributer(48V/2400A)</v>
          </cell>
          <cell r="B102">
            <v>0</v>
          </cell>
          <cell r="C102" t="str">
            <v>Regional 4</v>
          </cell>
          <cell r="D102">
            <v>6986.5396069088756</v>
          </cell>
          <cell r="E102">
            <v>710740.6742108399</v>
          </cell>
          <cell r="F102">
            <v>7580.3954734961299</v>
          </cell>
          <cell r="G102">
            <v>0</v>
          </cell>
          <cell r="H102">
            <v>0</v>
          </cell>
        </row>
        <row r="103">
          <cell r="A103" t="str">
            <v>AC Distributer(48V/2400A)</v>
          </cell>
          <cell r="B103">
            <v>0</v>
          </cell>
          <cell r="C103" t="str">
            <v>Regional 5</v>
          </cell>
          <cell r="D103">
            <v>3692.6742108397857</v>
          </cell>
          <cell r="E103">
            <v>375655.74746873142</v>
          </cell>
          <cell r="F103">
            <v>4006.5515187611672</v>
          </cell>
          <cell r="G103">
            <v>0</v>
          </cell>
          <cell r="H103">
            <v>0</v>
          </cell>
        </row>
        <row r="104">
          <cell r="A104" t="str">
            <v>Pegasus.DXA.U.R22.40.Z2.S7  ID02-00020A</v>
          </cell>
          <cell r="B104" t="str">
            <v>HVAC</v>
          </cell>
          <cell r="C104" t="str">
            <v>Regional 6</v>
          </cell>
          <cell r="D104">
            <v>0</v>
          </cell>
          <cell r="E104">
            <v>539169000</v>
          </cell>
          <cell r="F104">
            <v>0</v>
          </cell>
          <cell r="G104">
            <v>0</v>
          </cell>
          <cell r="H104">
            <v>0</v>
          </cell>
        </row>
        <row r="105">
          <cell r="B105">
            <v>0</v>
          </cell>
          <cell r="C105" t="str">
            <v>   BALIKPAPAN</v>
          </cell>
          <cell r="D105">
            <v>0</v>
          </cell>
          <cell r="E105">
            <v>0</v>
          </cell>
          <cell r="F105">
            <v>0</v>
          </cell>
          <cell r="G105">
            <v>0</v>
          </cell>
          <cell r="H105">
            <v>0</v>
          </cell>
        </row>
        <row r="106">
          <cell r="B106">
            <v>0</v>
          </cell>
          <cell r="C106" t="str">
            <v>   KALBAR</v>
          </cell>
          <cell r="D106">
            <v>0</v>
          </cell>
          <cell r="E106">
            <v>0</v>
          </cell>
          <cell r="F106">
            <v>0</v>
          </cell>
          <cell r="G106">
            <v>0</v>
          </cell>
          <cell r="H106">
            <v>0</v>
          </cell>
        </row>
        <row r="107">
          <cell r="B107">
            <v>0</v>
          </cell>
          <cell r="C107" t="str">
            <v>   KALSEL</v>
          </cell>
          <cell r="D107">
            <v>0</v>
          </cell>
          <cell r="E107">
            <v>0</v>
          </cell>
          <cell r="F107">
            <v>0</v>
          </cell>
          <cell r="G107">
            <v>0</v>
          </cell>
          <cell r="H107">
            <v>0</v>
          </cell>
        </row>
        <row r="108">
          <cell r="B108">
            <v>0</v>
          </cell>
          <cell r="C108" t="str">
            <v>   KALTARA</v>
          </cell>
          <cell r="D108">
            <v>0</v>
          </cell>
          <cell r="E108">
            <v>0</v>
          </cell>
          <cell r="F108">
            <v>0</v>
          </cell>
          <cell r="G108">
            <v>0</v>
          </cell>
          <cell r="H108">
            <v>0</v>
          </cell>
        </row>
        <row r="109">
          <cell r="B109">
            <v>0</v>
          </cell>
          <cell r="C109" t="str">
            <v>   KALTENG</v>
          </cell>
          <cell r="D109">
            <v>0</v>
          </cell>
          <cell r="E109">
            <v>0</v>
          </cell>
          <cell r="F109">
            <v>0</v>
          </cell>
          <cell r="G109">
            <v>0</v>
          </cell>
          <cell r="H109">
            <v>0</v>
          </cell>
        </row>
        <row r="110">
          <cell r="B110">
            <v>0</v>
          </cell>
          <cell r="C110" t="str">
            <v>   SAMARINDA</v>
          </cell>
          <cell r="D110">
            <v>0</v>
          </cell>
          <cell r="E110">
            <v>0</v>
          </cell>
          <cell r="F110">
            <v>0</v>
          </cell>
          <cell r="G110">
            <v>0</v>
          </cell>
          <cell r="H110">
            <v>0</v>
          </cell>
        </row>
        <row r="111">
          <cell r="B111">
            <v>0</v>
          </cell>
          <cell r="C111" t="str">
            <v>Regional 7</v>
          </cell>
          <cell r="D111">
            <v>0</v>
          </cell>
          <cell r="E111">
            <v>0</v>
          </cell>
          <cell r="F111">
            <v>0</v>
          </cell>
          <cell r="G111">
            <v>0</v>
          </cell>
          <cell r="H111">
            <v>0</v>
          </cell>
        </row>
        <row r="112">
          <cell r="B112" t="str">
            <v>GRAND TOTAL</v>
          </cell>
          <cell r="C112">
            <v>0</v>
          </cell>
          <cell r="D112">
            <v>0</v>
          </cell>
          <cell r="E112">
            <v>0</v>
          </cell>
          <cell r="F112">
            <v>0</v>
          </cell>
          <cell r="G112">
            <v>0</v>
          </cell>
          <cell r="H112">
            <v>0</v>
          </cell>
        </row>
        <row r="113">
          <cell r="D113">
            <v>0</v>
          </cell>
          <cell r="E113">
            <v>0</v>
          </cell>
          <cell r="F113">
            <v>0</v>
          </cell>
          <cell r="G113">
            <v>0</v>
          </cell>
          <cell r="H113">
            <v>0</v>
          </cell>
        </row>
        <row r="114">
          <cell r="A114" t="str">
            <v>ID02-00010A</v>
          </cell>
          <cell r="B114" t="str">
            <v>Portable type</v>
          </cell>
          <cell r="C114" t="str">
            <v xml:space="preserve">EA </v>
          </cell>
          <cell r="D114">
            <v>103</v>
          </cell>
          <cell r="E114">
            <v>10479</v>
          </cell>
          <cell r="F114">
            <v>113</v>
          </cell>
          <cell r="G114">
            <v>0</v>
          </cell>
          <cell r="H114">
            <v>0</v>
          </cell>
        </row>
        <row r="115">
          <cell r="D115">
            <v>0</v>
          </cell>
          <cell r="E115">
            <v>0</v>
          </cell>
          <cell r="F115">
            <v>0</v>
          </cell>
          <cell r="G115">
            <v>0</v>
          </cell>
          <cell r="H115">
            <v>0</v>
          </cell>
        </row>
        <row r="116">
          <cell r="D116">
            <v>0</v>
          </cell>
          <cell r="E116">
            <v>0</v>
          </cell>
          <cell r="F116">
            <v>0</v>
          </cell>
          <cell r="G116">
            <v>0</v>
          </cell>
          <cell r="H116">
            <v>0</v>
          </cell>
        </row>
        <row r="117">
          <cell r="D117">
            <v>0</v>
          </cell>
          <cell r="E117">
            <v>0</v>
          </cell>
          <cell r="F117">
            <v>0</v>
          </cell>
          <cell r="G117">
            <v>0</v>
          </cell>
          <cell r="H117">
            <v>0</v>
          </cell>
        </row>
        <row r="118">
          <cell r="D118">
            <v>0</v>
          </cell>
          <cell r="E118">
            <v>0</v>
          </cell>
          <cell r="F118">
            <v>0</v>
          </cell>
          <cell r="G118">
            <v>0</v>
          </cell>
          <cell r="H118">
            <v>0</v>
          </cell>
        </row>
        <row r="119">
          <cell r="D119">
            <v>0</v>
          </cell>
          <cell r="E119">
            <v>0</v>
          </cell>
          <cell r="F119">
            <v>0</v>
          </cell>
          <cell r="G119">
            <v>0</v>
          </cell>
          <cell r="H119">
            <v>0</v>
          </cell>
        </row>
        <row r="120">
          <cell r="D120">
            <v>0</v>
          </cell>
          <cell r="E120">
            <v>0</v>
          </cell>
          <cell r="F120">
            <v>0</v>
          </cell>
          <cell r="G120">
            <v>0</v>
          </cell>
          <cell r="H120">
            <v>0</v>
          </cell>
        </row>
        <row r="121">
          <cell r="D121">
            <v>0</v>
          </cell>
          <cell r="E121">
            <v>0</v>
          </cell>
          <cell r="F121">
            <v>0</v>
          </cell>
          <cell r="G121">
            <v>0</v>
          </cell>
          <cell r="H121">
            <v>0</v>
          </cell>
        </row>
        <row r="122">
          <cell r="D122">
            <v>0</v>
          </cell>
          <cell r="E122">
            <v>0</v>
          </cell>
          <cell r="F122">
            <v>0</v>
          </cell>
          <cell r="G122">
            <v>0</v>
          </cell>
          <cell r="H122">
            <v>0</v>
          </cell>
        </row>
        <row r="123">
          <cell r="D123">
            <v>0</v>
          </cell>
          <cell r="E123">
            <v>0</v>
          </cell>
          <cell r="F123">
            <v>0</v>
          </cell>
          <cell r="G123">
            <v>0</v>
          </cell>
          <cell r="H123">
            <v>0</v>
          </cell>
        </row>
        <row r="124">
          <cell r="A124" t="str">
            <v>EP96-01333A</v>
          </cell>
          <cell r="B124" t="str">
            <v>SBCR-OPT</v>
          </cell>
          <cell r="C124" t="str">
            <v>meter</v>
          </cell>
          <cell r="D124">
            <v>55.042000000000002</v>
          </cell>
          <cell r="E124">
            <v>5599.9579999999996</v>
          </cell>
          <cell r="F124">
            <v>60.32</v>
          </cell>
          <cell r="G124">
            <v>0</v>
          </cell>
          <cell r="H124">
            <v>20.358000000000001</v>
          </cell>
        </row>
        <row r="125">
          <cell r="A125" t="str">
            <v>EP39-00143A</v>
          </cell>
          <cell r="B125" t="str">
            <v>E1 CABLE(30M)</v>
          </cell>
          <cell r="C125" t="str">
            <v>meter</v>
          </cell>
          <cell r="D125">
            <v>123.65600000000001</v>
          </cell>
          <cell r="E125">
            <v>12579.736000000001</v>
          </cell>
          <cell r="F125">
            <v>134.96600000000001</v>
          </cell>
          <cell r="G125">
            <v>0</v>
          </cell>
          <cell r="H125">
            <v>42.978000000000002</v>
          </cell>
        </row>
        <row r="126">
          <cell r="A126" t="str">
            <v>JOB SPEC</v>
          </cell>
          <cell r="B126" t="str">
            <v>CBF HM10PA26</v>
          </cell>
          <cell r="C126" t="str">
            <v>meter</v>
          </cell>
          <cell r="D126">
            <v>944.76199999999994</v>
          </cell>
          <cell r="E126">
            <v>96110.872000000003</v>
          </cell>
          <cell r="F126">
            <v>1025.44</v>
          </cell>
          <cell r="G126">
            <v>0</v>
          </cell>
          <cell r="H126">
            <v>319.69600000000003</v>
          </cell>
        </row>
        <row r="127">
          <cell r="A127" t="str">
            <v>JOB SPEC</v>
          </cell>
          <cell r="B127" t="str">
            <v>CBF MULTI-MODE</v>
          </cell>
          <cell r="C127" t="str">
            <v>meter</v>
          </cell>
          <cell r="D127">
            <v>2135.328</v>
          </cell>
          <cell r="E127">
            <v>217227.4</v>
          </cell>
          <cell r="F127">
            <v>2317.7959999999998</v>
          </cell>
          <cell r="G127">
            <v>0</v>
          </cell>
          <cell r="H127">
            <v>719.31600000000003</v>
          </cell>
        </row>
        <row r="128">
          <cell r="A128" t="str">
            <v>EP96-01296A</v>
          </cell>
          <cell r="B128" t="str">
            <v>SBCRLPMC-B</v>
          </cell>
          <cell r="C128" t="str">
            <v>meter</v>
          </cell>
          <cell r="D128">
            <v>342.31599999999997</v>
          </cell>
          <cell r="E128">
            <v>34824.243999999999</v>
          </cell>
          <cell r="F128">
            <v>372.476</v>
          </cell>
          <cell r="G128">
            <v>0</v>
          </cell>
          <cell r="H128">
            <v>116.87</v>
          </cell>
        </row>
        <row r="129">
          <cell r="D129">
            <v>0</v>
          </cell>
          <cell r="E129">
            <v>0</v>
          </cell>
          <cell r="F129">
            <v>0</v>
          </cell>
          <cell r="G129">
            <v>0</v>
          </cell>
          <cell r="H129">
            <v>0</v>
          </cell>
        </row>
        <row r="130">
          <cell r="D130">
            <v>0</v>
          </cell>
          <cell r="E130">
            <v>0</v>
          </cell>
          <cell r="F130">
            <v>0</v>
          </cell>
          <cell r="G130">
            <v>0</v>
          </cell>
          <cell r="H130">
            <v>0</v>
          </cell>
        </row>
        <row r="131">
          <cell r="D131">
            <v>0</v>
          </cell>
          <cell r="E131">
            <v>0</v>
          </cell>
          <cell r="F131">
            <v>0</v>
          </cell>
          <cell r="G131">
            <v>0</v>
          </cell>
          <cell r="H131">
            <v>0</v>
          </cell>
        </row>
        <row r="132">
          <cell r="D132">
            <v>0</v>
          </cell>
          <cell r="E132">
            <v>0</v>
          </cell>
          <cell r="F132">
            <v>0</v>
          </cell>
          <cell r="G132">
            <v>0</v>
          </cell>
          <cell r="H132">
            <v>0</v>
          </cell>
        </row>
        <row r="133">
          <cell r="D133">
            <v>0</v>
          </cell>
          <cell r="E133">
            <v>0</v>
          </cell>
          <cell r="F133">
            <v>0</v>
          </cell>
          <cell r="G133">
            <v>0</v>
          </cell>
          <cell r="H133">
            <v>0</v>
          </cell>
        </row>
        <row r="134">
          <cell r="D134">
            <v>0</v>
          </cell>
          <cell r="E134">
            <v>0</v>
          </cell>
          <cell r="F134">
            <v>0</v>
          </cell>
          <cell r="G134">
            <v>0</v>
          </cell>
          <cell r="H134">
            <v>0</v>
          </cell>
        </row>
        <row r="135">
          <cell r="D135">
            <v>0</v>
          </cell>
          <cell r="E135">
            <v>0</v>
          </cell>
          <cell r="F135">
            <v>0</v>
          </cell>
          <cell r="G135">
            <v>0</v>
          </cell>
          <cell r="H135">
            <v>0</v>
          </cell>
        </row>
        <row r="136">
          <cell r="D136">
            <v>0</v>
          </cell>
          <cell r="E136">
            <v>0</v>
          </cell>
          <cell r="F136">
            <v>0</v>
          </cell>
          <cell r="G136">
            <v>0</v>
          </cell>
          <cell r="H136">
            <v>0</v>
          </cell>
        </row>
        <row r="137">
          <cell r="D137">
            <v>0</v>
          </cell>
          <cell r="E137">
            <v>0</v>
          </cell>
          <cell r="F137">
            <v>0</v>
          </cell>
          <cell r="G137">
            <v>0</v>
          </cell>
          <cell r="H137">
            <v>0</v>
          </cell>
        </row>
        <row r="138">
          <cell r="D138">
            <v>0</v>
          </cell>
          <cell r="E138">
            <v>0</v>
          </cell>
          <cell r="F138">
            <v>0</v>
          </cell>
          <cell r="G138">
            <v>0</v>
          </cell>
          <cell r="H138">
            <v>0</v>
          </cell>
        </row>
        <row r="139">
          <cell r="D139">
            <v>0</v>
          </cell>
          <cell r="E139">
            <v>0</v>
          </cell>
          <cell r="F139">
            <v>0</v>
          </cell>
          <cell r="G139">
            <v>0</v>
          </cell>
          <cell r="H139">
            <v>0</v>
          </cell>
        </row>
        <row r="140">
          <cell r="D140">
            <v>0</v>
          </cell>
          <cell r="E140">
            <v>0</v>
          </cell>
          <cell r="F140">
            <v>0</v>
          </cell>
          <cell r="G140">
            <v>0</v>
          </cell>
          <cell r="H140">
            <v>0</v>
          </cell>
        </row>
        <row r="141">
          <cell r="D141">
            <v>0</v>
          </cell>
          <cell r="E141">
            <v>0</v>
          </cell>
          <cell r="F141">
            <v>0</v>
          </cell>
          <cell r="G141">
            <v>0</v>
          </cell>
          <cell r="H141">
            <v>0</v>
          </cell>
        </row>
        <row r="142">
          <cell r="D142">
            <v>0</v>
          </cell>
          <cell r="E142">
            <v>0</v>
          </cell>
          <cell r="F142">
            <v>0</v>
          </cell>
          <cell r="G142">
            <v>0</v>
          </cell>
          <cell r="H142">
            <v>0</v>
          </cell>
        </row>
        <row r="143">
          <cell r="D143">
            <v>0</v>
          </cell>
          <cell r="E143">
            <v>0</v>
          </cell>
          <cell r="F143">
            <v>0</v>
          </cell>
          <cell r="G143">
            <v>0</v>
          </cell>
          <cell r="H143">
            <v>0</v>
          </cell>
        </row>
        <row r="144">
          <cell r="A144" t="str">
            <v>ES30-00010A</v>
          </cell>
          <cell r="B144" t="str">
            <v>Installation Material</v>
          </cell>
          <cell r="C144" t="str">
            <v xml:space="preserve">SET </v>
          </cell>
          <cell r="D144">
            <v>1739</v>
          </cell>
          <cell r="E144">
            <v>176909</v>
          </cell>
          <cell r="F144">
            <v>1888</v>
          </cell>
          <cell r="G144">
            <v>0</v>
          </cell>
          <cell r="H144">
            <v>0</v>
          </cell>
        </row>
      </sheetData>
      <sheetData sheetId="1">
        <row r="4">
          <cell r="A4" t="str">
            <v>NO</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A4" t="str">
            <v>EP92-00782D</v>
          </cell>
        </row>
      </sheetData>
      <sheetData sheetId="53">
        <row r="4">
          <cell r="A4" t="str">
            <v>EP92-00782D</v>
          </cell>
        </row>
      </sheetData>
      <sheetData sheetId="54">
        <row r="4">
          <cell r="A4" t="str">
            <v>EP92-00782D</v>
          </cell>
        </row>
      </sheetData>
      <sheetData sheetId="55">
        <row r="4">
          <cell r="A4" t="str">
            <v>EP92-00782D</v>
          </cell>
        </row>
      </sheetData>
      <sheetData sheetId="56">
        <row r="4">
          <cell r="A4" t="str">
            <v>EP92-00782D</v>
          </cell>
        </row>
      </sheetData>
      <sheetData sheetId="57">
        <row r="4">
          <cell r="A4" t="str">
            <v>EP92-00782D</v>
          </cell>
        </row>
      </sheetData>
      <sheetData sheetId="58">
        <row r="4">
          <cell r="A4" t="str">
            <v>NO</v>
          </cell>
        </row>
      </sheetData>
      <sheetData sheetId="59">
        <row r="4">
          <cell r="A4" t="str">
            <v>EP92-00782D</v>
          </cell>
        </row>
      </sheetData>
      <sheetData sheetId="60">
        <row r="4">
          <cell r="A4" t="str">
            <v>NO</v>
          </cell>
        </row>
      </sheetData>
      <sheetData sheetId="61">
        <row r="4">
          <cell r="A4" t="str">
            <v>EP92-00782D</v>
          </cell>
        </row>
      </sheetData>
      <sheetData sheetId="62">
        <row r="4">
          <cell r="A4" t="str">
            <v>NO</v>
          </cell>
        </row>
      </sheetData>
      <sheetData sheetId="63">
        <row r="4">
          <cell r="A4" t="str">
            <v>NO</v>
          </cell>
        </row>
      </sheetData>
      <sheetData sheetId="64">
        <row r="4">
          <cell r="A4" t="str">
            <v>NO</v>
          </cell>
        </row>
      </sheetData>
      <sheetData sheetId="65">
        <row r="4">
          <cell r="A4" t="str">
            <v>NO</v>
          </cell>
        </row>
      </sheetData>
      <sheetData sheetId="66">
        <row r="4">
          <cell r="A4" t="str">
            <v>NO</v>
          </cell>
        </row>
      </sheetData>
      <sheetData sheetId="67">
        <row r="4">
          <cell r="A4" t="str">
            <v>NO</v>
          </cell>
        </row>
      </sheetData>
      <sheetData sheetId="68">
        <row r="4">
          <cell r="A4" t="str">
            <v>NO</v>
          </cell>
        </row>
      </sheetData>
      <sheetData sheetId="69">
        <row r="4">
          <cell r="A4" t="str">
            <v>NO</v>
          </cell>
        </row>
      </sheetData>
      <sheetData sheetId="70" refreshError="1"/>
      <sheetData sheetId="71" refreshError="1"/>
      <sheetData sheetId="72" refreshError="1"/>
      <sheetData sheetId="73" refreshError="1"/>
      <sheetData sheetId="74" refreshError="1"/>
      <sheetData sheetId="75">
        <row r="4">
          <cell r="A4" t="str">
            <v>EP92-00782D</v>
          </cell>
        </row>
      </sheetData>
      <sheetData sheetId="76">
        <row r="4">
          <cell r="A4" t="str">
            <v>EP92-00782D</v>
          </cell>
        </row>
      </sheetData>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ow r="4">
          <cell r="A4" t="str">
            <v>EP92-00782D</v>
          </cell>
        </row>
      </sheetData>
      <sheetData sheetId="89">
        <row r="4">
          <cell r="A4" t="str">
            <v>EP92-00782D</v>
          </cell>
        </row>
      </sheetData>
      <sheetData sheetId="90">
        <row r="4">
          <cell r="A4" t="str">
            <v>EP92-00782D</v>
          </cell>
        </row>
      </sheetData>
      <sheetData sheetId="91">
        <row r="4">
          <cell r="A4" t="str">
            <v>NO</v>
          </cell>
        </row>
      </sheetData>
      <sheetData sheetId="92">
        <row r="4">
          <cell r="A4" t="str">
            <v>EP92-00782D</v>
          </cell>
        </row>
      </sheetData>
      <sheetData sheetId="93">
        <row r="4">
          <cell r="A4" t="str">
            <v>EP92-00782D</v>
          </cell>
        </row>
      </sheetData>
      <sheetData sheetId="94">
        <row r="4">
          <cell r="A4" t="str">
            <v>EP92-00782D</v>
          </cell>
        </row>
      </sheetData>
      <sheetData sheetId="95">
        <row r="4">
          <cell r="A4" t="str">
            <v>EP92-00782D</v>
          </cell>
        </row>
      </sheetData>
      <sheetData sheetId="96">
        <row r="4">
          <cell r="A4" t="str">
            <v>EP92-00782D</v>
          </cell>
        </row>
      </sheetData>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ow r="4">
          <cell r="A4" t="str">
            <v>EP92-00782D</v>
          </cell>
        </row>
      </sheetData>
      <sheetData sheetId="159">
        <row r="4">
          <cell r="A4" t="str">
            <v>EP92-00782D</v>
          </cell>
        </row>
      </sheetData>
      <sheetData sheetId="160">
        <row r="4">
          <cell r="A4" t="str">
            <v>EP92-00782D</v>
          </cell>
        </row>
      </sheetData>
      <sheetData sheetId="161">
        <row r="4">
          <cell r="A4" t="str">
            <v>EP92-00782D</v>
          </cell>
        </row>
      </sheetData>
      <sheetData sheetId="162">
        <row r="4">
          <cell r="A4" t="str">
            <v>EP92-00782D</v>
          </cell>
        </row>
      </sheetData>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ow r="4">
          <cell r="A4" t="str">
            <v>EP92-00782D</v>
          </cell>
        </row>
      </sheetData>
      <sheetData sheetId="179">
        <row r="4">
          <cell r="A4" t="str">
            <v>EP92-00782D</v>
          </cell>
        </row>
      </sheetData>
      <sheetData sheetId="180">
        <row r="4">
          <cell r="A4" t="str">
            <v>EP92-00782D</v>
          </cell>
        </row>
      </sheetData>
      <sheetData sheetId="181">
        <row r="4">
          <cell r="A4" t="str">
            <v>EP92-00782D</v>
          </cell>
        </row>
      </sheetData>
      <sheetData sheetId="182"/>
      <sheetData sheetId="183">
        <row r="4">
          <cell r="A4" t="str">
            <v>EP92-00782D</v>
          </cell>
        </row>
      </sheetData>
      <sheetData sheetId="184">
        <row r="4">
          <cell r="A4" t="str">
            <v>EP92-00782D</v>
          </cell>
        </row>
      </sheetData>
      <sheetData sheetId="185">
        <row r="4">
          <cell r="A4" t="str">
            <v>EP92-00782D</v>
          </cell>
        </row>
      </sheetData>
      <sheetData sheetId="186">
        <row r="4">
          <cell r="A4" t="str">
            <v>EP92-00782D</v>
          </cell>
        </row>
      </sheetData>
      <sheetData sheetId="187">
        <row r="4">
          <cell r="A4" t="str">
            <v>EP92-00782D</v>
          </cell>
        </row>
      </sheetData>
      <sheetData sheetId="188"/>
      <sheetData sheetId="189"/>
      <sheetData sheetId="190"/>
      <sheetData sheetId="191"/>
      <sheetData sheetId="192"/>
      <sheetData sheetId="193"/>
      <sheetData sheetId="194"/>
      <sheetData sheetId="195">
        <row r="4">
          <cell r="A4" t="str">
            <v>EP92-00782D</v>
          </cell>
        </row>
      </sheetData>
      <sheetData sheetId="196">
        <row r="4">
          <cell r="A4" t="str">
            <v>EP92-00782D</v>
          </cell>
        </row>
      </sheetData>
      <sheetData sheetId="197">
        <row r="4">
          <cell r="A4" t="str">
            <v>EP92-00782D</v>
          </cell>
        </row>
      </sheetData>
      <sheetData sheetId="198">
        <row r="4">
          <cell r="A4" t="str">
            <v>EP92-00782D</v>
          </cell>
        </row>
      </sheetData>
      <sheetData sheetId="199">
        <row r="4">
          <cell r="A4" t="str">
            <v>EP92-00782D</v>
          </cell>
        </row>
      </sheetData>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ensi"/>
      <sheetName val="BoQ"/>
      <sheetName val="Data 2"/>
      <sheetName val="SUMMARY"/>
      <sheetName val="ARPURK"/>
      <sheetName val="ClusPR"/>
      <sheetName val="Discount Tables"/>
      <sheetName val="Curr_ Site Names_ Flex conf"/>
      <sheetName val="ONU"/>
      <sheetName val="Template Sales Plan Produk Data"/>
      <sheetName val="coeffs"/>
      <sheetName val="Inputs general"/>
      <sheetName val="G"/>
      <sheetName val="OH"/>
      <sheetName val="W1"/>
      <sheetName val="Changes"/>
      <sheetName val="Tracking"/>
      <sheetName val="IPIS"/>
      <sheetName val="Sum"/>
      <sheetName val="Inputs"/>
      <sheetName val="Sim"/>
      <sheetName val="TargetSVM"/>
      <sheetName val="Breakevn"/>
      <sheetName val="ARPU_RK"/>
      <sheetName val="Q_Rk"/>
      <sheetName val="MASTER"/>
      <sheetName val="Co Basic"/>
      <sheetName val="Co Adv"/>
      <sheetName val="Breakdown"/>
      <sheetName val="BTS  GSM"/>
      <sheetName val="I&amp;C and services"/>
      <sheetName val="Tools &amp; RTU"/>
      <sheetName val="Ant"/>
      <sheetName val="Options"/>
      <sheetName val="BSC"/>
      <sheetName val="COEFF"/>
      <sheetName val="Input Table"/>
      <sheetName val="Packet"/>
      <sheetName val="DATA_BASE"/>
      <sheetName val="General"/>
      <sheetName val="Antennas"/>
      <sheetName val="ksr_pri"/>
      <sheetName val="Sheet2"/>
      <sheetName val="Antenna"/>
      <sheetName val="COSY"/>
      <sheetName val="PEG"/>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pur"/>
      <sheetName val="OSP ITEM OSP02"/>
      <sheetName val="OSP ITEM OSP1"/>
      <sheetName val="SOW"/>
      <sheetName val="Discount Tables"/>
      <sheetName val="Curr_ Site Names_ Flex conf"/>
      <sheetName val="DATA_BASE"/>
      <sheetName val="General"/>
      <sheetName val="Mapping"/>
      <sheetName val="GENERAL INFORMATION"/>
      <sheetName val="NMS Configuration"/>
      <sheetName val="VR_Rev"/>
      <sheetName val="referensi"/>
      <sheetName val="BoQ"/>
      <sheetName val="Data 2"/>
      <sheetName val="ARPURK"/>
      <sheetName val="ClusPR"/>
      <sheetName val="BTS  GSM"/>
      <sheetName val="Inputs"/>
      <sheetName val="I&amp;C and services"/>
      <sheetName val="Tools &amp; RTU"/>
      <sheetName val="Ant"/>
      <sheetName val="Options"/>
      <sheetName val="BSC"/>
      <sheetName val="Breakevn"/>
      <sheetName val="BoQ ISP MDU Paket 8"/>
      <sheetName val="ksr_pri"/>
      <sheetName val="Controls"/>
      <sheetName val="Variables"/>
      <sheetName val="KASUS10"/>
      <sheetName val="LoanNew"/>
      <sheetName val="Cost of Sales"/>
      <sheetName val="EurotoolsXRates"/>
      <sheetName val="l3-calculation"/>
      <sheetName val="Draft RKAP 2010"/>
      <sheetName val="Breakdown"/>
      <sheetName val="Parameter"/>
      <sheetName val="OSP_ITEM_OSP02"/>
      <sheetName val="OSP_ITEM_OSP1"/>
      <sheetName val="Discount_Tables"/>
      <sheetName val="Curr__Site_Names__Flex_conf"/>
      <sheetName val="GENERAL_INFORMATION"/>
      <sheetName val="NMS_Configuration"/>
      <sheetName val="Data_2"/>
      <sheetName val="OSP_ITEM_OSP021"/>
      <sheetName val="OSP_ITEM_OSP11"/>
      <sheetName val="Discount_Tables1"/>
      <sheetName val="Curr__Site_Names__Flex_conf1"/>
      <sheetName val="GENERAL_INFORMATION1"/>
      <sheetName val="NMS_Configuration1"/>
      <sheetName val="Data_21"/>
      <sheetName val="OSP_ITEM_OSP023"/>
      <sheetName val="OSP_ITEM_OSP13"/>
      <sheetName val="Discount_Tables3"/>
      <sheetName val="Curr__Site_Names__Flex_conf3"/>
      <sheetName val="GENERAL_INFORMATION3"/>
      <sheetName val="NMS_Configuration3"/>
      <sheetName val="Data_23"/>
      <sheetName val="OSP_ITEM_OSP022"/>
      <sheetName val="OSP_ITEM_OSP12"/>
      <sheetName val="Discount_Tables2"/>
      <sheetName val="Curr__Site_Names__Flex_conf2"/>
      <sheetName val="GENERAL_INFORMATION2"/>
      <sheetName val="NMS_Configuration2"/>
      <sheetName val="Data_22"/>
      <sheetName val="OSP_ITEM_OSP024"/>
      <sheetName val="OSP_ITEM_OSP14"/>
      <sheetName val="Discount_Tables4"/>
      <sheetName val="Curr__Site_Names__Flex_conf4"/>
      <sheetName val="GENERAL_INFORMATION4"/>
      <sheetName val="NMS_Configuration4"/>
      <sheetName val="Data_24"/>
      <sheetName val="OSP_ITEM_OSP025"/>
      <sheetName val="OSP_ITEM_OSP15"/>
      <sheetName val="Discount_Tables5"/>
      <sheetName val="Curr__Site_Names__Flex_conf5"/>
      <sheetName val="GENERAL_INFORMATION5"/>
      <sheetName val="NMS_Configuration5"/>
      <sheetName val="Data_25"/>
      <sheetName val="Antenna"/>
      <sheetName val="Global"/>
      <sheetName val="Co Basic"/>
      <sheetName val="Co Adv"/>
      <sheetName val="Packet"/>
      <sheetName val="Variabel"/>
      <sheetName val="Ref"/>
      <sheetName val="CURRENCY"/>
      <sheetName val="AM_MARGIN"/>
      <sheetName val="AMC_99"/>
      <sheetName val="Macro1"/>
      <sheetName val="ARPU_RK"/>
      <sheetName val="Q_Rk"/>
      <sheetName val="ADM16-1"/>
      <sheetName val="ADM Compact"/>
      <sheetName val="TDM-10G INTL"/>
      <sheetName val="P&amp;L"/>
    </sheetNames>
    <sheetDataSet>
      <sheetData sheetId="0" refreshError="1">
        <row r="5">
          <cell r="B5">
            <v>-3</v>
          </cell>
        </row>
      </sheetData>
      <sheetData sheetId="1">
        <row r="5">
          <cell r="B5">
            <v>-3</v>
          </cell>
        </row>
      </sheetData>
      <sheetData sheetId="2">
        <row r="5">
          <cell r="B5">
            <v>-3</v>
          </cell>
        </row>
      </sheetData>
      <sheetData sheetId="3">
        <row r="5">
          <cell r="B5">
            <v>-3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GF SST 32m, Lot 10m x 12m"/>
      <sheetName val="GF SST 42m, Lot 10m x 12m"/>
      <sheetName val="GF SST 52m, Lot 15m x 15m"/>
      <sheetName val="GF SST 62m, Lot 15m x 15m"/>
      <sheetName val="GF SST 72m, Lot 15m x 15m"/>
      <sheetName val="GF SST 82m, Lot 20m x 20m"/>
      <sheetName val="GF SST 92m, Lot 20m x 20m"/>
      <sheetName val="GF Monopole 18m, Lot 6m x 6m"/>
      <sheetName val="GF Monopole 24m, Lot 6m x 6m"/>
      <sheetName val="GF Monopole 30m, Lot 6m x 6m"/>
      <sheetName val="GF Monopole 36m, Lot 6m x 6m"/>
      <sheetName val="Rooftop 3,6,9,12m Poles"/>
      <sheetName val="Rooftop 15m Minitower"/>
      <sheetName val="Rooftop 20m Minitower"/>
      <sheetName val="SITAC"/>
      <sheetName val="CME Additional"/>
      <sheetName val="CME"/>
      <sheetName val="CME_ALT"/>
      <sheetName val="General Services"/>
      <sheetName val="Value Added Service"/>
      <sheetName val="Margin"/>
      <sheetName val="Parameter"/>
      <sheetName val="Service"/>
      <sheetName val="BS pricing"/>
      <sheetName val="MAIPLH"/>
      <sheetName val="Calculation Details"/>
      <sheetName val="List"/>
      <sheetName val="Kontrak"/>
      <sheetName val="BoQ"/>
      <sheetName val="Data 2"/>
      <sheetName val="Dapur"/>
      <sheetName val="Antenna"/>
      <sheetName val="Price_List"/>
      <sheetName val="Prices"/>
      <sheetName val="NM_Machines"/>
      <sheetName val="Discount Tables"/>
      <sheetName val="Curr_ Site Names_ Flex conf"/>
      <sheetName val="CPABSS"/>
      <sheetName val="CPANSSCIT"/>
      <sheetName val="VARDATA"/>
      <sheetName val="Entry"/>
      <sheetName val="FIXDATA"/>
      <sheetName val="FCOC"/>
      <sheetName val="Font Alternate Characters"/>
      <sheetName val="Breakevn"/>
      <sheetName val="HFC Input"/>
      <sheetName val="ksr_pri"/>
      <sheetName val="referensi"/>
      <sheetName val="Breakdown"/>
      <sheetName val="GF_SST_32m,_Lot_10m_x_12m"/>
      <sheetName val="GF_SST_42m,_Lot_10m_x_12m"/>
      <sheetName val="GF_SST_52m,_Lot_15m_x_15m"/>
      <sheetName val="GF_SST_62m,_Lot_15m_x_15m"/>
      <sheetName val="GF_SST_72m,_Lot_15m_x_15m"/>
      <sheetName val="GF_SST_82m,_Lot_20m_x_20m"/>
      <sheetName val="GF_SST_92m,_Lot_20m_x_20m"/>
      <sheetName val="GF_Monopole_18m,_Lot_6m_x_6m"/>
      <sheetName val="GF_Monopole_24m,_Lot_6m_x_6m"/>
      <sheetName val="GF_Monopole_30m,_Lot_6m_x_6m"/>
      <sheetName val="GF_Monopole_36m,_Lot_6m_x_6m"/>
      <sheetName val="Rooftop_3,6,9,12m_Poles"/>
      <sheetName val="Rooftop_15m_Minitower"/>
      <sheetName val="Rooftop_20m_Minitower"/>
      <sheetName val="CME_Additional"/>
      <sheetName val="General_Services"/>
      <sheetName val="Value_Added_Service"/>
      <sheetName val="BS_pricing"/>
      <sheetName val="Calculation_Details"/>
      <sheetName val="Data_2"/>
      <sheetName val="Discount_Tables"/>
      <sheetName val="Curr__Site_Names__Flex_conf"/>
      <sheetName val="DATA_BASE"/>
      <sheetName val="General"/>
      <sheetName val="L3-Calculation"/>
      <sheetName val="NetPar"/>
      <sheetName val="kode"/>
      <sheetName val="Mapping"/>
      <sheetName val="Antennas"/>
      <sheetName val="BoQ ISP MDU Paket 8"/>
      <sheetName val="nms configuration"/>
      <sheetName val="X_file"/>
      <sheetName val="Sum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Apcon-Material"/>
      <sheetName val="2. Apcon-Services"/>
      <sheetName val="3.  Cisco-Nexus- Material"/>
      <sheetName val="4. Cisco-Nexus-Services"/>
      <sheetName val=" 5. F5-Material  Only"/>
      <sheetName val="6. Juniper-Material"/>
      <sheetName val="7. Juniper-Services"/>
      <sheetName val="8. Avocents - Cyclades-Material"/>
      <sheetName val="9.Avocents - Cyclades -Services"/>
      <sheetName val="10.NAS-Material"/>
      <sheetName val="11.NAS-Service"/>
      <sheetName val="12.EVA#1DB-Material"/>
      <sheetName val="13.EVA#1DB-Service"/>
      <sheetName val="14.EVA#2DW-Material"/>
      <sheetName val="15.EVA#2DW-Service"/>
      <sheetName val="16.SAN SWITCH"/>
      <sheetName val="17.BLC7000"/>
      <sheetName val="18.DL580 G6 (256GB)"/>
      <sheetName val="19.BL680 (96GB)"/>
      <sheetName val="Resume PO"/>
      <sheetName val="20.BL680 (64GB)"/>
      <sheetName val="21.BL460 (72GB)"/>
      <sheetName val="22.BL460 (6GB)"/>
      <sheetName val="Breakdown"/>
      <sheetName val="BS pricing"/>
      <sheetName val="Dapur"/>
      <sheetName val="NMS Configuration"/>
      <sheetName val="k"/>
      <sheetName val="BSC STATs"/>
      <sheetName val="Breakevn"/>
      <sheetName val="ksr_pri"/>
      <sheetName val="ARPURK"/>
      <sheetName val="ClusPR"/>
      <sheetName val="VR_Rev"/>
      <sheetName val="Font Alternate Characters"/>
      <sheetName val="kode"/>
      <sheetName val="Discount Tables"/>
      <sheetName val="Curr_ Site Names_ Flex conf"/>
      <sheetName val="referensi"/>
      <sheetName val="Assumption"/>
      <sheetName val="Revenue projection"/>
      <sheetName val="DATA_BASE"/>
      <sheetName val="General"/>
      <sheetName val="Trans"/>
      <sheetName val="HFC Input"/>
      <sheetName val="REK_DURK"/>
      <sheetName val="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说明"/>
      <sheetName val="Quotation"/>
      <sheetName val="Cover"/>
      <sheetName val="L1-Summary"/>
      <sheetName val="L2-Summary"/>
      <sheetName val="L3-BSC&amp;RNC software upgrade"/>
      <sheetName val="L3-BTS&amp;NodeB software upgrade"/>
      <sheetName val="L3-PCU software upgrade"/>
      <sheetName val="L3-PDSN software upgrade"/>
      <sheetName val="L3-M2000 software upgrade"/>
      <sheetName val="L3-CPP Information"/>
      <sheetName val="Parameter"/>
      <sheetName val="Antenna"/>
      <sheetName val="BS pricing"/>
      <sheetName val="Resume PO"/>
      <sheetName val="General Information"/>
      <sheetName val="Sheet1"/>
      <sheetName val="Dapur"/>
      <sheetName val="L3-BSC&amp;RNC_software_upgrade"/>
      <sheetName val="L3-BTS&amp;NodeB_software_upgrade"/>
      <sheetName val="L3-PCU_software_upgrade"/>
      <sheetName val="L3-PDSN_software_upgrade"/>
      <sheetName val="L3-M2000_software_upgrade"/>
      <sheetName val="L3-CPP_Information"/>
      <sheetName val="Price"/>
      <sheetName val="Factors"/>
      <sheetName val="VLR-HLR"/>
      <sheetName val="P&amp;L"/>
      <sheetName val="BS_pricing"/>
      <sheetName val="Resume_PO"/>
      <sheetName val="General_Information"/>
      <sheetName val="Breakevn"/>
      <sheetName val="BoQ"/>
      <sheetName val="Data 2"/>
      <sheetName val="ksr_pri"/>
      <sheetName val="Breakdown"/>
      <sheetName val="Divre 7 detail"/>
    </sheetNames>
    <sheetDataSet>
      <sheetData sheetId="0">
        <row r="9">
          <cell r="I9" t="b">
            <v>0</v>
          </cell>
        </row>
      </sheetData>
      <sheetData sheetId="1">
        <row r="9">
          <cell r="I9" t="b">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SPH"/>
      <sheetName val="KERTAS KERJA"/>
      <sheetName val="CM"/>
      <sheetName val="Dapur"/>
      <sheetName val="Resume PO"/>
      <sheetName val="AMMARGIN"/>
      <sheetName val="Parameter"/>
      <sheetName val="BS pricing"/>
      <sheetName val="RenPemasaranVSsentral"/>
      <sheetName val="sheet1"/>
      <sheetName val="KERTAS_KERJA"/>
      <sheetName val="Resume_PO"/>
      <sheetName val="Discount Tables"/>
      <sheetName val="Curr_ Site Names_ Flex conf"/>
      <sheetName val="HFC Input"/>
      <sheetName val="Font Alternate Characters"/>
      <sheetName val="Breakevn"/>
      <sheetName val="ksr_pri"/>
      <sheetName val="Antenna"/>
      <sheetName val="DATA_BASE"/>
    </sheetNames>
    <sheetDataSet>
      <sheetData sheetId="0"/>
      <sheetData sheetId="1"/>
      <sheetData sheetId="2">
        <row r="1">
          <cell r="B1">
            <v>1.35</v>
          </cell>
        </row>
      </sheetData>
      <sheetData sheetId="3">
        <row r="1">
          <cell r="B1">
            <v>1.35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rab Ti"/>
      <sheetName val="rab To"/>
      <sheetName val="summ harga beli+sim.po"/>
      <sheetName val="summ po"/>
      <sheetName val="tos pekalongan"/>
      <sheetName val="olt"/>
      <sheetName val="ftm"/>
      <sheetName val="onu"/>
      <sheetName val="osp fttc"/>
      <sheetName val="osp ftth"/>
      <sheetName val="ikr"/>
      <sheetName val="mapping sto"/>
      <sheetName val="material handling"/>
      <sheetName val="BS pricing"/>
      <sheetName val="CM"/>
      <sheetName val="Discount Tables"/>
      <sheetName val="Curr_ Site Names_ Flex conf"/>
      <sheetName val="Breakevn"/>
      <sheetName val="Parameter"/>
      <sheetName val="bymhd-sbb"/>
      <sheetName val="Dapur"/>
      <sheetName val="Resume PO"/>
      <sheetName val="referensi"/>
      <sheetName val="Draft RKAP 2010"/>
      <sheetName val="ksr_pri"/>
      <sheetName val="Trans"/>
      <sheetName val="BS"/>
      <sheetName val="CF"/>
      <sheetName val="MN1"/>
      <sheetName val="Validasi"/>
      <sheetName val="STATUS IMLEMENTASI"/>
      <sheetName val="RenPemasaranVSsentral"/>
      <sheetName val="P&amp;L"/>
      <sheetName val="NL290"/>
      <sheetName val="NL290 WGACC &amp; DEHYD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t rjw n"/>
      <sheetName val="usd+lme+lamp ba drm"/>
      <sheetName val="summ"/>
      <sheetName val="TOS"/>
      <sheetName val="osp fttc ahmd yani"/>
      <sheetName val="osp ftth ahmd yani"/>
      <sheetName val="ftm ahmd yani"/>
      <sheetName val="olt ahmd yani lama+baru"/>
      <sheetName val="msan ahmd yani lama+baru"/>
      <sheetName val="olt ahmd yani lama"/>
      <sheetName val="msan ahmd yani lama"/>
      <sheetName val="IKR lama"/>
      <sheetName val="IKR lama+baru"/>
      <sheetName val="CM"/>
      <sheetName val="summ po"/>
      <sheetName val="scrap"/>
      <sheetName val="Parameter"/>
      <sheetName val="Breakdown"/>
      <sheetName val="Breakevn"/>
      <sheetName val="ksr_pri"/>
      <sheetName val="BS"/>
      <sheetName val="CF"/>
      <sheetName val="Resume PO"/>
      <sheetName val="COEF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t rjw n"/>
      <sheetName val="usd+lme+lamp ba drm"/>
      <sheetName val="SuMM"/>
      <sheetName val="SuMM Harga Beli"/>
      <sheetName val="SuMM Simulasi PO"/>
      <sheetName val="Scrap"/>
      <sheetName val="Material Handling"/>
      <sheetName val="SuMM CM"/>
      <sheetName val="RAB"/>
      <sheetName val="To"/>
      <sheetName val="tos smpg limun"/>
      <sheetName val="aset simpang limun"/>
      <sheetName val="osp fttc smpg limun"/>
      <sheetName val="osp ftth smpg limun"/>
      <sheetName val="ftm smpg limun"/>
      <sheetName val="olt smpg limun"/>
      <sheetName val="msan smpg limun"/>
      <sheetName val="osp fttc padang centrum"/>
      <sheetName val="osp ftth padang centrum"/>
      <sheetName val="ftm padang centrum"/>
      <sheetName val="olt padang centrum"/>
      <sheetName val="msan padang centrum"/>
      <sheetName val="tso kerten"/>
      <sheetName val="aset kerten"/>
      <sheetName val="osp fttc kerten"/>
      <sheetName val="osp ftth kerten"/>
      <sheetName val="ftm kerten"/>
      <sheetName val="olt kerten"/>
      <sheetName val="msan kerten"/>
      <sheetName val="summ po"/>
      <sheetName val="Antenna"/>
      <sheetName val="STATUS IMLEMENTASI"/>
      <sheetName val="BS pricing"/>
      <sheetName val="CM"/>
      <sheetName val="kode"/>
      <sheetName val="Resume PO"/>
      <sheetName val="Font Alternate Characters"/>
      <sheetName val="Breakevn"/>
      <sheetName val="ksr_pri"/>
      <sheetName val="BoQ"/>
      <sheetName val="Data 2"/>
      <sheetName val="Breakdown"/>
      <sheetName val="Parameter"/>
      <sheetName val="P&amp;L"/>
      <sheetName val="Quotation"/>
      <sheetName val="BS"/>
      <sheetName val="CF"/>
      <sheetName val="L3-AAA"/>
      <sheetName val="Asumsi"/>
      <sheetName val="Investasi &amp; Depresiasi"/>
      <sheetName val="Sales &amp; Revenue"/>
      <sheetName val="Valuasi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ME&amp;Kurs"/>
      <sheetName val="SuMM PO"/>
      <sheetName val="SuMM Harga Beli"/>
      <sheetName val="SuMM Simulasi PO"/>
      <sheetName val="Scrap"/>
      <sheetName val="Material Handling"/>
      <sheetName val="RAB"/>
      <sheetName val="FTM"/>
      <sheetName val="osp jia ftth"/>
      <sheetName val="osp jia fttc"/>
      <sheetName val="osp perak ftth"/>
      <sheetName val="osp perak fttc"/>
      <sheetName val="osp byl fttc"/>
      <sheetName val="osp rjw ftth"/>
      <sheetName val="osp rjw fttc"/>
      <sheetName val="msan jia"/>
      <sheetName val="msan perak"/>
      <sheetName val="msan byl"/>
      <sheetName val="msan rjwl"/>
      <sheetName val="olt jia"/>
      <sheetName val="olt perak"/>
      <sheetName val="olt byl"/>
      <sheetName val="olt rjw"/>
      <sheetName val="olt rjw n"/>
      <sheetName val="IKR"/>
      <sheetName val="P.JIA"/>
      <sheetName val="S.JIA"/>
      <sheetName val="P.PERAK 16.05.12"/>
      <sheetName val="S.PERAK"/>
      <sheetName val="PJ.KABEL PRIMER STO.RJW"/>
      <sheetName val="S.RJW"/>
      <sheetName val="P.BYL"/>
      <sheetName val="S.BYL"/>
      <sheetName val="NonKabel"/>
      <sheetName val="usd+lme+lamp ba drm"/>
      <sheetName val="SuMM"/>
      <sheetName val="Quotation"/>
      <sheetName val="Dapur"/>
      <sheetName val="BoQ"/>
      <sheetName val="Data 2"/>
      <sheetName val="Discount Tables"/>
      <sheetName val="Curr_ Site Names_ Flex conf"/>
      <sheetName val="GLP's and PSPC's"/>
      <sheetName val="Resume PO"/>
      <sheetName val="STATUS IMLEMENTASI"/>
      <sheetName val="BS pricing"/>
      <sheetName val="referensi"/>
      <sheetName val="CM"/>
      <sheetName val="Parameter"/>
      <sheetName val="P&amp;L"/>
      <sheetName val="WS Combined"/>
      <sheetName val="X_fi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MHD-SBB"/>
      <sheetName val="Sheet1"/>
      <sheetName val="BYMHD-KDIV"/>
      <sheetName val="BDD-KDIV"/>
      <sheetName val="BDD-KDIV1"/>
      <sheetName val="BYMHD-SBT"/>
      <sheetName val="BDD-SBB"/>
      <sheetName val="BYMHD-MN-awal"/>
      <sheetName val="BYMHD-MN"/>
      <sheetName val="BDD-MN"/>
      <sheetName val="BYMHD-ML"/>
      <sheetName val="BYMHD-Komp"/>
      <sheetName val="BYMHD_SBB"/>
      <sheetName val="BYMHD-0602-K"/>
      <sheetName val="MN1"/>
      <sheetName val="BQ"/>
      <sheetName val="ARPU_RK"/>
      <sheetName val="Q_Rk"/>
      <sheetName val="Parameters"/>
      <sheetName val="L1_Price Summary"/>
      <sheetName val="IPO BoQ"/>
      <sheetName val=""/>
      <sheetName val="L1_Price_Summary"/>
      <sheetName val="IPO_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d+lme"/>
      <sheetName val="SuMM PO"/>
      <sheetName val="SuMM Simulasi PO"/>
      <sheetName val="RAB"/>
      <sheetName val="SuMM Harga Beli"/>
      <sheetName val="SuMM"/>
      <sheetName val="Scrap"/>
      <sheetName val="Material Handling"/>
      <sheetName val="Material Handling Gubeng"/>
      <sheetName val="tos grati"/>
      <sheetName val="osp fttc grati"/>
      <sheetName val="msan grati"/>
      <sheetName val="olt grati"/>
      <sheetName val="ftm grati"/>
      <sheetName val="aset grati"/>
      <sheetName val="tos pkl"/>
      <sheetName val="osp fttc pkl"/>
      <sheetName val="olt rjw n"/>
      <sheetName val="ftm pkl"/>
      <sheetName val="msan pkl"/>
      <sheetName val="olt pkl"/>
      <sheetName val="aset pkl"/>
      <sheetName val="tos tlg klp"/>
      <sheetName val="osp fttc tlg klp"/>
      <sheetName val="osp ftth tlg klp"/>
      <sheetName val="ftm tlg klp"/>
      <sheetName val="olt tlg klp"/>
      <sheetName val="msan tlg klp"/>
      <sheetName val="aset tlg klp"/>
      <sheetName val="aset tjg karang"/>
      <sheetName val="osp ftth tjg karang"/>
      <sheetName val="osp fttc tjg karang"/>
      <sheetName val="ftm tjg karang"/>
      <sheetName val="olt tjg karang"/>
      <sheetName val="msan tjg karang"/>
      <sheetName val="aset pwkt"/>
      <sheetName val="osp fttc pwkt"/>
      <sheetName val="osp ftth pwkt"/>
      <sheetName val="ftm pwkt"/>
      <sheetName val="olt pwkt"/>
      <sheetName val="msan pwkt"/>
      <sheetName val="aset gladak"/>
      <sheetName val="osp ftth gladak"/>
      <sheetName val="osp fttc gladak"/>
      <sheetName val="ftm gladak"/>
      <sheetName val="olt gladak"/>
      <sheetName val="msan gladak"/>
      <sheetName val="aset gubeng"/>
      <sheetName val="osp ftth gubeng"/>
      <sheetName val="osp fttc gubeng"/>
      <sheetName val="ftm gubeng"/>
      <sheetName val="olt gubeng"/>
      <sheetName val="msan gubeng"/>
      <sheetName val="LME&amp;Kurs"/>
      <sheetName val="BS pricing"/>
      <sheetName val="Breakdown"/>
      <sheetName val="BoQ"/>
      <sheetName val="usd+lme+lamp ba drm"/>
      <sheetName val="Parameter"/>
      <sheetName val="STATUS IMLEMENTASI"/>
      <sheetName val="Data 2"/>
      <sheetName val="referensi"/>
      <sheetName val="CM"/>
      <sheetName val="P&amp;L"/>
      <sheetName val="WS Combined"/>
      <sheetName val="Fac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 calc. of Vol.disc"/>
      <sheetName val="Parameter"/>
      <sheetName val="Parameters"/>
      <sheetName val="Antenna"/>
      <sheetName val="Factors"/>
      <sheetName val="Factor"/>
      <sheetName val="BS pricing"/>
      <sheetName val="install"/>
      <sheetName val="para"/>
      <sheetName val="1500P_3+0"/>
      <sheetName val="berlang"/>
      <sheetName val="Lab, Mat &amp; Plant Splits"/>
      <sheetName val="District Loading"/>
      <sheetName val="Analisa"/>
      <sheetName val="Calculation Details"/>
      <sheetName val="1500P_3_0"/>
      <sheetName val="Template"/>
      <sheetName val="HW Config Parameters"/>
      <sheetName val="Platform SW"/>
      <sheetName val="Collocated"/>
      <sheetName val="NewSite"/>
      <sheetName val="MAIPLH"/>
      <sheetName val="FCOC"/>
      <sheetName val="Quotation"/>
      <sheetName val="usd+lme+lamp ba drm"/>
      <sheetName val="summ"/>
      <sheetName val="LME&amp;Kurs"/>
      <sheetName val="Resume PO"/>
      <sheetName val="summ po"/>
      <sheetName val="scrap"/>
      <sheetName val="Data"/>
      <sheetName val="HFC (submitted)"/>
      <sheetName val="referensi"/>
      <sheetName val="Dapur"/>
      <sheetName val="Breakdown"/>
      <sheetName val="CU_calc__of_Vol_disc"/>
      <sheetName val="BS_pricing"/>
      <sheetName val="Lab,_Mat_&amp;_Plant_Splits"/>
      <sheetName val="District_Loading"/>
      <sheetName val="Calculation_Details"/>
      <sheetName val="HW_Config_Parameters"/>
      <sheetName val="Platform_SW"/>
      <sheetName val="usd+lme+lamp_ba_drm"/>
      <sheetName val="Resume_PO"/>
      <sheetName val="summ_po"/>
      <sheetName val="HFC_(submitted)"/>
      <sheetName val="Shopping_list_CME"/>
      <sheetName val="Cost and Price training"/>
      <sheetName val="Bordereau"/>
      <sheetName val="AN_EL(16.0)"/>
      <sheetName val="V_PSB_DETIL_R5_5JR_BONDOWOSO_AL"/>
      <sheetName val="BoQ"/>
      <sheetName val="Data 2"/>
      <sheetName val="OH"/>
      <sheetName val="ksr_pri"/>
      <sheetName val="GLP's and PSPC's"/>
      <sheetName val="단가"/>
      <sheetName val="mapping"/>
      <sheetName val="DATA_BASE"/>
      <sheetName val="General"/>
      <sheetName val="CM"/>
      <sheetName val="hfc-ol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Y"/>
      <sheetName val="Shopping_list_CME"/>
      <sheetName val="RC_Shoping_List"/>
      <sheetName val="BOM"/>
      <sheetName val="Sheet1"/>
      <sheetName val="I&amp;C Inputs"/>
      <sheetName val="I&amp;C Dim"/>
      <sheetName val="Detail"/>
      <sheetName val="Tornado Data"/>
      <sheetName val="item_cost_hrf_old"/>
      <sheetName val="Parameter"/>
      <sheetName val="Cost via Config"/>
      <sheetName val="AMMARGIN"/>
      <sheetName val="Valuation"/>
      <sheetName val="Texas"/>
      <sheetName val="Financials"/>
      <sheetName val="Detail Services"/>
      <sheetName val="usd+lme+lamp ba drm"/>
      <sheetName val="SuMM"/>
      <sheetName val="BoM kebutuhan"/>
      <sheetName val="RAB 1000"/>
      <sheetName val="Quotation"/>
      <sheetName val="LME&amp;Kurs"/>
      <sheetName val="Price_List"/>
      <sheetName val="Resume PO"/>
      <sheetName val="summ po"/>
      <sheetName val="param"/>
      <sheetName val="referensi"/>
      <sheetName val="Dapur"/>
      <sheetName val="Assumption"/>
      <sheetName val="BS pricing"/>
      <sheetName val="Status"/>
      <sheetName val="Data"/>
      <sheetName val="Discount Tables"/>
      <sheetName val="MASTER SCOPE 1"/>
      <sheetName val="Breakdown"/>
      <sheetName val="Nokia IPxxx"/>
      <sheetName val="install"/>
      <sheetName val="para"/>
      <sheetName val="Antennas"/>
      <sheetName val="DATA-BASE"/>
      <sheetName val="RAB"/>
      <sheetName val="Factors"/>
      <sheetName val="HPS-data"/>
      <sheetName val="Antenna &amp; others unit prices"/>
      <sheetName val="Database"/>
      <sheetName val="SPRS breakdown pricing"/>
      <sheetName val="Project Summary"/>
      <sheetName val="Price Summary"/>
      <sheetName val="CON"/>
      <sheetName val="1500P_3+0"/>
      <sheetName val="Template"/>
      <sheetName val="Factor"/>
      <sheetName val="CALCUL"/>
      <sheetName val="MAIPLH"/>
      <sheetName val="Sheet2"/>
      <sheetName val="Input table"/>
      <sheetName val="Difference Cons"/>
      <sheetName val="laporan"/>
      <sheetName val="AUG02"/>
      <sheetName val="GLdownload"/>
      <sheetName val="Price Config ( Product )"/>
      <sheetName val="Product DB"/>
      <sheetName val="Financial Inputs"/>
      <sheetName val="Product Reference Tables"/>
      <sheetName val="Variables"/>
      <sheetName val="Price Config ( Service )"/>
      <sheetName val="General inputs"/>
      <sheetName val="PART_V_i_ScopeOfWork_SOC"/>
      <sheetName val="Financial summary"/>
      <sheetName val="4-Données Gestion"/>
      <sheetName val="7-Devis-Prestations"/>
      <sheetName val="PHASE-1"/>
      <sheetName val="Master Parts Lists with Costs"/>
      <sheetName val="European spares holding"/>
      <sheetName val="Input + output (hours)"/>
      <sheetName val="PCA"/>
      <sheetName val="DataValidation"/>
      <sheetName val="ALL"/>
      <sheetName val="ebit_consol"/>
      <sheetName val="STATUS IMLEMENTASI"/>
      <sheetName val="SPMS Price Cal"/>
      <sheetName val="L3-AAA"/>
      <sheetName val="Sheet16"/>
      <sheetName val="V_PSB_DETIL_R5_5JR_BONDOWOSO_AL"/>
      <sheetName val="hfc-old"/>
      <sheetName val="EurotoolsXRates"/>
      <sheetName val="AN_EL(16.0)"/>
      <sheetName val="Key"/>
      <sheetName val="Ref"/>
      <sheetName val="MAKASAR-V7"/>
      <sheetName val="kode"/>
      <sheetName val="Scrap"/>
      <sheetName val="CM"/>
      <sheetName val="General Information"/>
      <sheetName val="Revenue projection"/>
      <sheetName val="DATA_BASE"/>
      <sheetName val="WorkOrder"/>
      <sheetName val="A_Ter Cap"/>
      <sheetName val="Prices-table"/>
      <sheetName val="Risc Probability"/>
      <sheetName val="refer"/>
      <sheetName val="Legend"/>
      <sheetName val="Answer"/>
      <sheetName val="Raw Cost Data"/>
      <sheetName val="Item Cost Outlook Table (P4)"/>
      <sheetName val="Localization Worksheet"/>
      <sheetName val="Blore"/>
      <sheetName val="Masters"/>
      <sheetName val="Phase1"/>
      <sheetName val="Site config"/>
      <sheetName val="RBS Expansion"/>
      <sheetName val="Micro node"/>
      <sheetName val="Antenna"/>
      <sheetName val="Bsc location"/>
      <sheetName val="Input"/>
      <sheetName val="Curr, Site Names, Flex conf"/>
      <sheetName val="GL"/>
      <sheetName val="Discount_Cockpit"/>
      <sheetName val="Configuration Import"/>
      <sheetName val="list"/>
      <sheetName val="P&amp;L"/>
      <sheetName val="랙_기능별 물자"/>
      <sheetName val="BS"/>
      <sheetName val="CF"/>
      <sheetName val="PSPC_LE_Pnext_Current"/>
      <sheetName val="Summary"/>
      <sheetName val="TB"/>
      <sheetName val="LKS CO +GMS"/>
      <sheetName val="HFC (submitted)"/>
      <sheetName val="RenPemasaranVSsentral"/>
      <sheetName val="summary AMD"/>
      <sheetName val="CURRENCY"/>
      <sheetName val="AM_MARGIN"/>
      <sheetName val="AMC_99"/>
      <sheetName val="Macro1"/>
      <sheetName val="MN1"/>
      <sheetName val="formula"/>
      <sheetName val="63_Swap"/>
      <sheetName val="Summary1"/>
      <sheetName val="Master Data"/>
      <sheetName val="k"/>
      <sheetName val="BSC STATs"/>
      <sheetName val="General"/>
      <sheetName val="SALES ITEMS"/>
      <sheetName val="NMS Configuration"/>
      <sheetName val="Asumsi"/>
      <sheetName val="Investasi &amp; Depresiasi"/>
      <sheetName val="Sales &amp; Revenue"/>
      <sheetName val="Valuasi "/>
      <sheetName val="Breakevn"/>
      <sheetName val="Trans"/>
      <sheetName val="Assumptions"/>
      <sheetName val="cmtech"/>
      <sheetName val="kms"/>
      <sheetName val="nxwave"/>
      <sheetName val="srp"/>
      <sheetName val="Resources"/>
      <sheetName val="Date"/>
      <sheetName val="NSS Price Erosion"/>
      <sheetName val="BSS AM Page"/>
      <sheetName val="is"/>
      <sheetName val="Coef"/>
      <sheetName val="UNITPRICE"/>
      <sheetName val="PLL"/>
      <sheetName val="PP"/>
      <sheetName val="Lead"/>
      <sheetName val="Basic Data"/>
      <sheetName val="Analisa"/>
      <sheetName val="Checker"/>
      <sheetName val="GL Account Summary"/>
      <sheetName val="Overview"/>
      <sheetName val="Classifications"/>
      <sheetName val="Sitelist"/>
      <sheetName val="Font Alternate Characters"/>
      <sheetName val="ksr_pri"/>
      <sheetName val="Income Statement"/>
      <sheetName val="WS Combined"/>
      <sheetName val="COEFFICIENTS"/>
      <sheetName val="Cost_Alcatel Based"/>
      <sheetName val="Divre 6 ok"/>
      <sheetName val="SITAC-Model"/>
      <sheetName val="ONU"/>
      <sheetName val="Const"/>
      <sheetName val="Kurs"/>
      <sheetName val="Cu"/>
      <sheetName val="SummOSP"/>
      <sheetName val="Country Wise Case 3 PE"/>
      <sheetName val="Variabel"/>
      <sheetName val="BoQ"/>
      <sheetName val="Data 2"/>
      <sheetName val="KD ND SPEEDY"/>
      <sheetName val="BQ_KAF"/>
      <sheetName val="BTS-L4-L5-1C"/>
      <sheetName val="PE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 BoQ Feeder System"/>
      <sheetName val="7per8 1Sector"/>
      <sheetName val="COSY"/>
      <sheetName val="CURRENCY"/>
      <sheetName val="AM-MARGIN"/>
      <sheetName val="AMC-99"/>
      <sheetName val="Macro1"/>
      <sheetName val="Summary"/>
      <sheetName val="Parameters"/>
      <sheetName val="Shopping_list_CME"/>
      <sheetName val="Factors"/>
      <sheetName val="Makro_End"/>
      <sheetName val="Breakdown"/>
      <sheetName val="Tabelle"/>
      <sheetName val="LME&amp;Kurs"/>
      <sheetName val="Quotation"/>
      <sheetName val="SuMM"/>
      <sheetName val="Detail_BoQ_Feeder_System"/>
      <sheetName val="7per8_1Sector"/>
      <sheetName val="Dapur"/>
      <sheetName val="BS pricing"/>
      <sheetName val="usd+lme+lamp ba drm"/>
      <sheetName val="CM"/>
      <sheetName val="Income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01"/>
      <sheetName val="P.02"/>
      <sheetName val="P.03"/>
      <sheetName val="P.04"/>
      <sheetName val="P.05"/>
      <sheetName val="P.06"/>
      <sheetName val="P.08"/>
      <sheetName val="P.09"/>
      <sheetName val="P.10"/>
      <sheetName val="P.11"/>
      <sheetName val="P.12"/>
      <sheetName val="P.13m"/>
      <sheetName val="P.14"/>
      <sheetName val="P.15"/>
      <sheetName val="P.16"/>
      <sheetName val="P.17"/>
      <sheetName val="P.18"/>
      <sheetName val="P.19"/>
      <sheetName val="P.20"/>
      <sheetName val="Summary"/>
      <sheetName val="Summ"/>
      <sheetName val="SummISP"/>
      <sheetName val="SummOSP"/>
      <sheetName val="FTM"/>
      <sheetName val="OSP_JIA"/>
      <sheetName val="OSP_PRK"/>
      <sheetName val="P_PRK"/>
      <sheetName val="S_PRK"/>
      <sheetName val="P_JIA"/>
      <sheetName val="SummPri"/>
      <sheetName val="S_JIA"/>
      <sheetName val="Sheet2"/>
      <sheetName val="Shopping_list_CME"/>
      <sheetName val="COSY"/>
      <sheetName val="CURRENCY"/>
      <sheetName val="AM_MARGIN"/>
      <sheetName val="AMC_99"/>
      <sheetName val="Macro1"/>
      <sheetName val="CM"/>
      <sheetName val="usd+lme+lamp ba drm"/>
      <sheetName val="STATUS IMLEMENTASI"/>
      <sheetName val="Quotation"/>
      <sheetName val="General Information"/>
      <sheetName val="summ po"/>
      <sheetName val="Scrap"/>
      <sheetName val="SPMS Price Cal"/>
      <sheetName val="Parameter"/>
      <sheetName val="Dapur"/>
      <sheetName val="kode"/>
      <sheetName val="Entry"/>
      <sheetName val="CPABSS"/>
      <sheetName val="FCOC"/>
      <sheetName val="FIXDATA"/>
      <sheetName val="CPANSSCIT"/>
      <sheetName val="Resume PO"/>
      <sheetName val="LME&amp;Kurs"/>
      <sheetName val="RESGABREV"/>
      <sheetName val="GAB2003"/>
      <sheetName val="GABPRODAKU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CY"/>
      <sheetName val="Macro1"/>
      <sheetName val="AM_MARGIN"/>
      <sheetName val="AMC_99"/>
      <sheetName val="Menu"/>
      <sheetName val="INTRO"/>
      <sheetName val="ROLLOUT"/>
      <sheetName val="BSC2,TCSM2"/>
      <sheetName val="BSC2i"/>
      <sheetName val="SWOPT"/>
      <sheetName val="SPARE"/>
      <sheetName val="HW_UPGRADES"/>
      <sheetName val="AM-MARGIN"/>
      <sheetName val="DOC"/>
      <sheetName val="DIMENSION"/>
      <sheetName val="AMC-99"/>
      <sheetName val="REVISION"/>
      <sheetName val="Module1"/>
      <sheetName val="Macro2"/>
      <sheetName val="Macro3"/>
      <sheetName val="Module2"/>
      <sheetName val="Module3"/>
      <sheetName val="Power"/>
      <sheetName val="COSY"/>
      <sheetName val="Parameters"/>
      <sheetName val="HW_:IûX"/>
      <sheetName val="NMS Configuration"/>
      <sheetName val="SPRS breakdown pricing"/>
      <sheetName val="Drop_Down"/>
      <sheetName val="Shopping_list_CME"/>
      <sheetName val="DATA_BASE"/>
      <sheetName val="VR_Rev"/>
      <sheetName val="Equipment"/>
      <sheetName val="Package"/>
      <sheetName val="Discount Tables"/>
      <sheetName val="Curr_ Site Names_ Flex conf"/>
      <sheetName val="HW__IûX"/>
      <sheetName val="General"/>
      <sheetName val="ONU"/>
      <sheetName val="MNR6"/>
      <sheetName val="SuMM"/>
      <sheetName val="Index"/>
      <sheetName val="Sheet2"/>
      <sheetName val="usd+lme"/>
      <sheetName val="Const"/>
      <sheetName val="Scrap"/>
      <sheetName val="Simple Coff."/>
      <sheetName val="Factors"/>
      <sheetName val="List Price _Implementation_"/>
      <sheetName val="Project Summary"/>
      <sheetName val="NMS_Configuration"/>
      <sheetName val="SPRS_breakdown_pricing"/>
      <sheetName val="Project_Summary"/>
      <sheetName val="Bsc99_2"/>
      <sheetName val="Mapping"/>
      <sheetName val="PRICES"/>
      <sheetName val="KPI-Data Source"/>
      <sheetName val="OLT"/>
      <sheetName val="install"/>
      <sheetName val="para"/>
      <sheetName val="Dapur"/>
      <sheetName val="GENERAL INFORMATION"/>
      <sheetName val="Quotation"/>
      <sheetName val="DB_SaldoAwal"/>
      <sheetName val="Pivot_BAST-2010"/>
      <sheetName val="NMS_Configuration1"/>
      <sheetName val="SPRS_breakdown_pricing1"/>
      <sheetName val="Discount_Tables"/>
      <sheetName val="Curr__Site_Names__Flex_conf"/>
      <sheetName val="Project_Summary1"/>
      <sheetName val="Simple_Coff_"/>
      <sheetName val="List_Price__Implementation_"/>
      <sheetName val="NMS_Configuration3"/>
      <sheetName val="SPRS_breakdown_pricing3"/>
      <sheetName val="Discount_Tables2"/>
      <sheetName val="Curr__Site_Names__Flex_conf2"/>
      <sheetName val="Project_Summary3"/>
      <sheetName val="Simple_Coff_2"/>
      <sheetName val="List_Price__Implementation_2"/>
      <sheetName val="NMS_Configuration2"/>
      <sheetName val="SPRS_breakdown_pricing2"/>
      <sheetName val="Discount_Tables1"/>
      <sheetName val="Curr__Site_Names__Flex_conf1"/>
      <sheetName val="Project_Summary2"/>
      <sheetName val="Simple_Coff_1"/>
      <sheetName val="List_Price__Implementation_1"/>
      <sheetName val="NMS_Configuration4"/>
      <sheetName val="SPRS_breakdown_pricing4"/>
      <sheetName val="Discount_Tables3"/>
      <sheetName val="Curr__Site_Names__Flex_conf3"/>
      <sheetName val="Project_Summary4"/>
      <sheetName val="Simple_Coff_3"/>
      <sheetName val="List_Price__Implementation_3"/>
      <sheetName val="NMS_Configuration5"/>
      <sheetName val="SPRS_breakdown_pricing5"/>
      <sheetName val="Discount_Tables4"/>
      <sheetName val="Curr__Site_Names__Flex_conf4"/>
      <sheetName val="Project_Summary5"/>
      <sheetName val="Simple_Coff_4"/>
      <sheetName val="List_Price__Implementation_4"/>
      <sheetName val="KPI-Data_Source"/>
      <sheetName val="GENERAL_INFORMATION"/>
      <sheetName val="ARPURK"/>
      <sheetName val="ClusPR"/>
      <sheetName val="usd+lme+lamp ba drm"/>
      <sheetName val="ARPU_RK"/>
      <sheetName val="Q_Rk"/>
      <sheetName val="NetPar"/>
      <sheetName val="Resume PO"/>
      <sheetName val="tos johar"/>
      <sheetName val="k"/>
      <sheetName val="BSC STATs"/>
      <sheetName val="Harga"/>
      <sheetName val="BoQ"/>
      <sheetName val="Data 2"/>
      <sheetName val="summ po"/>
      <sheetName val="IPO BoQ"/>
      <sheetName val="TypeSite.AXD155-3"/>
      <sheetName val="Tabelle"/>
      <sheetName val="GLP_s_changed_from_previous"/>
      <sheetName val="NewSite"/>
      <sheetName val="Prices-table"/>
      <sheetName val="Current Budget Template"/>
      <sheetName val="Next Year Budget Template"/>
      <sheetName val="#REF!"/>
      <sheetName val="Allowance"/>
      <sheetName val="Currency &amp; Site Names"/>
      <sheetName val="TypeSite_AXD155-3"/>
      <sheetName val="I&amp;C Inputs"/>
      <sheetName val="I&amp;C Dim"/>
      <sheetName val="Makro_End"/>
      <sheetName val="Input"/>
      <sheetName val="LME&amp;Kurs"/>
      <sheetName val="1500P_3+0"/>
      <sheetName val="Breakevn"/>
      <sheetName val="Parameter"/>
      <sheetName val="[Bsc99_2.xls]HW_:IûX"/>
      <sheetName val="Overall PS P1A"/>
      <sheetName val="_Bsc99_2.xls_HW__IûX"/>
      <sheetName val="Font Alternate Characters"/>
      <sheetName val="SITAC-Model"/>
      <sheetName val="Summary"/>
      <sheetName val="PRICESTRUCTURE"/>
      <sheetName val="PriceListAP"/>
      <sheetName val="DRK2001"/>
      <sheetName val="BS"/>
      <sheetName val="CF"/>
      <sheetName val="Entry"/>
      <sheetName val="CPABSS"/>
      <sheetName val="FCOC"/>
      <sheetName val="FIXDATA"/>
      <sheetName val="CPANSSCIT"/>
      <sheetName val="Raw Cost Data"/>
      <sheetName val="Item Cost Outlook Table (P4)"/>
      <sheetName val="Localization Worksheet"/>
      <sheetName val="NMS_Configuration6"/>
      <sheetName val="SPRS_breakdown_pricing6"/>
      <sheetName val="Project_Summary6"/>
      <sheetName val="Discount_Tables5"/>
      <sheetName val="Curr__Site_Names__Flex_conf5"/>
      <sheetName val="Simple_Coff_5"/>
      <sheetName val="List_Price__Implementation_5"/>
      <sheetName val="KPI-Data_Source1"/>
      <sheetName val="GENERAL_INFORMATION1"/>
      <sheetName val="TypeSite_AXD155-31"/>
      <sheetName val="Current_Budget_Template"/>
      <sheetName val="Next_Year_Budget_Template"/>
      <sheetName val="Currency_&amp;_Site_Names"/>
      <sheetName val="I&amp;C_Inputs"/>
      <sheetName val="I&amp;C_Dim"/>
      <sheetName val="usd+lme+lamp_ba_drm"/>
      <sheetName val="IPO_BoQ"/>
      <sheetName val="Resume_PO"/>
      <sheetName val="tos_johar"/>
      <sheetName val="summ_po"/>
      <sheetName val="BSC_STATs"/>
      <sheetName val="Data_2"/>
      <sheetName val="[Bsc99_2_xls]HW_:IûX"/>
      <sheetName val="Overall_PS_P1A"/>
      <sheetName val="[Bsc99_2.xls][Bsc99_2.xls]HW_:"/>
      <sheetName val="[Bsc99_2.xls][Bsc99_2.xls][Bsc9"/>
      <sheetName val="MSC-L5"/>
      <sheetName val="POTS SOBWG"/>
      <sheetName val="DATA PSB ALL JEMBER"/>
      <sheetName val="DATA ALL GEN"/>
      <sheetName val="SALPEN BOW"/>
      <sheetName val="REKAP POTS"/>
      <sheetName val="_Bsc99_2.xls__Bsc99_2.xls_HW__"/>
    </sheetNames>
    <sheetDataSet>
      <sheetData sheetId="0" refreshError="1">
        <row r="1">
          <cell r="E1" t="str">
            <v>USD</v>
          </cell>
        </row>
      </sheetData>
      <sheetData sheetId="1" refreshError="1">
        <row r="1">
          <cell r="E1" t="str">
            <v>USD</v>
          </cell>
        </row>
        <row r="5">
          <cell r="B5" t="b">
            <v>1</v>
          </cell>
        </row>
      </sheetData>
      <sheetData sheetId="2" refreshError="1"/>
      <sheetData sheetId="3" refreshError="1">
        <row r="1">
          <cell r="E1" t="str">
            <v>USD</v>
          </cell>
        </row>
        <row r="5">
          <cell r="B5"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RS breakdown pricing"/>
      <sheetName val="Final SPRS Price"/>
      <sheetName val="System Support"/>
      <sheetName val="SPRS Customer Price"/>
      <sheetName val="SPRS Price Cal"/>
      <sheetName val="CURRENCY"/>
      <sheetName val="AM_MARGIN"/>
      <sheetName val="AMC_99"/>
      <sheetName val="Macro1"/>
      <sheetName val="AM-MARGIN"/>
      <sheetName val="AMC-99"/>
      <sheetName val="Parameters"/>
      <sheetName val="Final_SPRS_Price"/>
      <sheetName val="System_Support"/>
      <sheetName val="SPRS_Customer_Price"/>
      <sheetName val="SPRS_Price_Cal"/>
      <sheetName val="SPRS_breakdown_pricing"/>
      <sheetName val="COSY"/>
      <sheetName val="Status"/>
      <sheetName val="Summary"/>
      <sheetName val="Shopping_list_CME"/>
      <sheetName val="install"/>
      <sheetName val="para"/>
      <sheetName val="1500P_3+0"/>
      <sheetName val="DB 045 ver1.3"/>
      <sheetName val="Coefficient"/>
      <sheetName val="Percentage"/>
      <sheetName val="Validation table"/>
      <sheetName val="Curr, Site Names, Flex conf"/>
      <sheetName val="Paths 233 &amp; 28 IBC from NTS"/>
      <sheetName val="Final_SPRS_Price1"/>
      <sheetName val="System_Support1"/>
      <sheetName val="SPRS_Customer_Price1"/>
      <sheetName val="SPRS_Price_Cal1"/>
      <sheetName val="SPRS_breakdown_pricing1"/>
      <sheetName val="DB_045_ver1_3"/>
      <sheetName val="Validation_table"/>
      <sheetName val="Discount Tables"/>
      <sheetName val="SPMS Price Cal"/>
      <sheetName val="XXX"/>
      <sheetName val="Dapur"/>
      <sheetName val="Curr_ Site Names_ Flex conf"/>
      <sheetName val="DATA_BASE"/>
      <sheetName val="General"/>
      <sheetName val="Mapping"/>
      <sheetName val="GENERAL INFORMATION"/>
      <sheetName val="SPRS_breakdown_pricing2"/>
      <sheetName val="Final_SPRS_Price2"/>
      <sheetName val="System_Support2"/>
      <sheetName val="SPRS_Customer_Price2"/>
      <sheetName val="SPRS_Price_Cal2"/>
      <sheetName val="DB_045_ver1_31"/>
      <sheetName val="Validation_table1"/>
      <sheetName val="Curr,_Site_Names,_Flex_conf"/>
      <sheetName val="Paths_233_&amp;_28_IBC_from_NTS"/>
      <sheetName val="Discount_Tables"/>
      <sheetName val="SPRS_breakdown_pricing4"/>
      <sheetName val="Final_SPRS_Price4"/>
      <sheetName val="System_Support4"/>
      <sheetName val="SPRS_Customer_Price4"/>
      <sheetName val="SPRS_Price_Cal4"/>
      <sheetName val="DB_045_ver1_33"/>
      <sheetName val="Validation_table3"/>
      <sheetName val="Curr,_Site_Names,_Flex_conf2"/>
      <sheetName val="Paths_233_&amp;_28_IBC_from_NTS2"/>
      <sheetName val="Discount_Tables2"/>
      <sheetName val="SPRS_breakdown_pricing3"/>
      <sheetName val="Final_SPRS_Price3"/>
      <sheetName val="System_Support3"/>
      <sheetName val="SPRS_Customer_Price3"/>
      <sheetName val="SPRS_Price_Cal3"/>
      <sheetName val="DB_045_ver1_32"/>
      <sheetName val="Validation_table2"/>
      <sheetName val="Curr,_Site_Names,_Flex_conf1"/>
      <sheetName val="Paths_233_&amp;_28_IBC_from_NTS1"/>
      <sheetName val="Discount_Tables1"/>
      <sheetName val="SPRS_breakdown_pricing5"/>
      <sheetName val="Final_SPRS_Price5"/>
      <sheetName val="System_Support5"/>
      <sheetName val="SPRS_Customer_Price5"/>
      <sheetName val="SPRS_Price_Cal5"/>
      <sheetName val="DB_045_ver1_34"/>
      <sheetName val="Validation_table4"/>
      <sheetName val="Curr,_Site_Names,_Flex_conf3"/>
      <sheetName val="Paths_233_&amp;_28_IBC_from_NTS3"/>
      <sheetName val="Discount_Tables3"/>
      <sheetName val="SPRS_breakdown_pricing6"/>
      <sheetName val="Final_SPRS_Price6"/>
      <sheetName val="System_Support6"/>
      <sheetName val="SPRS_Customer_Price6"/>
      <sheetName val="SPRS_Price_Cal6"/>
      <sheetName val="DB_045_ver1_35"/>
      <sheetName val="Validation_table5"/>
      <sheetName val="Curr,_Site_Names,_Flex_conf4"/>
      <sheetName val="Paths_233_&amp;_28_IBC_from_NTS4"/>
      <sheetName val="Discount_Tables4"/>
      <sheetName val="Curr__Site_Names__Flex_conf"/>
      <sheetName val="GENERAL_INFORMATION"/>
      <sheetName val="RenPemasaranVSsentral"/>
      <sheetName val="Sheet2"/>
      <sheetName val="ARPURK"/>
      <sheetName val="ClusPR"/>
      <sheetName val="Factors"/>
      <sheetName val="referensi"/>
      <sheetName val="Accessories EVL"/>
      <sheetName val="MNR6"/>
      <sheetName val="Site Problem"/>
      <sheetName val="Scope of Works"/>
      <sheetName val="CR Plan PO Col 22 &amp; Micro 2"/>
      <sheetName val="New Site 67"/>
      <sheetName val="Base"/>
      <sheetName val="Outsource_Costs"/>
      <sheetName val="I_Pricing"/>
      <sheetName val="Price_simulation"/>
      <sheetName val="C_RC_Financials"/>
      <sheetName val="I&amp;O_Valuation"/>
      <sheetName val="Discount_Cockpit"/>
      <sheetName val="GLP_s_changed_from_previous"/>
      <sheetName val="Oktober-98"/>
      <sheetName val="September-98"/>
      <sheetName val="November-98"/>
      <sheetName val="April-98"/>
      <sheetName val="Maret-98(KM.46)"/>
      <sheetName val="Februari-98(KM.46)"/>
      <sheetName val="Januari-98(KM.46)"/>
      <sheetName val="Juli-98"/>
      <sheetName val="Juni-98"/>
      <sheetName val="Mei-98"/>
      <sheetName val="#REF!"/>
      <sheetName val="CustosPlano2002"/>
      <sheetName val="Plan 2003"/>
      <sheetName val="Sheet1"/>
      <sheetName val="CustosRevisãoPlanoVersão1"/>
      <sheetName val="gvl"/>
      <sheetName val="Breakdown"/>
      <sheetName val="TypeSite.AXD155-3"/>
      <sheetName val="Power"/>
      <sheetName val="in塅䕃⹌塅E"/>
      <sheetName val="ARPU_RK"/>
      <sheetName val="Q_Rk"/>
      <sheetName val="summ po"/>
      <sheetName val="scrap"/>
      <sheetName val="VR_Rev"/>
      <sheetName val="BoQ Paket 5"/>
      <sheetName val="k"/>
      <sheetName val="BSC STATs"/>
      <sheetName val="Quotation"/>
      <sheetName val="BoQ"/>
      <sheetName val="ONU"/>
      <sheetName val="Data 2"/>
      <sheetName val="HPS-data"/>
      <sheetName val="12FAT100"/>
      <sheetName val="12SLA"/>
      <sheetName val="Data"/>
      <sheetName val="Index"/>
      <sheetName val="SuMM"/>
      <sheetName val="CM"/>
      <sheetName val="SUMMARY Alcatel"/>
      <sheetName val="Parameter"/>
      <sheetName val="GSN_low"/>
      <sheetName val="HLR_low"/>
      <sheetName val="Input"/>
      <sheetName val="BS pricing"/>
      <sheetName val="usd+lme+lamp ba drm"/>
      <sheetName val="BoQ ISP MDU Paket 8"/>
      <sheetName val="Breakevn"/>
      <sheetName val="ksr_pri"/>
      <sheetName val="Coeffs"/>
      <sheetName val="PSU"/>
      <sheetName val="COEFF"/>
      <sheetName val="Tabelle"/>
      <sheetName val="Raw Cost Data"/>
      <sheetName val="Item Cost Outlook Table (P4)"/>
      <sheetName val="Localization Worksheet"/>
      <sheetName val="Sales"/>
      <sheetName val="Definitions"/>
      <sheetName val="Module list"/>
      <sheetName val="SPRS_breakdown_pricing7"/>
      <sheetName val="Final_SPRS_Price7"/>
      <sheetName val="System_Support7"/>
      <sheetName val="SPRS_Customer_Price7"/>
      <sheetName val="SPRS_Price_Cal7"/>
      <sheetName val="DB_045_ver1_36"/>
      <sheetName val="Validation_table6"/>
      <sheetName val="Curr,_Site_Names,_Flex_conf5"/>
      <sheetName val="Paths_233_&amp;_28_IBC_from_NTS5"/>
      <sheetName val="Discount_Tables5"/>
      <sheetName val="Curr__Site_Names__Flex_conf1"/>
      <sheetName val="GENERAL_INFORMATION1"/>
      <sheetName val="SPMS_Price_Cal"/>
      <sheetName val="Accessories_EVL"/>
      <sheetName val="BoQ_Paket_5"/>
      <sheetName val="summ_po"/>
      <sheetName val="BSC_STATs"/>
      <sheetName val="Data_2"/>
      <sheetName val="Scope_of_Works"/>
      <sheetName val="CR_Plan_PO_Col_22_&amp;_Micro_2"/>
      <sheetName val="New_Site_67"/>
      <sheetName val="Maret-98(KM_46)"/>
      <sheetName val="Februari-98(KM_46)"/>
      <sheetName val="Januari-98(KM_46)"/>
      <sheetName val="Plan_2003"/>
      <sheetName val="TypeSite_AXD155-3"/>
      <sheetName val="Site_Problem"/>
      <sheetName val="SUMMARY_Alcatel"/>
      <sheetName val="BS_pricing"/>
      <sheetName val="Module_list"/>
      <sheetName val="CONV_TAB"/>
      <sheetName val="SPRS_breakdown_pricing8"/>
      <sheetName val="Final_SPRS_Price8"/>
      <sheetName val="System_Support8"/>
      <sheetName val="SPRS_Customer_Price8"/>
      <sheetName val="SPRS_Price_Cal8"/>
      <sheetName val="DB_045_ver1_37"/>
      <sheetName val="Validation_table7"/>
      <sheetName val="Curr,_Site_Names,_Flex_conf6"/>
      <sheetName val="Paths_233_&amp;_28_IBC_from_NTS6"/>
      <sheetName val="Discount_Tables6"/>
      <sheetName val="SPMS_Price_Cal1"/>
      <sheetName val="Curr__Site_Names__Flex_conf2"/>
      <sheetName val="GENERAL_INFORMATION2"/>
      <sheetName val="Accessories_EVL1"/>
      <sheetName val="kode"/>
      <sheetName val="POTS SOBWG"/>
      <sheetName val="DATA PSB ALL JEMBER"/>
      <sheetName val="DATA ALL GEN"/>
      <sheetName val="SALPEN BOW"/>
      <sheetName val="REKAP POTS"/>
      <sheetName val="Ledgen"/>
      <sheetName val="VF configurations_quantitites"/>
      <sheetName val="SW Sum O3 Ref w O traffic mod"/>
      <sheetName val="Optional SW Pricing summary"/>
      <sheetName val="shopping list"/>
      <sheetName val="OBR3.0 Upgrade"/>
      <sheetName val="Inputs &amp; Reminders"/>
      <sheetName val="(Options)"/>
      <sheetName val="Business case"/>
      <sheetName val="Discount + services"/>
      <sheetName val="B-Form"/>
      <sheetName val="Spares Mgt Costs"/>
      <sheetName val="Danamon LK"/>
      <sheetName val="daftar"/>
      <sheetName val="Nomor Id"/>
      <sheetName val="tabel"/>
      <sheetName val="Hutang"/>
      <sheetName val="Marshal"/>
      <sheetName val="PPh 23 PMB"/>
      <sheetName val="Income Statement"/>
      <sheetName val="Profile"/>
      <sheetName val="PIK_QUO"/>
      <sheetName val="MSC-L5"/>
    </sheetNames>
    <sheetDataSet>
      <sheetData sheetId="0" refreshError="1">
        <row r="8">
          <cell r="C8">
            <v>0</v>
          </cell>
        </row>
        <row r="9">
          <cell r="G9">
            <v>0</v>
          </cell>
        </row>
        <row r="14">
          <cell r="N1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eneral"/>
      <sheetName val="Revisions"/>
      <sheetName val="Configuration"/>
      <sheetName val="RBS, CONFIGURATION DATA"/>
      <sheetName val="RBS, PLANT SPECIFICATION"/>
      <sheetName val="RBS, PRODUCT LIST"/>
      <sheetName val="ALARM ALLOCATION TABLE"/>
      <sheetName val="TRM, CONFIGURATION DATA"/>
      <sheetName val="TRM, PLANT SPECIFICATION"/>
      <sheetName val="TRM, PRODUCT LIST"/>
      <sheetName val="DF and DDF labels"/>
      <sheetName val="General information"/>
      <sheetName val="INSTALLATION INSTR."/>
      <sheetName val="LIST OF HEADINGS (Inst.)"/>
      <sheetName val="DOCUMENT LIST (Inst.)"/>
      <sheetName val="CHECK List (Inst.)"/>
      <sheetName val="LIST OF HEADINGS (C)"/>
      <sheetName val="DOCUMENT LIST (C)"/>
      <sheetName val="Index- General site docs"/>
      <sheetName val="SITUATION PLAN"/>
      <sheetName val="Index original"/>
      <sheetName val="Front"/>
      <sheetName val="Back"/>
      <sheetName val="macro's"/>
      <sheetName val="Sheet1"/>
      <sheetName val="Sheet2"/>
      <sheetName val="Sheet3"/>
      <sheetName val="Peicelist"/>
      <sheetName val="ML-E Split"/>
      <sheetName val="ML-E Micro"/>
      <sheetName val="NL29XX"/>
      <sheetName val="Upgrade"/>
      <sheetName val="Data"/>
      <sheetName val="Data-Backup"/>
      <sheetName val="NBWO"/>
      <sheetName val="EWO"/>
      <sheetName val="Costing Details"/>
      <sheetName val="BOQ"/>
      <sheetName val="Cek"/>
      <sheetName val="Cek2"/>
      <sheetName val="Site1"/>
      <sheetName val="Site2"/>
      <sheetName val="HPS-data"/>
      <sheetName val="12FAT100"/>
      <sheetName val="12SLA"/>
      <sheetName val="Rev.1.15Jul03"/>
      <sheetName val="NMS Configuration"/>
      <sheetName val="Inputs &amp; Assumptions"/>
      <sheetName val="Factors"/>
      <sheetName val="RBS,_CONFIGURATION_DATA"/>
      <sheetName val="RBS,_PLANT_SPECIFICATION"/>
      <sheetName val="RBS,_PRODUCT_LIST"/>
      <sheetName val="ALARM_ALLOCATION_TABLE"/>
      <sheetName val="TRM,_CONFIGURATION_DATA"/>
      <sheetName val="TRM,_PLANT_SPECIFICATION"/>
      <sheetName val="TRM,_PRODUCT_LIST"/>
      <sheetName val="DF_and_DDF_labels"/>
      <sheetName val="General_information"/>
      <sheetName val="INSTALLATION_INSTR_"/>
      <sheetName val="LIST_OF_HEADINGS_(Inst_)"/>
      <sheetName val="DOCUMENT_LIST_(Inst_)"/>
      <sheetName val="CHECK_List_(Inst_)"/>
      <sheetName val="LIST_OF_HEADINGS_(C)"/>
      <sheetName val="DOCUMENT_LIST_(C)"/>
      <sheetName val="Index-_General_site_docs"/>
      <sheetName val="SITUATION_PLAN"/>
      <sheetName val="Index_original"/>
      <sheetName val="ML-E_Split"/>
      <sheetName val="ML-E_Micro"/>
      <sheetName val="Costing_Details"/>
      <sheetName val="NMS_Configuration"/>
      <sheetName val="Rev_1_15Jul03"/>
      <sheetName val="Inputs_&amp;_Assumptions"/>
      <sheetName val="Project Summary"/>
      <sheetName val="Overview"/>
      <sheetName val="HPS_data"/>
      <sheetName val="MNR6"/>
      <sheetName val="Const"/>
      <sheetName val="Scrap"/>
      <sheetName val="Kurs"/>
      <sheetName val="Cu"/>
      <sheetName val="SummOSP"/>
      <sheetName val="SPRS breakdown pricing"/>
      <sheetName val="AKI Kad 140"/>
      <sheetName val="Micro outdoor"/>
      <sheetName val="Index"/>
      <sheetName val="X_file"/>
      <sheetName val="Equipment"/>
      <sheetName val="Package"/>
      <sheetName val="Input Table"/>
      <sheetName val="SPMS Price Cal"/>
      <sheetName val="7Hp, ant 0.6, 2x2, 1+0 81,85"/>
      <sheetName val="GLP's and PSPC's"/>
      <sheetName val="X-file"/>
      <sheetName val="RBS,_CONFIGURATION_DATA1"/>
      <sheetName val="RBS,_PLANT_SPECIFICATION1"/>
      <sheetName val="RBS,_PRODUCT_LIST1"/>
      <sheetName val="ALARM_ALLOCATION_TABLE1"/>
      <sheetName val="TRM,_CONFIGURATION_DATA1"/>
      <sheetName val="TRM,_PLANT_SPECIFICATION1"/>
      <sheetName val="TRM,_PRODUCT_LIST1"/>
      <sheetName val="DF_and_DDF_labels1"/>
      <sheetName val="General_information1"/>
      <sheetName val="INSTALLATION_INSTR_1"/>
      <sheetName val="LIST_OF_HEADINGS_(Inst_)1"/>
      <sheetName val="DOCUMENT_LIST_(Inst_)1"/>
      <sheetName val="CHECK_List_(Inst_)1"/>
      <sheetName val="LIST_OF_HEADINGS_(C)1"/>
      <sheetName val="DOCUMENT_LIST_(C)1"/>
      <sheetName val="Index-_General_site_docs1"/>
      <sheetName val="SITUATION_PLAN1"/>
      <sheetName val="Index_original1"/>
      <sheetName val="ML-E_Split1"/>
      <sheetName val="ML-E_Micro1"/>
      <sheetName val="Costing_Details1"/>
      <sheetName val="Rev_1_15Jul031"/>
      <sheetName val="NMS_Configuration1"/>
      <sheetName val="Inputs_&amp;_Assumptions1"/>
      <sheetName val="Project_Summary"/>
      <sheetName val="7Hp,_ant_0_6,_2x2,_1+0_81,85"/>
      <sheetName val="GLP's_and_PSPC's"/>
      <sheetName val="Batam"/>
      <sheetName val="Macro2"/>
      <sheetName val="AM_MARGIN"/>
      <sheetName val="input parameters"/>
      <sheetName val="Traffic &amp; coverage bts(3FA)"/>
      <sheetName val="Traffic &amp; coverage bts"/>
      <sheetName val="Traffic &amp; coverage bts(2FA)"/>
      <sheetName val="Basic datas"/>
      <sheetName val="Cover"/>
      <sheetName val="CURRENCY"/>
      <sheetName val="AMC_99"/>
      <sheetName val="Macro1"/>
      <sheetName val="Dapur"/>
      <sheetName val="Discount Tables"/>
      <sheetName val="Curr_ Site Names_ Flex conf"/>
      <sheetName val="DATA_BASE"/>
      <sheetName val="Mapping"/>
      <sheetName val="COSY"/>
      <sheetName val="BoM kebutuhan"/>
      <sheetName val="RAB 1000"/>
      <sheetName val="RBS,_CONFIGURATION_DATA2"/>
      <sheetName val="RBS,_PLANT_SPECIFICATION2"/>
      <sheetName val="RBS,_PRODUCT_LIST2"/>
      <sheetName val="ALARM_ALLOCATION_TABLE2"/>
      <sheetName val="TRM,_CONFIGURATION_DATA2"/>
      <sheetName val="TRM,_PLANT_SPECIFICATION2"/>
      <sheetName val="TRM,_PRODUCT_LIST2"/>
      <sheetName val="DF_and_DDF_labels2"/>
      <sheetName val="General_information2"/>
      <sheetName val="INSTALLATION_INSTR_2"/>
      <sheetName val="LIST_OF_HEADINGS_(Inst_)2"/>
      <sheetName val="DOCUMENT_LIST_(Inst_)2"/>
      <sheetName val="CHECK_List_(Inst_)2"/>
      <sheetName val="LIST_OF_HEADINGS_(C)2"/>
      <sheetName val="DOCUMENT_LIST_(C)2"/>
      <sheetName val="Index-_General_site_docs2"/>
      <sheetName val="SITUATION_PLAN2"/>
      <sheetName val="Index_original2"/>
      <sheetName val="ML-E_Split2"/>
      <sheetName val="ML-E_Micro2"/>
      <sheetName val="Costing_Details2"/>
      <sheetName val="Project_Summary1"/>
      <sheetName val="Rev_1_15Jul032"/>
      <sheetName val="NMS_Configuration2"/>
      <sheetName val="Inputs_&amp;_Assumptions2"/>
      <sheetName val="SPRS_breakdown_pricing"/>
      <sheetName val="AKI_Kad_140"/>
      <sheetName val="Micro_outdoor"/>
      <sheetName val="7Hp,_ant_0_6,_2x2,_1+0_81,851"/>
      <sheetName val="GLP's_and_PSPC's1"/>
      <sheetName val="Input_Table"/>
      <sheetName val="SPMS_Price_Cal"/>
      <sheetName val="RBS,_CONFIGURATION_DATA4"/>
      <sheetName val="RBS,_PLANT_SPECIFICATION4"/>
      <sheetName val="RBS,_PRODUCT_LIST4"/>
      <sheetName val="ALARM_ALLOCATION_TABLE4"/>
      <sheetName val="TRM,_CONFIGURATION_DATA4"/>
      <sheetName val="TRM,_PLANT_SPECIFICATION4"/>
      <sheetName val="TRM,_PRODUCT_LIST4"/>
      <sheetName val="DF_and_DDF_labels4"/>
      <sheetName val="General_information4"/>
      <sheetName val="INSTALLATION_INSTR_4"/>
      <sheetName val="LIST_OF_HEADINGS_(Inst_)4"/>
      <sheetName val="DOCUMENT_LIST_(Inst_)4"/>
      <sheetName val="CHECK_List_(Inst_)4"/>
      <sheetName val="LIST_OF_HEADINGS_(C)4"/>
      <sheetName val="DOCUMENT_LIST_(C)4"/>
      <sheetName val="Index-_General_site_docs4"/>
      <sheetName val="SITUATION_PLAN4"/>
      <sheetName val="Index_original4"/>
      <sheetName val="ML-E_Split4"/>
      <sheetName val="ML-E_Micro4"/>
      <sheetName val="Costing_Details4"/>
      <sheetName val="Project_Summary3"/>
      <sheetName val="Rev_1_15Jul034"/>
      <sheetName val="NMS_Configuration4"/>
      <sheetName val="Inputs_&amp;_Assumptions4"/>
      <sheetName val="SPRS_breakdown_pricing2"/>
      <sheetName val="AKI_Kad_1402"/>
      <sheetName val="Micro_outdoor2"/>
      <sheetName val="7Hp,_ant_0_6,_2x2,_1+0_81,853"/>
      <sheetName val="GLP's_and_PSPC's3"/>
      <sheetName val="Input_Table2"/>
      <sheetName val="SPMS_Price_Cal2"/>
      <sheetName val="RBS,_CONFIGURATION_DATA3"/>
      <sheetName val="RBS,_PLANT_SPECIFICATION3"/>
      <sheetName val="RBS,_PRODUCT_LIST3"/>
      <sheetName val="ALARM_ALLOCATION_TABLE3"/>
      <sheetName val="TRM,_CONFIGURATION_DATA3"/>
      <sheetName val="TRM,_PLANT_SPECIFICATION3"/>
      <sheetName val="TRM,_PRODUCT_LIST3"/>
      <sheetName val="DF_and_DDF_labels3"/>
      <sheetName val="General_information3"/>
      <sheetName val="INSTALLATION_INSTR_3"/>
      <sheetName val="LIST_OF_HEADINGS_(Inst_)3"/>
      <sheetName val="DOCUMENT_LIST_(Inst_)3"/>
      <sheetName val="CHECK_List_(Inst_)3"/>
      <sheetName val="LIST_OF_HEADINGS_(C)3"/>
      <sheetName val="DOCUMENT_LIST_(C)3"/>
      <sheetName val="Index-_General_site_docs3"/>
      <sheetName val="SITUATION_PLAN3"/>
      <sheetName val="Index_original3"/>
      <sheetName val="ML-E_Split3"/>
      <sheetName val="ML-E_Micro3"/>
      <sheetName val="Costing_Details3"/>
      <sheetName val="Project_Summary2"/>
      <sheetName val="Rev_1_15Jul033"/>
      <sheetName val="NMS_Configuration3"/>
      <sheetName val="Inputs_&amp;_Assumptions3"/>
      <sheetName val="SPRS_breakdown_pricing1"/>
      <sheetName val="AKI_Kad_1401"/>
      <sheetName val="Micro_outdoor1"/>
      <sheetName val="7Hp,_ant_0_6,_2x2,_1+0_81,852"/>
      <sheetName val="GLP's_and_PSPC's2"/>
      <sheetName val="Input_Table1"/>
      <sheetName val="SPMS_Price_Cal1"/>
      <sheetName val="RBS,_CONFIGURATION_DATA5"/>
      <sheetName val="RBS,_PLANT_SPECIFICATION5"/>
      <sheetName val="RBS,_PRODUCT_LIST5"/>
      <sheetName val="ALARM_ALLOCATION_TABLE5"/>
      <sheetName val="TRM,_CONFIGURATION_DATA5"/>
      <sheetName val="TRM,_PLANT_SPECIFICATION5"/>
      <sheetName val="TRM,_PRODUCT_LIST5"/>
      <sheetName val="DF_and_DDF_labels5"/>
      <sheetName val="General_information5"/>
      <sheetName val="INSTALLATION_INSTR_5"/>
      <sheetName val="LIST_OF_HEADINGS_(Inst_)5"/>
      <sheetName val="DOCUMENT_LIST_(Inst_)5"/>
      <sheetName val="CHECK_List_(Inst_)5"/>
      <sheetName val="LIST_OF_HEADINGS_(C)5"/>
      <sheetName val="DOCUMENT_LIST_(C)5"/>
      <sheetName val="Index-_General_site_docs5"/>
      <sheetName val="SITUATION_PLAN5"/>
      <sheetName val="Index_original5"/>
      <sheetName val="ML-E_Split5"/>
      <sheetName val="ML-E_Micro5"/>
      <sheetName val="Costing_Details5"/>
      <sheetName val="Project_Summary4"/>
      <sheetName val="Rev_1_15Jul035"/>
      <sheetName val="NMS_Configuration5"/>
      <sheetName val="Inputs_&amp;_Assumptions5"/>
      <sheetName val="SPRS_breakdown_pricing3"/>
      <sheetName val="AKI_Kad_1403"/>
      <sheetName val="Micro_outdoor3"/>
      <sheetName val="7Hp,_ant_0_6,_2x2,_1+0_81,854"/>
      <sheetName val="GLP's_and_PSPC's4"/>
      <sheetName val="Input_Table3"/>
      <sheetName val="SPMS_Price_Cal3"/>
      <sheetName val="RBS,_CONFIGURATION_DATA6"/>
      <sheetName val="RBS,_PLANT_SPECIFICATION6"/>
      <sheetName val="RBS,_PRODUCT_LIST6"/>
      <sheetName val="ALARM_ALLOCATION_TABLE6"/>
      <sheetName val="TRM,_CONFIGURATION_DATA6"/>
      <sheetName val="TRM,_PLANT_SPECIFICATION6"/>
      <sheetName val="TRM,_PRODUCT_LIST6"/>
      <sheetName val="DF_and_DDF_labels6"/>
      <sheetName val="General_information6"/>
      <sheetName val="INSTALLATION_INSTR_6"/>
      <sheetName val="LIST_OF_HEADINGS_(Inst_)6"/>
      <sheetName val="DOCUMENT_LIST_(Inst_)6"/>
      <sheetName val="CHECK_List_(Inst_)6"/>
      <sheetName val="LIST_OF_HEADINGS_(C)6"/>
      <sheetName val="DOCUMENT_LIST_(C)6"/>
      <sheetName val="Index-_General_site_docs6"/>
      <sheetName val="SITUATION_PLAN6"/>
      <sheetName val="Index_original6"/>
      <sheetName val="ML-E_Split6"/>
      <sheetName val="ML-E_Micro6"/>
      <sheetName val="Costing_Details6"/>
      <sheetName val="Project_Summary5"/>
      <sheetName val="Rev_1_15Jul036"/>
      <sheetName val="NMS_Configuration6"/>
      <sheetName val="Inputs_&amp;_Assumptions6"/>
      <sheetName val="SPRS_breakdown_pricing4"/>
      <sheetName val="AKI_Kad_1404"/>
      <sheetName val="Micro_outdoor4"/>
      <sheetName val="7Hp,_ant_0_6,_2x2,_1+0_81,855"/>
      <sheetName val="GLP's_and_PSPC's5"/>
      <sheetName val="Input_Table4"/>
      <sheetName val="SPMS_Price_Cal4"/>
      <sheetName val="input_parameters"/>
      <sheetName val="Traffic_&amp;_coverage_bts(3FA)"/>
      <sheetName val="Traffic_&amp;_coverage_bts"/>
      <sheetName val="Traffic_&amp;_coverage_bts(2FA)"/>
      <sheetName val="Basic_datas"/>
      <sheetName val="Discount_Tables"/>
      <sheetName val="Curr__Site_Names__Flex_conf"/>
      <sheetName val="RPF"/>
      <sheetName val="Variables"/>
      <sheetName val="ARPURK"/>
      <sheetName val="ClusPR"/>
      <sheetName val="B1 Parameter Sheet"/>
      <sheetName val="Percentage"/>
      <sheetName val="BoQ-OUTDOOR-ISP NON KHS"/>
      <sheetName val="k"/>
      <sheetName val="BSC STATs"/>
      <sheetName val="summ po"/>
      <sheetName val="IPO BoQ"/>
      <sheetName val="Shopping_list_CME"/>
      <sheetName val="Breakevn"/>
      <sheetName val="BOM"/>
      <sheetName val="18723"/>
      <sheetName val="SuMM"/>
      <sheetName val="Note"/>
      <sheetName val="Antenna"/>
      <sheetName val="Other"/>
      <sheetName val="coeffs"/>
      <sheetName val="Database"/>
      <sheetName val="Base"/>
      <sheetName val="Outsource_Costs"/>
      <sheetName val="I_Pricing"/>
      <sheetName val="Price_simulation"/>
      <sheetName val="C_RC_Financials"/>
      <sheetName val="I&amp;O_Valuation"/>
      <sheetName val="Pipe"/>
      <sheetName val="Makro_End"/>
      <sheetName val="Prices-table"/>
      <sheetName val="#REF!"/>
      <sheetName val="ALL"/>
      <sheetName val="CM"/>
      <sheetName val="Accessories EVL"/>
      <sheetName val="Site Problem"/>
      <sheetName val="RenPemasaranVSsentral"/>
      <sheetName val="Resume PO"/>
      <sheetName val="내역및총괄"/>
      <sheetName val="inter-99"/>
      <sheetName val="BS pricing"/>
      <sheetName val="Coefs"/>
      <sheetName val="1512 PL"/>
      <sheetName val="9618UH"/>
      <sheetName val="OSP-L5"/>
      <sheetName val="ADM4 - ADM 1"/>
      <sheetName val="Definitions"/>
      <sheetName val="Module list"/>
      <sheetName val="Divre 7 detail"/>
      <sheetName val="PEG"/>
      <sheetName val="5"/>
      <sheetName val="I&amp;C Inputs"/>
      <sheetName val="I&amp;C Dim"/>
      <sheetName val="RMJ-OSP"/>
      <sheetName val="Bordereau"/>
      <sheetName val="I_Basic_Definitions"/>
      <sheetName val="Income Statement"/>
      <sheetName val="RBS,_CONFIGURATION_DATA8"/>
      <sheetName val="RBS,_PLANT_SPECIFICATION8"/>
      <sheetName val="RBS,_PRODUCT_LIST8"/>
      <sheetName val="ALARM_ALLOCATION_TABLE8"/>
      <sheetName val="TRM,_CONFIGURATION_DATA8"/>
      <sheetName val="TRM,_PLANT_SPECIFICATION8"/>
      <sheetName val="TRM,_PRODUCT_LIST8"/>
      <sheetName val="DF_and_DDF_labels8"/>
      <sheetName val="General_information8"/>
      <sheetName val="INSTALLATION_INSTR_8"/>
      <sheetName val="LIST_OF_HEADINGS_(Inst_)8"/>
      <sheetName val="DOCUMENT_LIST_(Inst_)8"/>
      <sheetName val="CHECK_List_(Inst_)8"/>
      <sheetName val="LIST_OF_HEADINGS_(C)8"/>
      <sheetName val="DOCUMENT_LIST_(C)8"/>
      <sheetName val="Index-_General_site_docs8"/>
      <sheetName val="SITUATION_PLAN8"/>
      <sheetName val="Index_original8"/>
      <sheetName val="ML-E_Split8"/>
      <sheetName val="ML-E_Micro8"/>
      <sheetName val="Costing_Details8"/>
      <sheetName val="Rev_1_15Jul038"/>
      <sheetName val="NMS_Configuration8"/>
      <sheetName val="Inputs_&amp;_Assumptions8"/>
      <sheetName val="Project_Summary7"/>
      <sheetName val="SPRS_breakdown_pricing6"/>
      <sheetName val="AKI_Kad_1406"/>
      <sheetName val="Micro_outdoor6"/>
      <sheetName val="Input_Table6"/>
      <sheetName val="SPMS_Price_Cal6"/>
      <sheetName val="7Hp,_ant_0_6,_2x2,_1+0_81,857"/>
      <sheetName val="GLP's_and_PSPC's7"/>
      <sheetName val="input_parameters2"/>
      <sheetName val="Traffic_&amp;_coverage_bts(3FA)2"/>
      <sheetName val="Traffic_&amp;_coverage_bts2"/>
      <sheetName val="Traffic_&amp;_coverage_bts(2FA)2"/>
      <sheetName val="Basic_datas2"/>
      <sheetName val="Discount_Tables2"/>
      <sheetName val="Curr__Site_Names__Flex_conf2"/>
      <sheetName val="BoM_kebutuhan1"/>
      <sheetName val="RAB_10001"/>
      <sheetName val="B1_Parameter_Sheet1"/>
      <sheetName val="RBS,_CONFIGURATION_DATA7"/>
      <sheetName val="RBS,_PLANT_SPECIFICATION7"/>
      <sheetName val="RBS,_PRODUCT_LIST7"/>
      <sheetName val="ALARM_ALLOCATION_TABLE7"/>
      <sheetName val="TRM,_CONFIGURATION_DATA7"/>
      <sheetName val="TRM,_PLANT_SPECIFICATION7"/>
      <sheetName val="TRM,_PRODUCT_LIST7"/>
      <sheetName val="DF_and_DDF_labels7"/>
      <sheetName val="General_information7"/>
      <sheetName val="INSTALLATION_INSTR_7"/>
      <sheetName val="LIST_OF_HEADINGS_(Inst_)7"/>
      <sheetName val="DOCUMENT_LIST_(Inst_)7"/>
      <sheetName val="CHECK_List_(Inst_)7"/>
      <sheetName val="LIST_OF_HEADINGS_(C)7"/>
      <sheetName val="DOCUMENT_LIST_(C)7"/>
      <sheetName val="Index-_General_site_docs7"/>
      <sheetName val="SITUATION_PLAN7"/>
      <sheetName val="Index_original7"/>
      <sheetName val="ML-E_Split7"/>
      <sheetName val="ML-E_Micro7"/>
      <sheetName val="Costing_Details7"/>
      <sheetName val="Rev_1_15Jul037"/>
      <sheetName val="NMS_Configuration7"/>
      <sheetName val="Inputs_&amp;_Assumptions7"/>
      <sheetName val="Project_Summary6"/>
      <sheetName val="SPRS_breakdown_pricing5"/>
      <sheetName val="AKI_Kad_1405"/>
      <sheetName val="Micro_outdoor5"/>
      <sheetName val="Input_Table5"/>
      <sheetName val="SPMS_Price_Cal5"/>
      <sheetName val="7Hp,_ant_0_6,_2x2,_1+0_81,856"/>
      <sheetName val="GLP's_and_PSPC's6"/>
      <sheetName val="input_parameters1"/>
      <sheetName val="Traffic_&amp;_coverage_bts(3FA)1"/>
      <sheetName val="Traffic_&amp;_coverage_bts1"/>
      <sheetName val="Traffic_&amp;_coverage_bts(2FA)1"/>
      <sheetName val="Basic_datas1"/>
      <sheetName val="Discount_Tables1"/>
      <sheetName val="Curr__Site_Names__Flex_conf1"/>
      <sheetName val="BoM_kebutuhan"/>
      <sheetName val="RAB_1000"/>
      <sheetName val="B1_Parameter_Sheet"/>
      <sheetName val="kode"/>
      <sheetName val="RBS,_CONFIGURATION_DATA9"/>
      <sheetName val="RBS,_PLANT_SPECIFICATION9"/>
      <sheetName val="RBS,_PRODUCT_LIST9"/>
      <sheetName val="ALARM_ALLOCATION_TABLE9"/>
      <sheetName val="TRM,_CONFIGURATION_DATA9"/>
      <sheetName val="TRM,_PLANT_SPECIFICATION9"/>
      <sheetName val="TRM,_PRODUCT_LIST9"/>
      <sheetName val="DF_and_DDF_labels9"/>
      <sheetName val="General_information9"/>
      <sheetName val="INSTALLATION_INSTR_9"/>
      <sheetName val="LIST_OF_HEADINGS_(Inst_)9"/>
      <sheetName val="DOCUMENT_LIST_(Inst_)9"/>
      <sheetName val="CHECK_List_(Inst_)9"/>
      <sheetName val="LIST_OF_HEADINGS_(C)9"/>
      <sheetName val="DOCUMENT_LIST_(C)9"/>
      <sheetName val="Index-_General_site_docs9"/>
      <sheetName val="SITUATION_PLAN9"/>
      <sheetName val="Index_original9"/>
      <sheetName val="ML-E_Split9"/>
      <sheetName val="ML-E_Micro9"/>
      <sheetName val="Costing_Details9"/>
      <sheetName val="Rev_1_15Jul039"/>
      <sheetName val="NMS_Configuration9"/>
      <sheetName val="Inputs_&amp;_Assumptions9"/>
      <sheetName val="Project_Summary8"/>
      <sheetName val="SPRS_breakdown_pricing7"/>
      <sheetName val="AKI_Kad_1407"/>
      <sheetName val="Micro_outdoor7"/>
      <sheetName val="Input_Table7"/>
      <sheetName val="SPMS_Price_Cal7"/>
      <sheetName val="7Hp,_ant_0_6,_2x2,_1+0_81,858"/>
      <sheetName val="GLP's_and_PSPC's8"/>
      <sheetName val="input_parameters3"/>
      <sheetName val="Traffic_&amp;_coverage_bts(3FA)3"/>
      <sheetName val="Traffic_&amp;_coverage_bts3"/>
      <sheetName val="Traffic_&amp;_coverage_bts(2FA)3"/>
      <sheetName val="Basic_datas3"/>
      <sheetName val="Discount_Tables3"/>
      <sheetName val="Curr__Site_Names__Flex_conf3"/>
      <sheetName val="BoM_kebutuhan2"/>
      <sheetName val="RAB_10002"/>
      <sheetName val="B1_Parameter_Sheet2"/>
      <sheetName val="BoQ-OUTDOOR-ISP_NON_KHS"/>
      <sheetName val="BSC_STATs"/>
      <sheetName val="summ_po"/>
      <sheetName val="IPO_BoQ"/>
      <sheetName val="Accessories_EVL"/>
      <sheetName val="Site_Problem"/>
      <sheetName val="Divre_7_detail"/>
      <sheetName val="I&amp;C_Inputs"/>
      <sheetName val="I&amp;C_Dim"/>
      <sheetName val="Resume_PO"/>
      <sheetName val="Module_list"/>
      <sheetName val="Income_Statement"/>
      <sheetName val="BS_pricing"/>
      <sheetName val="referensi"/>
      <sheetName val="usd+lme+lamp ba drm"/>
      <sheetName val="LME&amp;Kurs"/>
      <sheetName val="Realisasi"/>
      <sheetName val="Data 2"/>
    </sheetNames>
    <sheetDataSet>
      <sheetData sheetId="0" refreshError="1">
        <row r="3">
          <cell r="B3">
            <v>36370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sheetData sheetId="396"/>
      <sheetData sheetId="397"/>
      <sheetData sheetId="398"/>
      <sheetData sheetId="399"/>
      <sheetData sheetId="400"/>
      <sheetData sheetId="40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O BoQ"/>
      <sheetName val="Factor"/>
      <sheetName val="IPO BoQ (2)"/>
      <sheetName val="IPOBoQ"/>
      <sheetName val="LANGUAGE"/>
      <sheetName val="PART_DISCOUNT"/>
      <sheetName val="MSC Dimensioner"/>
      <sheetName val="Dapur"/>
      <sheetName val="inter-99"/>
      <sheetName val="PriceListAP"/>
      <sheetName val="L4-Info"/>
      <sheetName val="DRK2001"/>
      <sheetName val="Currency _ Site Names"/>
      <sheetName val="MSC_L5"/>
      <sheetName val="Macro2"/>
      <sheetName val="OK"/>
      <sheetName val="CFlow"/>
      <sheetName val="DRK_TANSI"/>
      <sheetName val="IPO_BoQ"/>
      <sheetName val="IPO_BoQ_(2)"/>
      <sheetName val="MSC_Dimensioner"/>
      <sheetName val="VR_Rev"/>
      <sheetName val="SUMMARY"/>
      <sheetName val="MN1"/>
      <sheetName val="IPO Proposal BoQ-Submitted"/>
      <sheetName val="PRICES"/>
      <sheetName val="TP_DATABASE"/>
      <sheetName val="hfc-old"/>
      <sheetName val="TJK"/>
      <sheetName val="HPS-data"/>
      <sheetName val="Cover"/>
      <sheetName val="XXX"/>
      <sheetName val="IPO_BoQ1"/>
      <sheetName val="IPO_BoQ_(2)1"/>
      <sheetName val="MSC_Dimensioner1"/>
      <sheetName val="Currency___Site_Names"/>
      <sheetName val="IPO_Proposal_BoQ-Submitted"/>
      <sheetName val="Realisasi"/>
      <sheetName val="A-ars"/>
      <sheetName val="BS Assump"/>
      <sheetName val="inter_99"/>
      <sheetName val="Data_Umum"/>
      <sheetName val="SALES ITEMS"/>
      <sheetName val="NMS Configuration"/>
      <sheetName val="Lamp 3 BTS_L4_L5_12 Site Bdg"/>
      <sheetName val="Lamp 4 BTS_L4_L5_Cirebon 9"/>
      <sheetName val="Lamp 2 BTS_L4_L5_New 6 Sites Bd"/>
      <sheetName val="Lamp 1 BTS_L4_L5_1_2C Bdg"/>
      <sheetName val="Factors"/>
      <sheetName val="A300 Std_ pricelist"/>
      <sheetName val="P&amp;L"/>
      <sheetName val="랙_기능별 물자"/>
      <sheetName val="fiscal depr(E)"/>
      <sheetName val="L3-Phases-Normal-H"/>
      <sheetName val="AKI Kad 140"/>
      <sheetName val="SALES_ITEMS"/>
      <sheetName val="NMS_Configuration"/>
      <sheetName val="Lamp_3_BTS_L4_L5_12_Site_Bdg"/>
      <sheetName val="Lamp_4_BTS_L4_L5_Cirebon_9"/>
      <sheetName val="Lamp_2_BTS_L4_L5_New_6_Sites_Bd"/>
      <sheetName val="Lamp_1_BTS_L4_L5_1_2C_Bdg"/>
      <sheetName val="RESGABREV"/>
      <sheetName val="GAB2003"/>
      <sheetName val="GABPRODAKUN"/>
      <sheetName val="BS Assum"/>
      <sheetName val="rumah tangga"/>
      <sheetName val="BOM"/>
      <sheetName val="#REF"/>
      <sheetName val="VARIABEL"/>
      <sheetName val="Parameters"/>
      <sheetName val="SPRS breakdown pricing"/>
      <sheetName val="Sheet3"/>
      <sheetName val="BS pricing"/>
      <sheetName val="kode"/>
      <sheetName val="Legenda"/>
      <sheetName val="Legend"/>
      <sheetName val="DATA_BASE"/>
      <sheetName val="PEG"/>
      <sheetName val="DATA"/>
      <sheetName val="AN_EL(16.0)"/>
      <sheetName val="Trans"/>
      <sheetName val="coeffs"/>
      <sheetName val="Other"/>
      <sheetName val="IPO_BoQ2"/>
      <sheetName val="IPO_BoQ_(2)2"/>
      <sheetName val="Currency___Site_Names1"/>
      <sheetName val="MSC_Dimensioner2"/>
      <sheetName val="SALES_ITEMS1"/>
      <sheetName val="NMS_Configuration1"/>
      <sheetName val="Lamp_3_BTS_L4_L5_12_Site_Bdg1"/>
      <sheetName val="Lamp_4_BTS_L4_L5_Cirebon_91"/>
      <sheetName val="Lamp_2_BTS_L4_L5_New_6_Sites_B1"/>
      <sheetName val="Lamp_1_BTS_L4_L5_1_2C_Bdg1"/>
      <sheetName val="랙_기능별_물자"/>
      <sheetName val="A300_Std__pricelist"/>
      <sheetName val="AKI_Kad_140"/>
      <sheetName val="AN_EL(16_0)"/>
      <sheetName val="Lamp 3 BTS-L4-L5-12 Site Bdg"/>
      <sheetName val="Lamp 4 BTS-L4-L5-Cirebon 9"/>
      <sheetName val="Lamp 2 BTS-L4-L5-New 6 Sites Bd"/>
      <sheetName val="Lamp 1 BTS-L4-L5-1-2C Bdg"/>
      <sheetName val="Sheet2"/>
      <sheetName val="I_Basic_Definitions"/>
      <sheetName val="COSY"/>
      <sheetName val="INSTMATR"/>
      <sheetName val="NL180"/>
      <sheetName val="NL240"/>
      <sheetName val="Access Radio NL400"/>
      <sheetName val="SPARE"/>
      <sheetName val="A"/>
      <sheetName val="scrap"/>
      <sheetName val="olt"/>
      <sheetName val="SuMM"/>
      <sheetName val="AN_EL_16_0_"/>
      <sheetName val="VR-Rev"/>
      <sheetName val="18723"/>
      <sheetName val="Key"/>
      <sheetName val="Divre 7 detail"/>
      <sheetName val="BTS-L4-L5-1C"/>
      <sheetName val="DELETE"/>
      <sheetName val="CURRENCY"/>
      <sheetName val="AM_MARGIN"/>
      <sheetName val="AMC_99"/>
      <sheetName val="Macro1"/>
      <sheetName val="summ po"/>
      <sheetName val="LME&amp;Kurs"/>
      <sheetName val="MSC-L5"/>
      <sheetName val="PRICE LIST DETAIL_2"/>
      <sheetName val="NWEXT"/>
      <sheetName val="MarketData"/>
      <sheetName val="Definitions"/>
      <sheetName val="usd+lme+lamp ba drm"/>
      <sheetName val="OFFEREX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sheetName val="NPS-GLP"/>
      <sheetName val="OSC"/>
      <sheetName val="Assumptions - NW wide"/>
      <sheetName val="ALL"/>
      <sheetName val="BOM"/>
      <sheetName val="coeff"/>
      <sheetName val="Quotation"/>
      <sheetName val="#REF"/>
      <sheetName val="Summary"/>
      <sheetName val="18723"/>
      <sheetName val="Erlang_table"/>
      <sheetName val="ASS-UNIT"/>
      <sheetName val="ASS_UNIT"/>
      <sheetName val="Prices-table"/>
      <sheetName val="Services Breakdown"/>
      <sheetName val="Sheet2"/>
      <sheetName val="CURRENCY"/>
      <sheetName val="AM_MARGIN"/>
      <sheetName val="AMC_99"/>
      <sheetName val="Macro1"/>
      <sheetName val="HPS-data"/>
      <sheetName val="SPRS breakdown pricing"/>
      <sheetName val="summ po"/>
      <sheetName val="scrap"/>
      <sheetName val="COSY"/>
      <sheetName val="P&amp;L"/>
      <sheetName val="usd+lme+lamp ba drm"/>
      <sheetName val="IPO BoQ"/>
      <sheetName val="Entry"/>
      <sheetName val="CPABSS"/>
      <sheetName val="FCOC"/>
      <sheetName val="FIXDATA"/>
      <sheetName val="CPANSSCIT"/>
      <sheetName val="Resume PO"/>
      <sheetName val="Market_Share"/>
      <sheetName val="Assumptions_-_NW_wide"/>
      <sheetName val="Services_Breakdown"/>
      <sheetName val="SPRS_breakdown_pricing"/>
      <sheetName val="summ_po"/>
      <sheetName val="IPO_BoQ"/>
      <sheetName val="Resume_PO"/>
      <sheetName val="Assumptions_-_NW_wide1"/>
      <sheetName val="Services_Breakdown1"/>
      <sheetName val="SPRS_breakdown_pricing1"/>
      <sheetName val="summ_po1"/>
      <sheetName val="IPO_BoQ1"/>
      <sheetName val="Resume_PO1"/>
      <sheetName val="Assumptions_-_NW_wide3"/>
      <sheetName val="Services_Breakdown3"/>
      <sheetName val="SPRS_breakdown_pricing3"/>
      <sheetName val="summ_po3"/>
      <sheetName val="IPO_BoQ3"/>
      <sheetName val="Resume_PO3"/>
      <sheetName val="Assumptions_-_NW_wide2"/>
      <sheetName val="Services_Breakdown2"/>
      <sheetName val="SPRS_breakdown_pricing2"/>
      <sheetName val="summ_po2"/>
      <sheetName val="IPO_BoQ2"/>
      <sheetName val="Resume_PO2"/>
      <sheetName val="Assumptions_-_NW_wide4"/>
      <sheetName val="Services_Breakdown4"/>
      <sheetName val="SPRS_breakdown_pricing4"/>
      <sheetName val="summ_po4"/>
      <sheetName val="IPO_BoQ4"/>
      <sheetName val="Resume_PO4"/>
      <sheetName val="Assumptions_-_NW_wide5"/>
      <sheetName val="Services_Breakdown5"/>
      <sheetName val="SPRS_breakdown_pricing5"/>
      <sheetName val="summ_po5"/>
      <sheetName val="IPO_BoQ5"/>
      <sheetName val="Resume_PO5"/>
      <sheetName val="summ"/>
      <sheetName val="k"/>
      <sheetName val="BSC STATs"/>
      <sheetName val="BS pricing"/>
      <sheetName val="Source (Inflow)"/>
      <sheetName val="breakdown"/>
      <sheetName val="Dapur"/>
      <sheetName val="OH"/>
      <sheetName val="Lamp 3 BTS-L4-L5-12 Site Bdg"/>
      <sheetName val="Lamp 4 BTS-L4-L5-Cirebon 9"/>
      <sheetName val="Lamp 2 BTS-L4-L5-New 6 Sites Bd"/>
      <sheetName val="Lamp 1 BTS-L4-L5-1-2C Bdg"/>
      <sheetName val="Site Problem"/>
      <sheetName val="LOM"/>
      <sheetName val="ALAT"/>
      <sheetName val="9618U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
      <sheetName val="install"/>
      <sheetName val="summary"/>
      <sheetName val="sum"/>
      <sheetName val="puboq"/>
      <sheetName val="pu"/>
      <sheetName val="format"/>
      <sheetName val="locmat"/>
      <sheetName val="Sheet1"/>
      <sheetName val="Sheet2"/>
      <sheetName val="Sheet3"/>
      <sheetName val="Sheet4"/>
      <sheetName val="Sheet5"/>
      <sheetName val="Sheet6"/>
      <sheetName val="Sheet7"/>
      <sheetName val="Sheet8"/>
      <sheetName val="Sheet9"/>
      <sheetName val="Sheet10"/>
      <sheetName val="Parameter"/>
      <sheetName val="Factors"/>
      <sheetName val="A300 Std. pricelist"/>
      <sheetName val="List Price (Implementation)"/>
      <sheetName val="BS pricing"/>
      <sheetName val="1500P_3+0"/>
      <sheetName val="Discount Tables"/>
      <sheetName val="NMS Configuration"/>
      <sheetName val="CURRENCY"/>
      <sheetName val="AM_MARGIN"/>
      <sheetName val="AMC_99"/>
      <sheetName val="Macro1"/>
      <sheetName val="DATA_BASE"/>
      <sheetName val="AKI Kad 140"/>
      <sheetName val="feeder_ftth"/>
      <sheetName val="S1"/>
      <sheetName val="HFC (submitted)"/>
      <sheetName val="Const"/>
      <sheetName val="Currency _ Site Names"/>
      <sheetName val="Pelolosan Kabel"/>
      <sheetName val="VR_Rev"/>
      <sheetName val="Macro2"/>
      <sheetName val="랙_기능별 물자"/>
      <sheetName val="Cover"/>
      <sheetName val="Micro outdoor"/>
      <sheetName val="_x0000_"/>
      <sheetName val="Collocated"/>
      <sheetName val="NewSite"/>
      <sheetName val="?"/>
      <sheetName val="CR Plan PO Col 22 &amp; Micro 2"/>
      <sheetName val="New Site 67"/>
      <sheetName val="berlang"/>
      <sheetName val="_x005f_x0000_"/>
      <sheetName val="Curr, Site Names, Flex conf"/>
      <sheetName val="BS_pricing"/>
      <sheetName val=""/>
      <sheetName val="CR_Plan_PO_Col_22_&amp;_Micro_2"/>
      <sheetName val="New_Site_67"/>
      <sheetName val="A300_Std__pricelist"/>
      <sheetName val="Discount_Tables"/>
      <sheetName val="Curr,_Site_Names,_Flex_conf"/>
      <sheetName val="_x005f_x005f_x005f_x0000_"/>
      <sheetName val="format isian buat logic IMS"/>
      <sheetName val="Data Logic-OLT"/>
      <sheetName val="DATA MSAN YANG SIAP INTEGRASI "/>
      <sheetName val="MSAN SIAP INTEGRASI"/>
      <sheetName val="NO DUMMY STO SEMANGGI"/>
      <sheetName val="_x005f_x005f_x005f_x005f_x005f_x005f_x005f_x0000_"/>
      <sheetName val="_"/>
      <sheetName val="Currency___Site_Names"/>
      <sheetName val="BS_pricing1"/>
      <sheetName val="CR_Plan_PO_Col_22_&amp;_Micro_21"/>
      <sheetName val="New_Site_671"/>
      <sheetName val="A300_Std__pricelist1"/>
      <sheetName val="Discount_Tables1"/>
      <sheetName val="Curr,_Site_Names,_Flex_conf1"/>
      <sheetName val="Currency___Site_Names2"/>
      <sheetName val="BS_pricing3"/>
      <sheetName val="CR_Plan_PO_Col_22_&amp;_Micro_23"/>
      <sheetName val="New_Site_673"/>
      <sheetName val="A300_Std__pricelist3"/>
      <sheetName val="Discount_Tables3"/>
      <sheetName val="Curr,_Site_Names,_Flex_conf3"/>
      <sheetName val="Currency___Site_Names1"/>
      <sheetName val="BS_pricing2"/>
      <sheetName val="CR_Plan_PO_Col_22_&amp;_Micro_22"/>
      <sheetName val="New_Site_672"/>
      <sheetName val="A300_Std__pricelist2"/>
      <sheetName val="Discount_Tables2"/>
      <sheetName val="Curr,_Site_Names,_Flex_conf2"/>
      <sheetName val="Currency___Site_Names3"/>
      <sheetName val="BS_pricing4"/>
      <sheetName val="CR_Plan_PO_Col_22_&amp;_Micro_24"/>
      <sheetName val="New_Site_674"/>
      <sheetName val="A300_Std__pricelist4"/>
      <sheetName val="Discount_Tables4"/>
      <sheetName val="Curr,_Site_Names,_Flex_conf4"/>
      <sheetName val="Currency___Site_Names4"/>
      <sheetName val="BS_pricing5"/>
      <sheetName val="CR_Plan_PO_Col_22_&amp;_Micro_25"/>
      <sheetName val="New_Site_675"/>
      <sheetName val="A300_Std__pricelist5"/>
      <sheetName val="Discount_Tables5"/>
      <sheetName val="Curr,_Site_Names,_Flex_conf5"/>
      <sheetName val="Service"/>
      <sheetName val="Parameters"/>
      <sheetName val="Resume BAST"/>
      <sheetName val="Target W21"/>
      <sheetName val="Detail BAST"/>
      <sheetName val="Antenna"/>
      <sheetName val="GLP's and PSPC's"/>
      <sheetName val="Breakdown"/>
      <sheetName val="Asumsi"/>
      <sheetName val="Investasi &amp; Depresiasi"/>
      <sheetName val="Sales &amp; Revenue"/>
      <sheetName val="Valuasi "/>
      <sheetName val="Curr_ Site Names_ Flex conf"/>
      <sheetName val="NL290"/>
      <sheetName val="NL290 WGACC &amp; DEHYDR."/>
      <sheetName val="MAIPLH"/>
      <sheetName val="CDS"/>
      <sheetName val="ONU"/>
      <sheetName val="Legend"/>
      <sheetName val="Quotation"/>
      <sheetName val="Price Summary"/>
      <sheetName val="Internal Summary"/>
      <sheetName val="List_Price_(Implementation)"/>
      <sheetName val="DATA-BASE"/>
      <sheetName val="General"/>
      <sheetName val="Outil"/>
      <sheetName val="MNR6"/>
      <sheetName val="_x005f_x005f_x005f_x005f_x005f_x005f_x005f_x005f_x005f_x005f_"/>
      <sheetName val="_x005f_x005f_x005f_x005f_"/>
      <sheetName val="BYMHD-SBB"/>
      <sheetName val="HOT DEMMAND SOLO BY MANDOR"/>
      <sheetName val="PT2+ SALATIGA BY MANDOR-MBS"/>
      <sheetName val="QE SALATIGA BY MANDOR"/>
      <sheetName val="HOT DEMMAND SEMARANG BY MBS"/>
      <sheetName val="_x005f"/>
      <sheetName val="X_file"/>
      <sheetName val="LANGUAGE"/>
      <sheetName val="단가"/>
      <sheetName val="olt"/>
    </sheetNames>
    <sheetDataSet>
      <sheetData sheetId="0" refreshError="1">
        <row r="16">
          <cell r="G16">
            <v>4.28E-4</v>
          </cell>
        </row>
        <row r="65">
          <cell r="G65">
            <v>1.1499999999999999</v>
          </cell>
        </row>
        <row r="66">
          <cell r="G66">
            <v>1.0101</v>
          </cell>
        </row>
        <row r="67">
          <cell r="G67">
            <v>1.0101</v>
          </cell>
        </row>
        <row r="68">
          <cell r="G68">
            <v>1.1875</v>
          </cell>
        </row>
        <row r="69">
          <cell r="G69">
            <v>1.4060062499999999</v>
          </cell>
        </row>
        <row r="70">
          <cell r="G70">
            <v>1.1875</v>
          </cell>
        </row>
        <row r="72">
          <cell r="G72">
            <v>1.2781874999999998</v>
          </cell>
        </row>
        <row r="73">
          <cell r="G73">
            <v>1.2781874999999998</v>
          </cell>
        </row>
        <row r="74">
          <cell r="G74">
            <v>1.1499999999999999</v>
          </cell>
        </row>
        <row r="76">
          <cell r="G76">
            <v>1.342096875</v>
          </cell>
        </row>
        <row r="77">
          <cell r="G77">
            <v>1.342096875</v>
          </cell>
        </row>
        <row r="79">
          <cell r="G79">
            <v>1.2781874999999998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ow r="5">
          <cell r="I5">
            <v>0</v>
          </cell>
        </row>
      </sheetData>
      <sheetData sheetId="69">
        <row r="5">
          <cell r="I5">
            <v>0</v>
          </cell>
        </row>
      </sheetData>
      <sheetData sheetId="70">
        <row r="5">
          <cell r="I5">
            <v>0</v>
          </cell>
        </row>
      </sheetData>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ow r="5">
          <cell r="I5">
            <v>0</v>
          </cell>
        </row>
      </sheetData>
      <sheetData sheetId="133">
        <row r="5">
          <cell r="I5">
            <v>0</v>
          </cell>
        </row>
      </sheetData>
      <sheetData sheetId="134">
        <row r="5">
          <cell r="I5">
            <v>0</v>
          </cell>
        </row>
      </sheetData>
      <sheetData sheetId="135"/>
      <sheetData sheetId="136"/>
      <sheetData sheetId="137" refreshError="1"/>
      <sheetData sheetId="138" refreshError="1"/>
      <sheetData sheetId="139" refreshError="1"/>
      <sheetData sheetId="14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8723"/>
      <sheetName val="17336"/>
      <sheetName val="17594"/>
      <sheetName val="18958"/>
      <sheetName val="18960"/>
      <sheetName val="19413"/>
      <sheetName val="19382"/>
      <sheetName val="Template"/>
      <sheetName val="BOM"/>
      <sheetName val="Prices-table"/>
      <sheetName val="DATA-BASE"/>
      <sheetName val="Erlang_table"/>
      <sheetName val="UNITPRICE"/>
      <sheetName val="SPRS breakdown pricing"/>
      <sheetName val="SUMMARY"/>
      <sheetName val="SPRS_breakdown_pricing"/>
      <sheetName val="CURRENCY"/>
      <sheetName val="AM_MARGIN"/>
      <sheetName val="AMC_99"/>
      <sheetName val="Macro1"/>
      <sheetName val="Dapur"/>
      <sheetName val="Discount Tables"/>
      <sheetName val="Curr_ Site Names_ Flex conf"/>
      <sheetName val="DATA_BASE"/>
      <sheetName val="General"/>
      <sheetName val="Mapping"/>
      <sheetName val="Services Breakdown"/>
      <sheetName val="Validasi"/>
      <sheetName val="HPS-data"/>
      <sheetName val="ARPURK"/>
      <sheetName val="ClusPR"/>
      <sheetName val="Other"/>
      <sheetName val="TP_DATABASE"/>
      <sheetName val="Batam"/>
      <sheetName val="summ po"/>
      <sheetName val="IPO BoQ"/>
      <sheetName val="ARPU_RK"/>
      <sheetName val="Q_Rk"/>
      <sheetName val="usd+lme+lamp ba drm"/>
      <sheetName val="summ"/>
      <sheetName val="COSY"/>
      <sheetName val="Breakevn"/>
      <sheetName val="NWEXT"/>
      <sheetName val="Services_Breakdown"/>
      <sheetName val="Shopping_list_CME"/>
      <sheetName val="GLP's and PSPC's"/>
      <sheetName val="Antenna"/>
      <sheetName val="INSTMATR"/>
      <sheetName val="NL180"/>
      <sheetName val="NL240"/>
      <sheetName val="Access Radio NL400"/>
      <sheetName val="SPARE"/>
      <sheetName val="#REF!"/>
      <sheetName val="SPRS_breakdown_pricing1"/>
      <sheetName val="Services_Breakdown1"/>
      <sheetName val="Antennas"/>
      <sheetName val="Factors"/>
      <sheetName val="Input General"/>
      <sheetName val="InputProduct1"/>
      <sheetName val="InputProduct10"/>
      <sheetName val="InputProduct11"/>
      <sheetName val="InputProduct12"/>
      <sheetName val="InputProduct13"/>
      <sheetName val="InputProduct14"/>
      <sheetName val="InputProduct15"/>
      <sheetName val="InputProduct16"/>
      <sheetName val="InputProduct17"/>
      <sheetName val="InputProduct18"/>
      <sheetName val="InputProduct19"/>
      <sheetName val="InputProduct2"/>
      <sheetName val="Input Product20"/>
      <sheetName val="Input Product21"/>
      <sheetName val="InputProduct3"/>
      <sheetName val="InputProduct4"/>
      <sheetName val="InputProduct5"/>
      <sheetName val="InputProduct6"/>
      <sheetName val="InputProduct7"/>
      <sheetName val="InputProduct8"/>
      <sheetName val="InputProduct9"/>
      <sheetName val="Units"/>
      <sheetName val="Helpdesk&amp;TAC_non_filte_requests"/>
      <sheetName val="SUPER_T3"/>
      <sheetName val="SITAC-Model"/>
      <sheetName val="7Hp, ant 0.6, 2x2, 1+0 81,85"/>
      <sheetName val="ALL"/>
      <sheetName val="Sheet2"/>
      <sheetName val="12FAT100"/>
      <sheetName val="12SLA"/>
      <sheetName val="scrap"/>
      <sheetName val="Definitions"/>
      <sheetName val="Module list"/>
      <sheetName val="k"/>
      <sheetName val="BSC STATs"/>
      <sheetName val="RenPemasaranVSsentral"/>
      <sheetName val="BTS-L4-L5-1C"/>
      <sheetName val="referensi"/>
      <sheetName val="BoQ-OUTDOOR-ISP NON KHS"/>
      <sheetName val="Percentage"/>
      <sheetName val="Resume PO"/>
      <sheetName val="RMJ-OSP"/>
      <sheetName val="MASTER"/>
      <sheetName val="CPABSS"/>
      <sheetName val="CPANSSCIT"/>
      <sheetName val="VARDATA"/>
      <sheetName val="Entry"/>
      <sheetName val="FIXDATA"/>
      <sheetName val="FCOC"/>
      <sheetName val="MAIPLH"/>
      <sheetName val="CPFO"/>
      <sheetName val="Rfrce"/>
      <sheetName val="OP_foreign"/>
      <sheetName val="Global_foreign"/>
      <sheetName val="Project Summary"/>
      <sheetName val="Sheet1"/>
      <sheetName val="Parameter"/>
      <sheetName val="PEG"/>
      <sheetName val="DATA"/>
      <sheetName val="LME&amp;Kurs"/>
      <sheetName val="Coeffs"/>
      <sheetName val="Divre 7 detail"/>
      <sheetName val="WS Combined'04"/>
      <sheetName val="GeneralInfo"/>
      <sheetName val="Rugilaba"/>
      <sheetName val="SPRS_breakdown_pricing2"/>
      <sheetName val="Services_Breakdown2"/>
      <sheetName val="Discount_Tables"/>
      <sheetName val="Curr__Site_Names__Flex_conf"/>
      <sheetName val="IPO_BoQ"/>
      <sheetName val="summ_po"/>
      <sheetName val="usd+lme+lamp_ba_drm"/>
      <sheetName val="GLP's_and_PSPC's"/>
      <sheetName val="Access_Radio_NL400"/>
      <sheetName val="Input_General"/>
      <sheetName val="Input_Product20"/>
      <sheetName val="Input_Product21"/>
      <sheetName val="7Hp,_ant_0_6,_2x2,_1+0_81,85"/>
      <sheetName val="Module_list"/>
      <sheetName val="BSC_STATs"/>
      <sheetName val="BoQ-OUTDOOR-ISP_NON_KHS"/>
      <sheetName val="Divre_7_detail"/>
      <sheetName val="WS_Combined'04"/>
      <sheetName val="Input Table"/>
      <sheetName val="BS pricing"/>
      <sheetName val="Discount_Tables1"/>
      <sheetName val="Curr__Site_Names__Flex_conf1"/>
      <sheetName val="Price for Ordering RBS2102i"/>
      <sheetName val="CM"/>
      <sheetName val="Sheet6"/>
      <sheetName val="Quot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
      <sheetName val="Cu"/>
      <sheetName val="Kurs"/>
      <sheetName val="TiTo"/>
      <sheetName val="Scrap"/>
      <sheetName val="SummTi"/>
      <sheetName val="SummISP"/>
      <sheetName val="SummOSP"/>
      <sheetName val="SummScrap"/>
      <sheetName val="CKG"/>
      <sheetName val="GAN"/>
      <sheetName val="INJ"/>
      <sheetName val="FO_CKG"/>
      <sheetName val="FO_GAN"/>
      <sheetName val="FO_INJ"/>
      <sheetName val="FTM"/>
      <sheetName val="Scrap_Total"/>
      <sheetName val="Scrap_CKG"/>
      <sheetName val="Scrap_GAN"/>
      <sheetName val="Scrap_INJ"/>
      <sheetName val="ExtData"/>
      <sheetName val="Sekat"/>
      <sheetName val="Nota"/>
      <sheetName val="HPS-data"/>
      <sheetName val="SUMMARY"/>
      <sheetName val="SPRS breakdown pricing"/>
      <sheetName val="18723"/>
      <sheetName val="BOM"/>
      <sheetName val="ONU"/>
      <sheetName val="summ"/>
      <sheetName val="DISTRIBUSI STO KIS"/>
      <sheetName val="DISTRIBUSI KJI"/>
      <sheetName val="DISTRIBUSI STO PMC"/>
      <sheetName val="DISTRIBUSI STO PSP"/>
      <sheetName val="DISTRIBUSI PYK"/>
      <sheetName val="DISTRIBUSI STO RAP"/>
      <sheetName val="DISTRIBUSI STO SBG"/>
      <sheetName val="DISTRIBUSI ULK"/>
      <sheetName val="DATA_BASE"/>
      <sheetName val="Data"/>
      <sheetName val="CURRENCY"/>
      <sheetName val="AM_MARGIN"/>
      <sheetName val="AMC_99"/>
      <sheetName val="Macro1"/>
      <sheetName val="IPO BoQ"/>
      <sheetName val="Shopping_list_CME"/>
      <sheetName val="General Information"/>
      <sheetName val="Quotation"/>
      <sheetName val="summ po"/>
      <sheetName val="usd+lme+lamp ba drm"/>
      <sheetName val="Sheet2"/>
      <sheetName val="Parameter"/>
      <sheetName val="Divre 7 detail"/>
      <sheetName val="LUD-Lok"/>
      <sheetName val="INSTMATR"/>
      <sheetName val="NL180"/>
      <sheetName val="NL240"/>
      <sheetName val="Access Radio NL400"/>
      <sheetName val="SPARE"/>
    </sheetNames>
    <sheetDataSet>
      <sheetData sheetId="0"/>
      <sheetData sheetId="1"/>
      <sheetData sheetId="2"/>
      <sheetData sheetId="3" refreshError="1"/>
      <sheetData sheetId="4"/>
      <sheetData sheetId="5"/>
      <sheetData sheetId="6" refreshError="1"/>
      <sheetData sheetId="7"/>
      <sheetData sheetId="8" refreshError="1"/>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U"/>
      <sheetName val="HPS-data"/>
      <sheetName val="SUMMARY"/>
      <sheetName val="BOM"/>
      <sheetName val="Const"/>
      <sheetName val="Scrap"/>
      <sheetName val="Kurs"/>
      <sheetName val="Cu"/>
      <sheetName val="SummOSP"/>
      <sheetName val="18723"/>
      <sheetName val="NMS Configuration"/>
      <sheetName val="Price_List"/>
      <sheetName val="Sheet1"/>
      <sheetName val="summ po"/>
      <sheetName val="LME&amp;Kurs"/>
      <sheetName val="CURRENCY"/>
      <sheetName val="AM_MARGIN"/>
      <sheetName val="AMC_99"/>
      <sheetName val="Macro1"/>
      <sheetName val="IPO BoQ"/>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Inst.)"/>
      <sheetName val="LIST OF HEADINGS (Inst.)"/>
      <sheetName val="DOCUMENT LIST (Inst.)"/>
      <sheetName val="RBS, CONFIGURATION DATA"/>
      <sheetName val="TRM, CONFIGURATION DATA"/>
      <sheetName val="SITUATION PLAN"/>
      <sheetName val="RBS, PLANT SPECIFICATION"/>
      <sheetName val="TRM, PLANT SPECIFICATION"/>
      <sheetName val="ALARM ALLOCATION TABLE"/>
      <sheetName val="RBS, PRODUCT LIST"/>
      <sheetName val="TRM, PRODUCT LIST"/>
      <sheetName val="TEST CHECK LIST (Inst.)"/>
      <sheetName val="DF and DDF labels"/>
      <sheetName val="General"/>
      <sheetName val="Configuration"/>
      <sheetName val="Revisions"/>
      <sheetName val="CHECK LIST (Inst.) Internal"/>
      <sheetName val="CHECK LIST (Inst.) External"/>
      <sheetName val="COVER (C)"/>
      <sheetName val="LIST OF HEADINGS (C)"/>
      <sheetName val="DOCUMENT LIST (C)"/>
      <sheetName val="Index- General site docs"/>
      <sheetName val="Front"/>
      <sheetName val="Back"/>
      <sheetName val="macro's"/>
      <sheetName val="LIST OF HEADINGS (Invt.)"/>
      <sheetName val="DOCUMENT LIST (Invt.)"/>
      <sheetName val="GENERAL INFORMATION"/>
      <sheetName val="General Information."/>
      <sheetName val="INSTALLATION INSTR."/>
      <sheetName val="Index original"/>
      <sheetName val="CONTENTS LIST (Inst.)"/>
      <sheetName val="DATA-BASE"/>
      <sheetName val="DATA_BASE"/>
      <sheetName val="Project Summary"/>
      <sheetName val="SUMMARY"/>
      <sheetName val="coeff"/>
      <sheetName val="BOM"/>
      <sheetName val="Antennas"/>
      <sheetName val="Antenna"/>
      <sheetName val="18723"/>
      <sheetName val="ONU"/>
      <sheetName val="Const"/>
      <sheetName val="Scrap"/>
      <sheetName val="Kurs"/>
      <sheetName val="Cu"/>
      <sheetName val="SummOSP"/>
      <sheetName val="Batam"/>
      <sheetName val="usd+lme+lamp ba drm"/>
      <sheetName val="summ"/>
      <sheetName val="Divre 6 ok"/>
      <sheetName val="NMS Configuration"/>
      <sheetName val="summ po"/>
      <sheetName val="Quotation"/>
      <sheetName val="Divre 7 detail"/>
      <sheetName val="SPRS breakdown pricing"/>
      <sheetName val="PEG"/>
      <sheetName val="DATA"/>
      <sheetName val="KK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stifikasi Thp-4 SP#5"/>
      <sheetName val="Summary Siap BAST-1"/>
      <sheetName val="Rekapitulasi"/>
      <sheetName val="Summary SP#5"/>
      <sheetName val="feeder_msan"/>
      <sheetName val="msan"/>
      <sheetName val="Migrasi"/>
      <sheetName val="Migrasi MSAN"/>
      <sheetName val="Summary Rekon Thp3 siap BAST"/>
      <sheetName val="scrap"/>
      <sheetName val="KURS"/>
      <sheetName val="tos purwokerto"/>
      <sheetName val="olt"/>
      <sheetName val="ftm"/>
      <sheetName val="feeder_ftth"/>
      <sheetName val="ftth"/>
      <sheetName val="ikr"/>
      <sheetName val="tenoss"/>
      <sheetName val="Sheet3"/>
      <sheetName val="Sheet1"/>
      <sheetName val="Sheet2"/>
      <sheetName val="BOM"/>
    </sheetNames>
    <sheetDataSet>
      <sheetData sheetId="0" refreshError="1"/>
      <sheetData sheetId="1" refreshError="1"/>
      <sheetData sheetId="2" refreshError="1"/>
      <sheetData sheetId="3" refreshError="1"/>
      <sheetData sheetId="4" refreshError="1"/>
      <sheetData sheetId="5">
        <row r="199">
          <cell r="B199">
            <v>10290</v>
          </cell>
        </row>
      </sheetData>
      <sheetData sheetId="6" refreshError="1"/>
      <sheetData sheetId="7" refreshError="1"/>
      <sheetData sheetId="8" refreshError="1"/>
      <sheetData sheetId="9" refreshError="1"/>
      <sheetData sheetId="10">
        <row r="1">
          <cell r="C1">
            <v>9438</v>
          </cell>
        </row>
        <row r="2">
          <cell r="C2">
            <v>10059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am"/>
      <sheetName val="Design Assumption"/>
      <sheetName val="BoQ_add-equipm_import"/>
      <sheetName val="Mapping"/>
      <sheetName val="hops Summary"/>
      <sheetName val="Services Hops Mapping"/>
      <sheetName val="additionalitems"/>
      <sheetName val="hops "/>
      <sheetName val="Bali"/>
      <sheetName val="Hero"/>
      <sheetName val="18723"/>
      <sheetName val="Const"/>
      <sheetName val="Scrap"/>
      <sheetName val="Kurs"/>
      <sheetName val="Cu"/>
      <sheetName val="SummOSP"/>
      <sheetName val="Project Summary"/>
      <sheetName val="ONU"/>
      <sheetName val="LME&amp;Kurs"/>
      <sheetName val="Shopping_list_CME"/>
      <sheetName val="msa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sheetName val="BA_DRM"/>
      <sheetName val="SummTi"/>
      <sheetName val="SummTo"/>
      <sheetName val="SummISP"/>
      <sheetName val="SummOSP"/>
      <sheetName val="ISP_Total"/>
      <sheetName val="KLG"/>
      <sheetName val="RWM"/>
      <sheetName val="SLP"/>
      <sheetName val="MYR"/>
      <sheetName val="FO_KLG"/>
      <sheetName val="FO_RWM"/>
      <sheetName val="FO_SLP"/>
      <sheetName val="FO_MYR"/>
      <sheetName val="Scrap_Total"/>
      <sheetName val="Scrap_KLG"/>
      <sheetName val="Scrap_RWM"/>
      <sheetName val="Scrap_SLP"/>
      <sheetName val="Scrap_MYR"/>
      <sheetName val="Sekat"/>
      <sheetName val="Sheet1"/>
      <sheetName val="ONU"/>
      <sheetName val="Const"/>
      <sheetName val="Scrap"/>
      <sheetName val="Kurs"/>
      <sheetName val="Cu"/>
      <sheetName val="Batam"/>
      <sheetName val="Project Summary"/>
      <sheetName val="Factors"/>
      <sheetName val="Price_List"/>
      <sheetName val="LME&amp;Kurs"/>
      <sheetName val="Dbase"/>
      <sheetName val="KKA"/>
      <sheetName val="msan"/>
      <sheetName val="summ po"/>
      <sheetName val="data_base"/>
      <sheetName val="General Information"/>
      <sheetName val="IPO BoQ"/>
      <sheetName val="HPS-data"/>
      <sheetName val="SUMMARY"/>
      <sheetName val="CURRENCY"/>
      <sheetName val="AM_MARGIN"/>
      <sheetName val="AMC_99"/>
      <sheetName val="Macro1"/>
      <sheetName val="Shopping_list_CME"/>
      <sheetName val="usd+lme+lamp ba drm"/>
      <sheetName val="COSY"/>
      <sheetName val="18723"/>
      <sheetName val="BOM"/>
      <sheetName val="CM"/>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LOCATION"/>
      <sheetName val="Data"/>
      <sheetName val="offerv5.2"/>
      <sheetName val="offerv5.2 disc 5%"/>
      <sheetName val="v5.2"/>
      <sheetName val="v5.2 - SPARE PART"/>
      <sheetName val="STM-1"/>
      <sheetName val="STM-4"/>
      <sheetName val="SDH-Sparepart"/>
      <sheetName val="Power"/>
      <sheetName val="CopperT"/>
      <sheetName val="FiberCable"/>
      <sheetName val="FiberT"/>
      <sheetName val="Installation"/>
      <sheetName val="TA_SDH"/>
      <sheetName val="TA_DIAmuX"/>
      <sheetName val="TL SDH"/>
      <sheetName val="TL_DIAmuX"/>
      <sheetName val="visit"/>
      <sheetName val="OP-Mat"/>
      <sheetName val="Civil-MBOQ"/>
      <sheetName val="Kalimantan Q1_2002"/>
      <sheetName val="Attachment"/>
      <sheetName val="Sheet1 (2)"/>
      <sheetName val="Sheet1"/>
      <sheetName val="Sheet2"/>
      <sheetName val="Sheet3"/>
      <sheetName val=""/>
      <sheetName val="DATA-BASE"/>
      <sheetName val="General"/>
      <sheetName val="Batam"/>
      <sheetName val="DAFTAR Tower"/>
      <sheetName val="X-file"/>
      <sheetName val="DPC"/>
      <sheetName val="GSM"/>
      <sheetName val="OTC"/>
      <sheetName val="offerv5_2"/>
      <sheetName val="offerv5_2_disc_5%"/>
      <sheetName val="v5_2"/>
      <sheetName val="v5_2_-_SPARE_PART"/>
      <sheetName val="TL_SDH"/>
      <sheetName val="Kalimantan_Q1_2002"/>
      <sheetName val="Sheet1_(2)"/>
      <sheetName val="DAFTAR_Tower"/>
      <sheetName val="Validation"/>
      <sheetName val="Input"/>
      <sheetName val="Bordereau"/>
      <sheetName val="Project Summary"/>
      <sheetName val="Input Form"/>
      <sheetName val="DATA_BASE"/>
      <sheetName val="SPRS breakdown pricing"/>
      <sheetName val="RPF"/>
      <sheetName val="Service"/>
      <sheetName val="usd+lme+lamp ba drm"/>
      <sheetName val="Resume PO"/>
      <sheetName val="Parameters"/>
      <sheetName val="SPMS Price Cal"/>
      <sheetName val="NMS Configuration"/>
      <sheetName val="General Information"/>
      <sheetName val="offerv5_21"/>
      <sheetName val="offerv5_2_disc_5%1"/>
      <sheetName val="v5_21"/>
      <sheetName val="v5_2_-_SPARE_PART1"/>
      <sheetName val="TL_SDH1"/>
      <sheetName val="Kalimantan_Q1_20021"/>
      <sheetName val="Sheet1_(2)1"/>
      <sheetName val="DAFTAR_Tower1"/>
      <sheetName val="Project_Summary"/>
      <sheetName val="Input_Form"/>
      <sheetName val="DELETE"/>
      <sheetName val="랙_기능별 물자"/>
      <sheetName val="CURRENCY"/>
      <sheetName val="AM_MARGIN"/>
      <sheetName val="AMC_99"/>
      <sheetName val="Macro1"/>
      <sheetName val="ONU"/>
      <sheetName val="18723"/>
      <sheetName val="SUMMARY"/>
      <sheetName val="Dapur"/>
      <sheetName val="Discount Tables"/>
      <sheetName val="Curr_ Site Names_ Flex conf"/>
      <sheetName val="384 SLC2k"/>
      <sheetName val="Discounts"/>
      <sheetName val="COEFF"/>
      <sheetName val="offerv5_22"/>
      <sheetName val="offerv5_2_disc_5%2"/>
      <sheetName val="v5_22"/>
      <sheetName val="v5_2_-_SPARE_PART2"/>
      <sheetName val="TL_SDH2"/>
      <sheetName val="Kalimantan_Q1_20022"/>
      <sheetName val="Sheet1_(2)2"/>
      <sheetName val="DAFTAR_Tower2"/>
      <sheetName val="Project_Summary1"/>
      <sheetName val="Input_Form1"/>
      <sheetName val="SPRS_breakdown_pricing"/>
      <sheetName val="usd+lme+lamp_ba_drm"/>
      <sheetName val="Resume_PO"/>
      <sheetName val="SPMS_Price_Cal"/>
      <sheetName val="NMS_Configuration"/>
      <sheetName val="General_Information"/>
      <sheetName val="offerv5_24"/>
      <sheetName val="offerv5_2_disc_5%4"/>
      <sheetName val="v5_24"/>
      <sheetName val="v5_2_-_SPARE_PART4"/>
      <sheetName val="TL_SDH4"/>
      <sheetName val="Kalimantan_Q1_20024"/>
      <sheetName val="Sheet1_(2)4"/>
      <sheetName val="DAFTAR_Tower4"/>
      <sheetName val="Project_Summary3"/>
      <sheetName val="Input_Form3"/>
      <sheetName val="SPRS_breakdown_pricing2"/>
      <sheetName val="usd+lme+lamp_ba_drm2"/>
      <sheetName val="Resume_PO2"/>
      <sheetName val="SPMS_Price_Cal2"/>
      <sheetName val="NMS_Configuration2"/>
      <sheetName val="General_Information2"/>
      <sheetName val="offerv5_23"/>
      <sheetName val="offerv5_2_disc_5%3"/>
      <sheetName val="v5_23"/>
      <sheetName val="v5_2_-_SPARE_PART3"/>
      <sheetName val="TL_SDH3"/>
      <sheetName val="Kalimantan_Q1_20023"/>
      <sheetName val="Sheet1_(2)3"/>
      <sheetName val="DAFTAR_Tower3"/>
      <sheetName val="Project_Summary2"/>
      <sheetName val="Input_Form2"/>
      <sheetName val="SPRS_breakdown_pricing1"/>
      <sheetName val="usd+lme+lamp_ba_drm1"/>
      <sheetName val="Resume_PO1"/>
      <sheetName val="SPMS_Price_Cal1"/>
      <sheetName val="NMS_Configuration1"/>
      <sheetName val="General_Information1"/>
      <sheetName val="offerv5_25"/>
      <sheetName val="offerv5_2_disc_5%5"/>
      <sheetName val="v5_25"/>
      <sheetName val="v5_2_-_SPARE_PART5"/>
      <sheetName val="TL_SDH5"/>
      <sheetName val="Kalimantan_Q1_20025"/>
      <sheetName val="Sheet1_(2)5"/>
      <sheetName val="DAFTAR_Tower5"/>
      <sheetName val="Project_Summary4"/>
      <sheetName val="Input_Form4"/>
      <sheetName val="SPRS_breakdown_pricing3"/>
      <sheetName val="usd+lme+lamp_ba_drm3"/>
      <sheetName val="Resume_PO3"/>
      <sheetName val="SPMS_Price_Cal3"/>
      <sheetName val="NMS_Configuration3"/>
      <sheetName val="General_Information3"/>
      <sheetName val="offerv5_26"/>
      <sheetName val="offerv5_2_disc_5%6"/>
      <sheetName val="v5_26"/>
      <sheetName val="v5_2_-_SPARE_PART6"/>
      <sheetName val="TL_SDH6"/>
      <sheetName val="Kalimantan_Q1_20026"/>
      <sheetName val="Sheet1_(2)6"/>
      <sheetName val="DAFTAR_Tower6"/>
      <sheetName val="Project_Summary5"/>
      <sheetName val="Input_Form5"/>
      <sheetName val="SPRS_breakdown_pricing4"/>
      <sheetName val="usd+lme+lamp_ba_drm4"/>
      <sheetName val="Resume_PO4"/>
      <sheetName val="SPMS_Price_Cal4"/>
      <sheetName val="NMS_Configuration4"/>
      <sheetName val="General_Information4"/>
      <sheetName val="랙_기능별_물자"/>
      <sheetName val="Discount_Tables"/>
      <sheetName val="Curr__Site_Names__Flex_conf"/>
      <sheetName val="384_SLC2k"/>
      <sheetName val="Parameter"/>
      <sheetName val="referensi"/>
      <sheetName val="Macro2"/>
      <sheetName val="Rekap-Project"/>
      <sheetName val="AKI Kad 140"/>
      <sheetName val="Dbase"/>
      <sheetName val="A300 Std. pricelist"/>
      <sheetName val="Currency &amp; Site Names"/>
      <sheetName val="Antenna"/>
      <sheetName val="BS pricing"/>
      <sheetName val="GLP_s_changed_from_previous"/>
      <sheetName val="BOM"/>
      <sheetName val="Makro_End"/>
      <sheetName val="Shopping_list_CME"/>
      <sheetName val="F"/>
      <sheetName val="Prices-table"/>
      <sheetName val="BoQ"/>
      <sheetName val="Data 2"/>
      <sheetName val="ARPU_RK"/>
      <sheetName val="Q_Rk"/>
      <sheetName val="ARPURK"/>
      <sheetName val="ClusPR"/>
      <sheetName val="Const"/>
      <sheetName val="Scrap"/>
      <sheetName val="Kurs"/>
      <sheetName val="Cu"/>
      <sheetName val="SummOSP"/>
      <sheetName val="Breakevn"/>
      <sheetName val="Harga Dasar"/>
      <sheetName val="NL290"/>
      <sheetName val="NL290 WGACC &amp; DEHYDR."/>
      <sheetName val="DISTRIBUSI STO KIS"/>
      <sheetName val="DISTRIBUSI KJI"/>
      <sheetName val="DISTRIBUSI STO PMC"/>
      <sheetName val="DISTRIBUSI STO PSP"/>
      <sheetName val="DISTRIBUSI PYK"/>
      <sheetName val="DISTRIBUSI STO RAP"/>
      <sheetName val="DISTRIBUSI STO SBG"/>
      <sheetName val="DISTRIBUSI ULK"/>
      <sheetName val="DISTRIBUSI BATAM CENTER"/>
      <sheetName val="DISTRIBUSI SGL"/>
      <sheetName val="DISTRIBUSI SKI"/>
      <sheetName val="DISTRIBUSI SKUPANG"/>
      <sheetName val="FEEDER SKI"/>
      <sheetName val="Detailed BOM - Option 1"/>
      <sheetName val="Assumption"/>
      <sheetName val="Prices"/>
      <sheetName val="Control"/>
      <sheetName val="Site Problem"/>
      <sheetName val="Currency _ Site Names"/>
      <sheetName val="AN_Input"/>
      <sheetName val="HPS-data"/>
      <sheetName val="BoQ-OUTDOOR-ISP NON KHS"/>
      <sheetName val="summ"/>
      <sheetName val="Services Breakdown"/>
      <sheetName val="msan"/>
      <sheetName val="Cost and Price training"/>
      <sheetName val="Coeffs"/>
      <sheetName val="KKA"/>
      <sheetName val="Simple Coff."/>
      <sheetName val="Entry"/>
      <sheetName val="CPABSS"/>
      <sheetName val="FCOC"/>
      <sheetName val="FIXDATA"/>
      <sheetName val="CPANSSCIT"/>
      <sheetName val="Divre 6 ok"/>
      <sheetName val="CKR"/>
      <sheetName val="offerv5_28"/>
      <sheetName val="offerv5_2_disc_5%8"/>
      <sheetName val="v5_28"/>
      <sheetName val="v5_2_-_SPARE_PART8"/>
      <sheetName val="TL_SDH8"/>
      <sheetName val="Kalimantan_Q1_20028"/>
      <sheetName val="Sheet1_(2)8"/>
      <sheetName val="DAFTAR_Tower8"/>
      <sheetName val="Project_Summary7"/>
      <sheetName val="Input_Form7"/>
      <sheetName val="SPRS_breakdown_pricing6"/>
      <sheetName val="usd+lme+lamp_ba_drm6"/>
      <sheetName val="Resume_PO6"/>
      <sheetName val="SPMS_Price_Cal6"/>
      <sheetName val="NMS_Configuration6"/>
      <sheetName val="General_Information6"/>
      <sheetName val="랙_기능별_물자2"/>
      <sheetName val="Discount_Tables2"/>
      <sheetName val="Curr__Site_Names__Flex_conf2"/>
      <sheetName val="384_SLC2k2"/>
      <sheetName val="AKI_Kad_1401"/>
      <sheetName val="offerv5_27"/>
      <sheetName val="offerv5_2_disc_5%7"/>
      <sheetName val="v5_27"/>
      <sheetName val="v5_2_-_SPARE_PART7"/>
      <sheetName val="TL_SDH7"/>
      <sheetName val="Kalimantan_Q1_20027"/>
      <sheetName val="Sheet1_(2)7"/>
      <sheetName val="DAFTAR_Tower7"/>
      <sheetName val="Project_Summary6"/>
      <sheetName val="Input_Form6"/>
      <sheetName val="SPRS_breakdown_pricing5"/>
      <sheetName val="usd+lme+lamp_ba_drm5"/>
      <sheetName val="Resume_PO5"/>
      <sheetName val="SPMS_Price_Cal5"/>
      <sheetName val="NMS_Configuration5"/>
      <sheetName val="General_Information5"/>
      <sheetName val="랙_기능별_물자1"/>
      <sheetName val="Discount_Tables1"/>
      <sheetName val="Curr__Site_Names__Flex_conf1"/>
      <sheetName val="384_SLC2k1"/>
      <sheetName val="AKI_Kad_140"/>
      <sheetName val="IPO BoQ"/>
      <sheetName val="LME&amp;Kurs"/>
      <sheetName val="offerv5_29"/>
      <sheetName val="offerv5_2_disc_5%9"/>
      <sheetName val="v5_29"/>
      <sheetName val="v5_2_-_SPARE_PART9"/>
      <sheetName val="TL_SDH9"/>
      <sheetName val="Kalimantan_Q1_20029"/>
      <sheetName val="Sheet1_(2)9"/>
      <sheetName val="DAFTAR_Tower9"/>
      <sheetName val="Project_Summary8"/>
      <sheetName val="Input_Form8"/>
      <sheetName val="SPRS_breakdown_pricing7"/>
      <sheetName val="usd+lme+lamp_ba_drm7"/>
      <sheetName val="Resume_PO7"/>
      <sheetName val="SPMS_Price_Cal7"/>
      <sheetName val="NMS_Configuration7"/>
      <sheetName val="General_Information7"/>
      <sheetName val="랙_기능별_물자3"/>
      <sheetName val="Discount_Tables3"/>
      <sheetName val="Curr__Site_Names__Flex_conf3"/>
      <sheetName val="384_SLC2k3"/>
      <sheetName val="AKI_Kad_1402"/>
      <sheetName val="A300_Std__pricelist"/>
      <sheetName val="Currency_&amp;_Site_Names"/>
      <sheetName val="BS_pricing"/>
      <sheetName val="Data_2"/>
      <sheetName val="Harga_Dasar"/>
      <sheetName val="NL290_WGACC_&amp;_DEHYDR_"/>
      <sheetName val="DISTRIBUSI_STO_KIS"/>
      <sheetName val="DISTRIBUSI_KJI"/>
      <sheetName val="DISTRIBUSI_STO_PMC"/>
      <sheetName val="DISTRIBUSI_STO_PSP"/>
      <sheetName val="DISTRIBUSI_PYK"/>
      <sheetName val="DISTRIBUSI_STO_RAP"/>
      <sheetName val="DISTRIBUSI_STO_SBG"/>
      <sheetName val="DISTRIBUSI_ULK"/>
      <sheetName val="DISTRIBUSI_BATAM_CENTER"/>
      <sheetName val="DISTRIBUSI_SGL"/>
      <sheetName val="DISTRIBUSI_SKI"/>
      <sheetName val="DISTRIBUSI_SKUPANG"/>
      <sheetName val="FEEDER_SKI"/>
      <sheetName val="Detailed_BOM_-_Option_1"/>
      <sheetName val="Site_Problem"/>
      <sheetName val="BoQ-OUTDOOR-ISP_NON_KHS"/>
      <sheetName val="Simple_Coff_"/>
      <sheetName val="Services_Breakdown"/>
      <sheetName val="offerv5_210"/>
      <sheetName val="offerv5_2_disc_5%10"/>
      <sheetName val="v5_210"/>
      <sheetName val="v5_2_-_SPARE_PART10"/>
      <sheetName val="TL_SDH10"/>
      <sheetName val="Kalimantan_Q1_200210"/>
      <sheetName val="Sheet1_(2)10"/>
      <sheetName val="DAFTAR_Tower10"/>
      <sheetName val="Project_Summary9"/>
      <sheetName val="Input_Form9"/>
      <sheetName val="SPRS_breakdown_pricing8"/>
      <sheetName val="usd+lme+lamp_ba_drm8"/>
      <sheetName val="Resume_PO8"/>
      <sheetName val="SPMS_Price_Cal8"/>
      <sheetName val="NMS_Configuration8"/>
      <sheetName val="General_Information8"/>
      <sheetName val="랙_기능별_물자4"/>
      <sheetName val="Discount_Tables4"/>
      <sheetName val="Curr__Site_Names__Flex_conf4"/>
      <sheetName val="384_SLC2k4"/>
      <sheetName val="AKI_Kad_1403"/>
      <sheetName val="A300_Std__pricelist1"/>
      <sheetName val="Currency_&amp;_Site_Names1"/>
      <sheetName val="BS_pricing1"/>
      <sheetName val="Data_21"/>
      <sheetName val="Harga_Dasar1"/>
      <sheetName val="NL290_WGACC_&amp;_DEHYDR_1"/>
      <sheetName val="DISTRIBUSI_STO_KIS1"/>
      <sheetName val="DISTRIBUSI_KJI1"/>
      <sheetName val="DISTRIBUSI_STO_PMC1"/>
      <sheetName val="DISTRIBUSI_STO_PSP1"/>
      <sheetName val="DISTRIBUSI_PYK1"/>
      <sheetName val="DISTRIBUSI_STO_RAP1"/>
      <sheetName val="DISTRIBUSI_STO_SBG1"/>
      <sheetName val="DISTRIBUSI_ULK1"/>
      <sheetName val="DISTRIBUSI_BATAM_CENTER1"/>
      <sheetName val="DISTRIBUSI_SGL1"/>
      <sheetName val="DISTRIBUSI_SKI1"/>
      <sheetName val="DISTRIBUSI_SKUPANG1"/>
      <sheetName val="FEEDER_SKI1"/>
      <sheetName val="Detailed_BOM_-_Option_11"/>
      <sheetName val="Site_Problem1"/>
      <sheetName val="BoQ-OUTDOOR-ISP_NON_KHS1"/>
      <sheetName val="Simple_Coff_1"/>
      <sheetName val="Services_Breakdown1"/>
      <sheetName val="offerv5_212"/>
      <sheetName val="offerv5_2_disc_5%12"/>
      <sheetName val="v5_212"/>
      <sheetName val="v5_2_-_SPARE_PART12"/>
      <sheetName val="TL_SDH12"/>
      <sheetName val="Kalimantan_Q1_200212"/>
      <sheetName val="Sheet1_(2)12"/>
      <sheetName val="DAFTAR_Tower12"/>
      <sheetName val="Project_Summary11"/>
      <sheetName val="Input_Form11"/>
      <sheetName val="SPRS_breakdown_pricing10"/>
      <sheetName val="usd+lme+lamp_ba_drm10"/>
      <sheetName val="Resume_PO10"/>
      <sheetName val="SPMS_Price_Cal10"/>
      <sheetName val="NMS_Configuration10"/>
      <sheetName val="General_Information10"/>
      <sheetName val="랙_기능별_물자6"/>
      <sheetName val="Discount_Tables6"/>
      <sheetName val="Curr__Site_Names__Flex_conf6"/>
      <sheetName val="384_SLC2k6"/>
      <sheetName val="AKI_Kad_1405"/>
      <sheetName val="A300_Std__pricelist3"/>
      <sheetName val="Currency_&amp;_Site_Names3"/>
      <sheetName val="BS_pricing3"/>
      <sheetName val="Data_23"/>
      <sheetName val="Harga_Dasar3"/>
      <sheetName val="NL290_WGACC_&amp;_DEHYDR_3"/>
      <sheetName val="DISTRIBUSI_STO_KIS3"/>
      <sheetName val="DISTRIBUSI_KJI3"/>
      <sheetName val="DISTRIBUSI_STO_PMC3"/>
      <sheetName val="DISTRIBUSI_STO_PSP3"/>
      <sheetName val="DISTRIBUSI_PYK3"/>
      <sheetName val="DISTRIBUSI_STO_RAP3"/>
      <sheetName val="DISTRIBUSI_STO_SBG3"/>
      <sheetName val="DISTRIBUSI_ULK3"/>
      <sheetName val="DISTRIBUSI_BATAM_CENTER3"/>
      <sheetName val="DISTRIBUSI_SGL3"/>
      <sheetName val="DISTRIBUSI_SKI3"/>
      <sheetName val="DISTRIBUSI_SKUPANG3"/>
      <sheetName val="FEEDER_SKI3"/>
      <sheetName val="Detailed_BOM_-_Option_13"/>
      <sheetName val="Site_Problem3"/>
      <sheetName val="BoQ-OUTDOOR-ISP_NON_KHS3"/>
      <sheetName val="Simple_Coff_3"/>
      <sheetName val="Services_Breakdown3"/>
      <sheetName val="offerv5_211"/>
      <sheetName val="offerv5_2_disc_5%11"/>
      <sheetName val="v5_211"/>
      <sheetName val="v5_2_-_SPARE_PART11"/>
      <sheetName val="TL_SDH11"/>
      <sheetName val="Kalimantan_Q1_200211"/>
      <sheetName val="Sheet1_(2)11"/>
      <sheetName val="DAFTAR_Tower11"/>
      <sheetName val="Project_Summary10"/>
      <sheetName val="Input_Form10"/>
      <sheetName val="SPRS_breakdown_pricing9"/>
      <sheetName val="usd+lme+lamp_ba_drm9"/>
      <sheetName val="Resume_PO9"/>
      <sheetName val="SPMS_Price_Cal9"/>
      <sheetName val="NMS_Configuration9"/>
      <sheetName val="General_Information9"/>
      <sheetName val="랙_기능별_물자5"/>
      <sheetName val="Discount_Tables5"/>
      <sheetName val="Curr__Site_Names__Flex_conf5"/>
      <sheetName val="384_SLC2k5"/>
      <sheetName val="AKI_Kad_1404"/>
      <sheetName val="A300_Std__pricelist2"/>
      <sheetName val="Currency_&amp;_Site_Names2"/>
      <sheetName val="BS_pricing2"/>
      <sheetName val="Data_22"/>
      <sheetName val="Harga_Dasar2"/>
      <sheetName val="NL290_WGACC_&amp;_DEHYDR_2"/>
      <sheetName val="DISTRIBUSI_STO_KIS2"/>
      <sheetName val="DISTRIBUSI_KJI2"/>
      <sheetName val="DISTRIBUSI_STO_PMC2"/>
      <sheetName val="DISTRIBUSI_STO_PSP2"/>
      <sheetName val="DISTRIBUSI_PYK2"/>
      <sheetName val="DISTRIBUSI_STO_RAP2"/>
      <sheetName val="DISTRIBUSI_STO_SBG2"/>
      <sheetName val="DISTRIBUSI_ULK2"/>
      <sheetName val="DISTRIBUSI_BATAM_CENTER2"/>
      <sheetName val="DISTRIBUSI_SGL2"/>
      <sheetName val="DISTRIBUSI_SKI2"/>
      <sheetName val="DISTRIBUSI_SKUPANG2"/>
      <sheetName val="FEEDER_SKI2"/>
      <sheetName val="Detailed_BOM_-_Option_12"/>
      <sheetName val="Site_Problem2"/>
      <sheetName val="BoQ-OUTDOOR-ISP_NON_KHS2"/>
      <sheetName val="Simple_Coff_2"/>
      <sheetName val="Services_Breakdown2"/>
      <sheetName val="offerv5_213"/>
      <sheetName val="offerv5_2_disc_5%13"/>
      <sheetName val="v5_213"/>
      <sheetName val="v5_2_-_SPARE_PART13"/>
      <sheetName val="TL_SDH13"/>
      <sheetName val="Kalimantan_Q1_200213"/>
      <sheetName val="Sheet1_(2)13"/>
      <sheetName val="DAFTAR_Tower13"/>
      <sheetName val="Project_Summary12"/>
      <sheetName val="Input_Form12"/>
      <sheetName val="SPRS_breakdown_pricing11"/>
      <sheetName val="usd+lme+lamp_ba_drm11"/>
      <sheetName val="Resume_PO11"/>
      <sheetName val="SPMS_Price_Cal11"/>
      <sheetName val="NMS_Configuration11"/>
      <sheetName val="General_Information11"/>
      <sheetName val="랙_기능별_물자7"/>
      <sheetName val="Discount_Tables7"/>
      <sheetName val="Curr__Site_Names__Flex_conf7"/>
      <sheetName val="384_SLC2k7"/>
      <sheetName val="AKI_Kad_1406"/>
      <sheetName val="A300_Std__pricelist4"/>
      <sheetName val="Currency_&amp;_Site_Names4"/>
      <sheetName val="BS_pricing4"/>
      <sheetName val="Data_24"/>
      <sheetName val="Harga_Dasar4"/>
      <sheetName val="NL290_WGACC_&amp;_DEHYDR_4"/>
      <sheetName val="DISTRIBUSI_STO_KIS4"/>
      <sheetName val="DISTRIBUSI_KJI4"/>
      <sheetName val="DISTRIBUSI_STO_PMC4"/>
      <sheetName val="DISTRIBUSI_STO_PSP4"/>
      <sheetName val="DISTRIBUSI_PYK4"/>
      <sheetName val="DISTRIBUSI_STO_RAP4"/>
      <sheetName val="DISTRIBUSI_STO_SBG4"/>
      <sheetName val="DISTRIBUSI_ULK4"/>
      <sheetName val="DISTRIBUSI_BATAM_CENTER4"/>
      <sheetName val="DISTRIBUSI_SGL4"/>
      <sheetName val="DISTRIBUSI_SKI4"/>
      <sheetName val="DISTRIBUSI_SKUPANG4"/>
      <sheetName val="FEEDER_SKI4"/>
      <sheetName val="Detailed_BOM_-_Option_14"/>
      <sheetName val="Site_Problem4"/>
      <sheetName val="BoQ-OUTDOOR-ISP_NON_KHS4"/>
      <sheetName val="Simple_Coff_4"/>
      <sheetName val="Services_Breakdown4"/>
      <sheetName val="offerv5_214"/>
      <sheetName val="offerv5_2_disc_5%14"/>
      <sheetName val="v5_214"/>
      <sheetName val="v5_2_-_SPARE_PART14"/>
      <sheetName val="TL_SDH14"/>
      <sheetName val="Kalimantan_Q1_200214"/>
      <sheetName val="Sheet1_(2)14"/>
      <sheetName val="DAFTAR_Tower14"/>
      <sheetName val="Project_Summary13"/>
      <sheetName val="Input_Form13"/>
      <sheetName val="SPRS_breakdown_pricing12"/>
      <sheetName val="usd+lme+lamp_ba_drm12"/>
      <sheetName val="Resume_PO12"/>
      <sheetName val="SPMS_Price_Cal12"/>
      <sheetName val="NMS_Configuration12"/>
      <sheetName val="General_Information12"/>
      <sheetName val="랙_기능별_물자8"/>
      <sheetName val="Discount_Tables8"/>
      <sheetName val="Curr__Site_Names__Flex_conf8"/>
      <sheetName val="384_SLC2k8"/>
      <sheetName val="A300_Std__pricelist5"/>
      <sheetName val="Currency_&amp;_Site_Names5"/>
      <sheetName val="BS_pricing5"/>
      <sheetName val="Harga_Dasar5"/>
      <sheetName val="NL290_WGACC_&amp;_DEHYDR_5"/>
      <sheetName val="AKI_Kad_1407"/>
      <sheetName val="Data_25"/>
      <sheetName val="DISTRIBUSI_STO_KIS5"/>
      <sheetName val="DISTRIBUSI_KJI5"/>
      <sheetName val="DISTRIBUSI_STO_PMC5"/>
      <sheetName val="DISTRIBUSI_STO_PSP5"/>
      <sheetName val="DISTRIBUSI_PYK5"/>
      <sheetName val="DISTRIBUSI_STO_RAP5"/>
      <sheetName val="DISTRIBUSI_STO_SBG5"/>
      <sheetName val="DISTRIBUSI_ULK5"/>
      <sheetName val="DISTRIBUSI_BATAM_CENTER5"/>
      <sheetName val="DISTRIBUSI_SGL5"/>
      <sheetName val="DISTRIBUSI_SKI5"/>
      <sheetName val="DISTRIBUSI_SKUPANG5"/>
      <sheetName val="FEEDER_SKI5"/>
      <sheetName val="Detailed_BOM_-_Option_15"/>
      <sheetName val="Site_Problem5"/>
      <sheetName val="BoQ-OUTDOOR-ISP_NON_KHS5"/>
      <sheetName val="Simple_Coff_5"/>
      <sheetName val="Services_Breakdown5"/>
    </sheetNames>
    <sheetDataSet>
      <sheetData sheetId="0" refreshError="1">
        <row r="20">
          <cell r="B20">
            <v>1.4999999999999999E-2</v>
          </cell>
        </row>
        <row r="21">
          <cell r="B21">
            <v>3.3E-3</v>
          </cell>
        </row>
        <row r="22">
          <cell r="B22">
            <v>0.15</v>
          </cell>
        </row>
        <row r="23">
          <cell r="B23">
            <v>4.48E-2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MR8-38, Dyna-, PrimeHopper"/>
      <sheetName val="FlexiHopper"/>
      <sheetName val="TRU"/>
      <sheetName val="MetroHub"/>
      <sheetName val="MetroHopper"/>
      <sheetName val="InHub"/>
      <sheetName val="SXC-T"/>
      <sheetName val="SAN C1.5"/>
      <sheetName val="SAN C2.0"/>
      <sheetName val="STM1-4 C3.40&amp;3.50"/>
      <sheetName val="STM1-4"/>
      <sheetName val="CD C2011"/>
      <sheetName val="S16 DOCS C2.0"/>
      <sheetName val="Rack&amp;Power C2.0"/>
      <sheetName val="S16 C2.0"/>
      <sheetName val="S16 EOW C2.0"/>
      <sheetName val="S16 NM C2.0"/>
      <sheetName val="S16 XCO C2.0"/>
      <sheetName val="WDM&amp;OLA C2.0"/>
      <sheetName val="NL290"/>
      <sheetName val="NL290 Antennas"/>
      <sheetName val="NL290 WGACC &amp; DEHYDR."/>
      <sheetName val="NL290 Rect&amp;Batt."/>
      <sheetName val="PowerHopper"/>
      <sheetName val="NL290 WGACC _ DEHYDR_"/>
      <sheetName val="lookup"/>
      <sheetName val="SITAC-Model"/>
      <sheetName val="BER CAL"/>
      <sheetName val="internal summary"/>
      <sheetName val="Assumptions"/>
      <sheetName val="Macro2"/>
      <sheetName val="AM-MARGIN"/>
      <sheetName val="Prices-table"/>
      <sheetName val="Input"/>
      <sheetName val="Factors"/>
      <sheetName val="CTR (1)"/>
      <sheetName val="Parameter"/>
      <sheetName val="MUCF"/>
      <sheetName val="Rekapsub-total-ME"/>
      <sheetName val="Project Summary"/>
      <sheetName val="Batam"/>
      <sheetName val="Sheet1"/>
      <sheetName val="Quotation"/>
      <sheetName val="SPRS breakdown pricing"/>
      <sheetName val="ONU"/>
      <sheetName val="Parameters"/>
      <sheetName val="Item Breakdown"/>
      <sheetName val="LME&amp;Kurs"/>
      <sheetName val="Coeffs"/>
      <sheetName val="CURRENCY"/>
      <sheetName val="AM_MARGIN"/>
      <sheetName val="AMC_99"/>
      <sheetName val="Macro1"/>
      <sheetName val="Divre 6 ok"/>
      <sheetName val="EurotoolsXRates"/>
      <sheetName val="usd+lme+lamp ba drm"/>
      <sheetName val="msan"/>
      <sheetName val="Kurs"/>
      <sheetName val="DMR8-38,_Dyna-,_PrimeHopper"/>
      <sheetName val="SAN_C1_5"/>
      <sheetName val="SAN_C2_0"/>
      <sheetName val="STM1-4_C3_40&amp;3_50"/>
      <sheetName val="CD_C2011"/>
      <sheetName val="S16_DOCS_C2_0"/>
      <sheetName val="Rack&amp;Power_C2_0"/>
      <sheetName val="S16_C2_0"/>
      <sheetName val="S16_EOW_C2_0"/>
      <sheetName val="S16_NM_C2_0"/>
      <sheetName val="S16_XCO_C2_0"/>
      <sheetName val="WDM&amp;OLA_C2_0"/>
      <sheetName val="NL290_Antennas"/>
      <sheetName val="NL290_WGACC_&amp;_DEHYDR_"/>
      <sheetName val="NL290_Rect&amp;Batt_"/>
      <sheetName val="NL290_WGACC___DEHYDR_"/>
      <sheetName val="BER_CAL"/>
      <sheetName val="internal_summary"/>
      <sheetName val="CTR_(1)"/>
      <sheetName val="Project_Summary"/>
      <sheetName val="SPRS_breakdown_pricing"/>
      <sheetName val="Item_Breakdown"/>
      <sheetName val="usd+lme+lamp_ba_drm"/>
      <sheetName val="DMR8-38,_Dyna-,_PrimeHopper1"/>
      <sheetName val="SAN_C1_51"/>
      <sheetName val="SAN_C2_01"/>
      <sheetName val="STM1-4_C3_40&amp;3_501"/>
      <sheetName val="CD_C20111"/>
      <sheetName val="S16_DOCS_C2_01"/>
      <sheetName val="Rack&amp;Power_C2_01"/>
      <sheetName val="S16_C2_01"/>
      <sheetName val="S16_EOW_C2_01"/>
      <sheetName val="S16_NM_C2_01"/>
      <sheetName val="S16_XCO_C2_01"/>
      <sheetName val="WDM&amp;OLA_C2_01"/>
      <sheetName val="NL290_Antennas1"/>
      <sheetName val="NL290_WGACC_&amp;_DEHYDR_1"/>
      <sheetName val="NL290_Rect&amp;Batt_1"/>
      <sheetName val="NL290_WGACC___DEHYDR_1"/>
      <sheetName val="BER_CAL1"/>
      <sheetName val="internal_summary1"/>
      <sheetName val="CTR_(1)1"/>
      <sheetName val="Project_Summary1"/>
      <sheetName val="SPRS_breakdown_pricing1"/>
      <sheetName val="Item_Breakdown1"/>
      <sheetName val="usd+lme+lamp_ba_drm1"/>
      <sheetName val="DMR8-38,_Dyna-,_PrimeHopper3"/>
      <sheetName val="SAN_C1_53"/>
      <sheetName val="SAN_C2_03"/>
      <sheetName val="STM1-4_C3_40&amp;3_503"/>
      <sheetName val="CD_C20113"/>
      <sheetName val="S16_DOCS_C2_03"/>
      <sheetName val="Rack&amp;Power_C2_03"/>
      <sheetName val="S16_C2_03"/>
      <sheetName val="S16_EOW_C2_03"/>
      <sheetName val="S16_NM_C2_03"/>
      <sheetName val="S16_XCO_C2_03"/>
      <sheetName val="WDM&amp;OLA_C2_03"/>
      <sheetName val="NL290_Antennas3"/>
      <sheetName val="NL290_WGACC_&amp;_DEHYDR_3"/>
      <sheetName val="NL290_Rect&amp;Batt_3"/>
      <sheetName val="NL290_WGACC___DEHYDR_3"/>
      <sheetName val="BER_CAL3"/>
      <sheetName val="internal_summary3"/>
      <sheetName val="CTR_(1)3"/>
      <sheetName val="Project_Summary3"/>
      <sheetName val="SPRS_breakdown_pricing3"/>
      <sheetName val="Item_Breakdown3"/>
      <sheetName val="usd+lme+lamp_ba_drm3"/>
      <sheetName val="DMR8-38,_Dyna-,_PrimeHopper2"/>
      <sheetName val="SAN_C1_52"/>
      <sheetName val="SAN_C2_02"/>
      <sheetName val="STM1-4_C3_40&amp;3_502"/>
      <sheetName val="CD_C20112"/>
      <sheetName val="S16_DOCS_C2_02"/>
      <sheetName val="Rack&amp;Power_C2_02"/>
      <sheetName val="S16_C2_02"/>
      <sheetName val="S16_EOW_C2_02"/>
      <sheetName val="S16_NM_C2_02"/>
      <sheetName val="S16_XCO_C2_02"/>
      <sheetName val="WDM&amp;OLA_C2_02"/>
      <sheetName val="NL290_Antennas2"/>
      <sheetName val="NL290_WGACC_&amp;_DEHYDR_2"/>
      <sheetName val="NL290_Rect&amp;Batt_2"/>
      <sheetName val="NL290_WGACC___DEHYDR_2"/>
      <sheetName val="BER_CAL2"/>
      <sheetName val="internal_summary2"/>
      <sheetName val="CTR_(1)2"/>
      <sheetName val="Project_Summary2"/>
      <sheetName val="SPRS_breakdown_pricing2"/>
      <sheetName val="Item_Breakdown2"/>
      <sheetName val="usd+lme+lamp_ba_drm2"/>
      <sheetName val="DMR8-38,_Dyna-,_PrimeHopper4"/>
      <sheetName val="SAN_C1_54"/>
      <sheetName val="SAN_C2_04"/>
      <sheetName val="STM1-4_C3_40&amp;3_504"/>
      <sheetName val="CD_C20114"/>
      <sheetName val="S16_DOCS_C2_04"/>
      <sheetName val="Rack&amp;Power_C2_04"/>
      <sheetName val="S16_C2_04"/>
      <sheetName val="S16_EOW_C2_04"/>
      <sheetName val="S16_NM_C2_04"/>
      <sheetName val="S16_XCO_C2_04"/>
      <sheetName val="WDM&amp;OLA_C2_04"/>
      <sheetName val="NL290_Antennas4"/>
      <sheetName val="NL290_WGACC_&amp;_DEHYDR_4"/>
      <sheetName val="NL290_Rect&amp;Batt_4"/>
      <sheetName val="NL290_WGACC___DEHYDR_4"/>
      <sheetName val="BER_CAL4"/>
      <sheetName val="internal_summary4"/>
      <sheetName val="CTR_(1)4"/>
      <sheetName val="Project_Summary4"/>
      <sheetName val="SPRS_breakdown_pricing4"/>
      <sheetName val="Item_Breakdown4"/>
      <sheetName val="usd+lme+lamp_ba_drm4"/>
      <sheetName val="DMR8-38,_Dyna-,_PrimeHopper5"/>
      <sheetName val="SAN_C1_55"/>
      <sheetName val="SAN_C2_05"/>
      <sheetName val="STM1-4_C3_40&amp;3_505"/>
      <sheetName val="CD_C20115"/>
      <sheetName val="S16_DOCS_C2_05"/>
      <sheetName val="Rack&amp;Power_C2_05"/>
      <sheetName val="S16_C2_05"/>
      <sheetName val="S16_EOW_C2_05"/>
      <sheetName val="S16_NM_C2_05"/>
      <sheetName val="S16_XCO_C2_05"/>
      <sheetName val="WDM&amp;OLA_C2_05"/>
      <sheetName val="NL290_Antennas5"/>
      <sheetName val="NL290_WGACC_&amp;_DEHYDR_5"/>
      <sheetName val="NL290_Rect&amp;Batt_5"/>
      <sheetName val="NL290_WGACC___DEHYDR_5"/>
      <sheetName val="BER_CAL5"/>
      <sheetName val="internal_summary5"/>
      <sheetName val="CTR_(1)5"/>
      <sheetName val="Project_Summary5"/>
      <sheetName val="SPRS_breakdown_pricing5"/>
      <sheetName val="Item_Breakdown5"/>
      <sheetName val="usd+lme+lamp_ba_drm5"/>
      <sheetName val="COSY"/>
      <sheetName val="Elements"/>
      <sheetName val="&gt;&gt;GRAPHS&gt;&gt;"/>
      <sheetName val="CashFlow"/>
      <sheetName val="Indicators"/>
      <sheetName val="summ"/>
      <sheetName val="LIST"/>
      <sheetName val="summ po"/>
      <sheetName val="Scrap"/>
      <sheetName val="Const"/>
      <sheetName val="Cu"/>
      <sheetName val="SummOSP"/>
      <sheetName val="Price Wet Plant"/>
      <sheetName val="US indoor vs macro outdoor"/>
      <sheetName val="Price_Wet_Plant"/>
      <sheetName val="Data"/>
      <sheetName val="DataValidation"/>
      <sheetName val="Input_Schluessel"/>
      <sheetName val="Coefficient"/>
      <sheetName val="Calculations"/>
      <sheetName val="Summary"/>
      <sheetName val="Price_Wet_Plant1"/>
      <sheetName val="US_indoor_vs_macro_outdoor"/>
      <sheetName val="A300 Std. pricelist"/>
      <sheetName val="BOM"/>
      <sheetName val="VR-Rev"/>
      <sheetName val="ref.util"/>
      <sheetName val="Cover"/>
      <sheetName val="Dbase"/>
      <sheetName val="Shopping_list_CME"/>
      <sheetName val="IPO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Revisions"/>
      <sheetName val="Configuration"/>
      <sheetName val="COVER (Inst.)"/>
      <sheetName val="LIST OF HEADINGS (Inst.)"/>
      <sheetName val="DOCUMENT LIST (Inst.)"/>
      <sheetName val="DOCUMENT LIST (C) UP"/>
      <sheetName val="RBS, CONFIGURATION DATA"/>
      <sheetName val="RBS, CONFIGURATION DATA 333-444"/>
      <sheetName val="PLANT SPECIFICATION 333-444"/>
      <sheetName val="PLANT SPECIFICATION"/>
      <sheetName val="TRM, CONFIGURATION DATA"/>
      <sheetName val="SITUATION PLAN"/>
      <sheetName val="ALARM ALLOCATION TABLE"/>
      <sheetName val="RBS, PRODUCT LIST"/>
      <sheetName val="TRM, PRODUCT LIST"/>
      <sheetName val="CHECK LIST (Inst.)"/>
      <sheetName val="DF and DDF labels"/>
      <sheetName val="LIST OF HEADINGS (Invt.)"/>
      <sheetName val="DOCUMENT LIST (Invt.)"/>
      <sheetName val="GENERAL INFORMATION"/>
      <sheetName val="RESPONSIBILITY"/>
      <sheetName val="INSTALLATION INSTR."/>
      <sheetName val="CONTENTS LIST (Inst.)"/>
      <sheetName val="CONTENTS LIST"/>
      <sheetName val="COVER (G)"/>
      <sheetName val="COVER (C)"/>
      <sheetName val="LIST OF HEADINGS (C)"/>
      <sheetName val="LIST OF HEADINGS (G)"/>
      <sheetName val="DOCUMENT LIST (C)"/>
      <sheetName val="Index- General site docs"/>
      <sheetName val="Index original"/>
      <sheetName val="Front"/>
      <sheetName val="Back"/>
      <sheetName val="DATA-BASE"/>
      <sheetName val="macro's"/>
      <sheetName val="BTM033 NAGOYA INDAH"/>
      <sheetName val="DATA_BASE"/>
      <sheetName val="Batam"/>
      <sheetName val="Sheet1"/>
      <sheetName val="Factors"/>
      <sheetName val="SITAC-Model"/>
      <sheetName val="CM"/>
      <sheetName val="Rekap-Project"/>
      <sheetName val="Summ"/>
      <sheetName val="AKI Kad 140"/>
      <sheetName val="COSY"/>
      <sheetName val="BOM"/>
      <sheetName val="Dbase"/>
      <sheetName val="CURRENCY"/>
      <sheetName val="AM_MARGIN"/>
      <sheetName val="AMC_99"/>
      <sheetName val="Macro1"/>
      <sheetName val="Dapur"/>
      <sheetName val="Bordereau"/>
      <sheetName val="ONU"/>
      <sheetName val="18723"/>
      <sheetName val="SUMMARY"/>
      <sheetName val="Discount Tables"/>
      <sheetName val="Curr_ Site Names_ Flex conf"/>
      <sheetName val="Project Summary"/>
      <sheetName val="referensi"/>
      <sheetName val="Training"/>
      <sheetName val="Input Table"/>
      <sheetName val="Accessories EVL"/>
      <sheetName val="summ po"/>
      <sheetName val="usd+lme+lamp ba drm"/>
      <sheetName val="Macro2"/>
      <sheetName val="msan"/>
      <sheetName val="KURS"/>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Coeffs"/>
      <sheetName val="LME&amp;Kurs"/>
      <sheetName val="SPRS breakdown pricing"/>
      <sheetName val="Const"/>
      <sheetName val="Scrap"/>
      <sheetName val="Cu"/>
      <sheetName val="SummOSP"/>
      <sheetName val="Item Breakdown"/>
      <sheetName val="TP_DATABASE"/>
      <sheetName val="HP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sheetData sheetId="83"/>
      <sheetData sheetId="84"/>
      <sheetData sheetId="85"/>
      <sheetData sheetId="86"/>
      <sheetData sheetId="87"/>
      <sheetData sheetId="88" refreshError="1"/>
      <sheetData sheetId="8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rice Analysis"/>
      <sheetName val="Parameters"/>
      <sheetName val="tmp_v"/>
      <sheetName val="Cover"/>
      <sheetName val="Disclaimer"/>
      <sheetName val="L1-SUMMARY"/>
      <sheetName val="L2-SUMMARY"/>
      <sheetName val="L3-iManager U2000-B"/>
      <sheetName val="tmp"/>
      <sheetName val="VR_Rev"/>
      <sheetName val="equipment"/>
      <sheetName val="EurotoolsXRates"/>
      <sheetName val="package"/>
      <sheetName val="install"/>
      <sheetName val="para"/>
      <sheetName val="Price_Analysis"/>
      <sheetName val="L3-iManager_U2000-B"/>
      <sheetName val="Coeffs"/>
      <sheetName val="HOT DEMMAND SOLO BY MANDOR"/>
      <sheetName val="PT2+ SALATIGA BY MANDOR-MBS"/>
      <sheetName val="QE SALATIGA BY MANDOR"/>
      <sheetName val="HOT DEMMAND SEMARANG BY MBS"/>
      <sheetName val="VARIABEL"/>
    </sheetNames>
    <sheetDataSet>
      <sheetData sheetId="0"/>
      <sheetData sheetId="1">
        <row r="24">
          <cell r="D24">
            <v>4</v>
          </cell>
        </row>
      </sheetData>
      <sheetData sheetId="2">
        <row r="24">
          <cell r="D24">
            <v>4</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ow r="24">
          <cell r="D24" t="str">
            <v>pcs</v>
          </cell>
        </row>
      </sheetData>
      <sheetData sheetId="15"/>
      <sheetData sheetId="16"/>
      <sheetData sheetId="17">
        <row r="24">
          <cell r="D24" t="str">
            <v>pcs</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pment"/>
      <sheetName val="COSTCENTRE"/>
      <sheetName val="Report RKM"/>
      <sheetName val="Report Volume"/>
      <sheetName val="Report Paket"/>
      <sheetName val="Report Per Infrastruktur"/>
      <sheetName val="Extend WBS"/>
      <sheetName val="Payment"/>
      <sheetName val="Komitmen"/>
      <sheetName val="LOKASI PMVIS"/>
      <sheetName val="COSTCENTRENEW"/>
      <sheetName val="CAM-RKM GROUP BISNIS"/>
      <sheetName val="BA"/>
      <sheetName val="LOKASI"/>
      <sheetName val="List Field Extend WBS"/>
      <sheetName val="Calculation Type"/>
      <sheetName val="Customer Segment"/>
      <sheetName val="Revenue Stream"/>
      <sheetName val="Package"/>
      <sheetName val="Source of Fun"/>
      <sheetName val="DATA_BASE"/>
      <sheetName val="SITAC-Model"/>
      <sheetName val="RESGABREV"/>
      <sheetName val="GAB2003"/>
      <sheetName val="GABPRODAKUN"/>
      <sheetName val="Batam"/>
      <sheetName val="IPO BoQ"/>
      <sheetName val="ARPU_RK"/>
      <sheetName val="Q_Rk"/>
      <sheetName val="PEG"/>
      <sheetName val="DATA"/>
      <sheetName val="Factors"/>
      <sheetName val="Report_RKM"/>
      <sheetName val="Report_Volume"/>
      <sheetName val="Report_Paket"/>
      <sheetName val="Report_Per_Infrastruktur"/>
      <sheetName val="Extend_WBS"/>
      <sheetName val="LOKASI_PMVIS"/>
      <sheetName val="CAM-RKM_GROUP_BISNIS"/>
      <sheetName val="List_Field_Extend_WBS"/>
      <sheetName val="Calculation_Type"/>
      <sheetName val="Customer_Segment"/>
      <sheetName val="Revenue_Stream"/>
      <sheetName val="Source_of_Fun"/>
      <sheetName val="Macro2"/>
      <sheetName val="AM_MARGIN"/>
      <sheetName val="Sheet1"/>
      <sheetName val="SuMM"/>
      <sheetName val="I_Basic_Definitions"/>
      <sheetName val="Power"/>
      <sheetName val="I_Market_Sizing"/>
      <sheetName val="I_TakeUp_Usage"/>
      <sheetName val="I_Service_Pricing"/>
      <sheetName val="I_OPEX_Direct"/>
      <sheetName val="I_OPEX_Indirect"/>
      <sheetName val="I_Capex_Default"/>
      <sheetName val="I_Network"/>
      <sheetName val="I_InstalledBase"/>
      <sheetName val="I_OPEX_Equipment"/>
      <sheetName val="HPS-data"/>
      <sheetName val="SUMMARY"/>
      <sheetName val="Pelolosan Kabel"/>
      <sheetName val="MANUAL TEMPLATE READER CAPEX 20"/>
      <sheetName val="Elements"/>
      <sheetName val="&gt;&gt;GRAPHS&gt;&gt;"/>
      <sheetName val="CashFlow"/>
      <sheetName val="Indicators"/>
      <sheetName val="SPRS breakdown pricing"/>
      <sheetName val="msan"/>
      <sheetName val="KURS"/>
      <sheetName val="Project Summary"/>
      <sheetName val="COEFFICIENT"/>
      <sheetName val="Detail Services"/>
      <sheetName val="I&amp;C Inputs"/>
      <sheetName val="Coeffs"/>
      <sheetName val="I&amp;C Dim"/>
      <sheetName val="KKA"/>
      <sheetName val="Sheet2"/>
      <sheetName val="usd+lme+lamp ba drm"/>
      <sheetName val="CURRENCY"/>
      <sheetName val="AMC_99"/>
      <sheetName val="Macro1"/>
      <sheetName val="General Information"/>
      <sheetName val="Packet"/>
      <sheetName val="Draft RKAP 2010"/>
      <sheetName val="Breakevn"/>
      <sheetName val="ksr_pri"/>
      <sheetName val="MSC_L5"/>
      <sheetName val="P&amp;L"/>
      <sheetName val="BS"/>
      <sheetName val="CF"/>
      <sheetName val="Report_RKM1"/>
      <sheetName val="Report_Volume1"/>
      <sheetName val="Report_Paket1"/>
      <sheetName val="Report_Per_Infrastruktur1"/>
      <sheetName val="Extend_WBS1"/>
      <sheetName val="LOKASI_PMVIS1"/>
      <sheetName val="CAM-RKM_GROUP_BISNIS1"/>
      <sheetName val="List_Field_Extend_WBS1"/>
      <sheetName val="Calculation_Type1"/>
      <sheetName val="Customer_Segment1"/>
      <sheetName val="Revenue_Stream1"/>
      <sheetName val="Source_of_Fun1"/>
      <sheetName val="IPO_BoQ1"/>
      <sheetName val="IPO_BoQ"/>
      <sheetName val="BOM"/>
      <sheetName val="AN_EL(16.0)"/>
      <sheetName val="ONU"/>
      <sheetName val="32"/>
      <sheetName val="PriceListAP"/>
      <sheetName val="Income Statement"/>
      <sheetName val="Dap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ckage"/>
      <sheetName val="Equipment"/>
      <sheetName val="Factors"/>
      <sheetName val="SITAC-Model"/>
      <sheetName val="DATA_BASE"/>
      <sheetName val="usd+lme+lamp ba drm"/>
      <sheetName val="summ"/>
      <sheetName val="General Information"/>
      <sheetName val="Sheet2"/>
      <sheetName val="ONU"/>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2"/>
      <sheetName val="AM_MARGIN"/>
      <sheetName val="Menu"/>
      <sheetName val="INTRO"/>
      <sheetName val="ROLLOUT"/>
      <sheetName val="BSC2,TCSM2"/>
      <sheetName val="BSC2i"/>
      <sheetName val="SWOPT"/>
      <sheetName val="SPARE"/>
      <sheetName val="HW_UPGRADES"/>
      <sheetName val="AM-MARGIN"/>
      <sheetName val="DOC"/>
      <sheetName val="CURRENCY"/>
      <sheetName val="DIMENSION"/>
      <sheetName val="AMC-99"/>
      <sheetName val="REVISION"/>
      <sheetName val="Module1"/>
      <sheetName val="Macro1"/>
      <sheetName val="Macro3"/>
      <sheetName val="Module2"/>
      <sheetName val="Module3"/>
      <sheetName val="PTH"/>
      <sheetName val="Input"/>
      <sheetName val="Factors"/>
      <sheetName val="Prices-table"/>
      <sheetName val="RPF"/>
      <sheetName val="lookup"/>
      <sheetName val="SITAC-Model"/>
      <sheetName val="Curr_ Site Names_ Flex conf"/>
      <sheetName val="Sheet1"/>
      <sheetName val="TP_DATABASE"/>
      <sheetName val="Equipment"/>
      <sheetName val="Package"/>
      <sheetName val="Variables"/>
      <sheetName val="NMS Configuration"/>
      <sheetName val="DATA_BASE"/>
      <sheetName val="GLP_s_changed_from_previous"/>
      <sheetName val="SALES ITEMS"/>
      <sheetName val="LIST"/>
      <sheetName val="Batam"/>
      <sheetName val="ONU"/>
      <sheetName val="18723"/>
      <sheetName val="SUMMARY"/>
      <sheetName val="CalcSheet"/>
      <sheetName val="PRICE"/>
      <sheetName val="Coefficient"/>
      <sheetName val="Curr__Site_Names__Flex_conf"/>
      <sheetName val="NMS_Configuration"/>
      <sheetName val="SALES_ITEMS"/>
      <sheetName val="Curr__Site_Names__Flex_conf2"/>
      <sheetName val="NMS_Configuration2"/>
      <sheetName val="SALES_ITEMS2"/>
      <sheetName val="Curr__Site_Names__Flex_conf1"/>
      <sheetName val="NMS_Configuration1"/>
      <sheetName val="SALES_ITEMS1"/>
      <sheetName val="Curr__Site_Names__Flex_conf3"/>
      <sheetName val="NMS_Configuration3"/>
      <sheetName val="SALES_ITEMS3"/>
      <sheetName val="Packet"/>
      <sheetName val="Dapur"/>
      <sheetName val="PRICESTRUCTURE"/>
      <sheetName val="L3-Phases-Normal-H"/>
      <sheetName val="Curr__Site_Names__Flex_conf4"/>
      <sheetName val="NMS_Configuration4"/>
      <sheetName val="SALES_ITEMS4"/>
      <sheetName val="NL290"/>
      <sheetName val="NL290 WGACC &amp; DEHYDR."/>
      <sheetName val="referensi"/>
      <sheetName val="Power"/>
      <sheetName val="BOM"/>
      <sheetName val="COSY"/>
      <sheetName val="Shopping_list_CME"/>
      <sheetName val="GLP-DISCOUNT"/>
      <sheetName val="BSCamcUSD"/>
      <sheetName val="BSC_UPGRADES"/>
      <sheetName val="12FAT100"/>
      <sheetName val="12SLA"/>
      <sheetName val="DATA-BASE"/>
      <sheetName val="General"/>
      <sheetName val="Rekapsub-total-ME"/>
      <sheetName val="Coefs"/>
      <sheetName val="Implementation"/>
      <sheetName val="HWSW1"/>
      <sheetName val="course_list"/>
      <sheetName val="HPS-data"/>
      <sheetName val="CAPACITY"/>
      <sheetName val="usd+lme+lamp ba drm"/>
      <sheetName val="AMMARGIN"/>
      <sheetName val="input parameters"/>
      <sheetName val="Traffic &amp; coverage bts(3FA)"/>
      <sheetName val="Traffic &amp; coverage bts"/>
      <sheetName val="Traffic &amp; coverage bts(2FA)"/>
      <sheetName val="List Price _Implementation_"/>
      <sheetName val="AMC_99"/>
      <sheetName val="Project Summary"/>
      <sheetName val="DELETE"/>
      <sheetName val="SuMM"/>
      <sheetName val="Assumptions"/>
      <sheetName val="Quotation"/>
      <sheetName val="XXX"/>
      <sheetName val="A300 Std_ pricelist"/>
      <sheetName val="AN_EL(16.0)"/>
      <sheetName val="Data"/>
      <sheetName val="msan"/>
      <sheetName val="KURS"/>
      <sheetName val="KKA"/>
      <sheetName val="ENS MACHINE"/>
      <sheetName val="L3-Calculation"/>
      <sheetName val="X_file"/>
      <sheetName val="Bordereau"/>
      <sheetName val="Elements"/>
      <sheetName val="&gt;&gt;GRAPHS&gt;&gt;"/>
      <sheetName val="CashFlow"/>
      <sheetName val="Indicators"/>
      <sheetName val="LME&amp;Kurs"/>
      <sheetName val="Curr__Site_Names__Flex_conf5"/>
      <sheetName val="NMS_Configuration5"/>
      <sheetName val="SALES_ITEMS5"/>
      <sheetName val="NL290_WGACC_&amp;_DEHYDR_"/>
      <sheetName val="usd+lme+lamp_ba_drm"/>
      <sheetName val="input_parameters"/>
      <sheetName val="Traffic_&amp;_coverage_bts(3FA)"/>
      <sheetName val="Traffic_&amp;_coverage_bts"/>
      <sheetName val="Traffic_&amp;_coverage_bts(2FA)"/>
      <sheetName val="List_Price__Implementation_"/>
      <sheetName val="Project_Summary"/>
      <sheetName val="A300_Std__pricelist"/>
      <sheetName val="ENS_MACHINE"/>
      <sheetName val="Curr__Site_Names__Flex_conf6"/>
      <sheetName val="NMS_Configuration6"/>
      <sheetName val="SALES_ITEMS6"/>
      <sheetName val="NL290_WGACC_&amp;_DEHYDR_1"/>
      <sheetName val="usd+lme+lamp_ba_drm1"/>
      <sheetName val="input_parameters1"/>
      <sheetName val="Traffic_&amp;_coverage_bts(3FA)1"/>
      <sheetName val="Traffic_&amp;_coverage_bts1"/>
      <sheetName val="Traffic_&amp;_coverage_bts(2FA)1"/>
      <sheetName val="List_Price__Implementation_1"/>
      <sheetName val="Project_Summary1"/>
      <sheetName val="A300_Std__pricelist1"/>
      <sheetName val="ENS_MACHINE1"/>
      <sheetName val="SPRS breakdown pricing"/>
      <sheetName val="Curr__Site_Names__Flex_conf8"/>
      <sheetName val="NMS_Configuration8"/>
      <sheetName val="SALES_ITEMS8"/>
      <sheetName val="NL290_WGACC_&amp;_DEHYDR_3"/>
      <sheetName val="usd+lme+lamp_ba_drm3"/>
      <sheetName val="input_parameters3"/>
      <sheetName val="Traffic_&amp;_coverage_bts(3FA)3"/>
      <sheetName val="Traffic_&amp;_coverage_bts3"/>
      <sheetName val="Traffic_&amp;_coverage_bts(2FA)3"/>
      <sheetName val="List_Price__Implementation_3"/>
      <sheetName val="Project_Summary3"/>
      <sheetName val="A300_Std__pricelist3"/>
      <sheetName val="ENS_MACHINE3"/>
      <sheetName val="Curr__Site_Names__Flex_conf7"/>
      <sheetName val="NMS_Configuration7"/>
      <sheetName val="SALES_ITEMS7"/>
      <sheetName val="NL290_WGACC_&amp;_DEHYDR_2"/>
      <sheetName val="usd+lme+lamp_ba_drm2"/>
      <sheetName val="input_parameters2"/>
      <sheetName val="Traffic_&amp;_coverage_bts(3FA)2"/>
      <sheetName val="Traffic_&amp;_coverage_bts2"/>
      <sheetName val="Traffic_&amp;_coverage_bts(2FA)2"/>
      <sheetName val="List_Price__Implementation_2"/>
      <sheetName val="Project_Summary2"/>
      <sheetName val="A300_Std__pricelist2"/>
      <sheetName val="ENS_MACHINE2"/>
      <sheetName val="Curr__Site_Names__Flex_conf9"/>
      <sheetName val="NMS_Configuration9"/>
      <sheetName val="SALES_ITEMS9"/>
      <sheetName val="NL290_WGACC_&amp;_DEHYDR_4"/>
      <sheetName val="usd+lme+lamp_ba_drm4"/>
      <sheetName val="input_parameters4"/>
      <sheetName val="Traffic_&amp;_coverage_bts(3FA)4"/>
      <sheetName val="Traffic_&amp;_coverage_bts4"/>
      <sheetName val="Traffic_&amp;_coverage_bts(2FA)4"/>
      <sheetName val="List_Price__Implementation_4"/>
      <sheetName val="Project_Summary4"/>
      <sheetName val="A300_Std__pricelist4"/>
      <sheetName val="ENS_MACHINE4"/>
      <sheetName val="Sheet2"/>
      <sheetName val="Curr__Site_Names__Flex_conf10"/>
      <sheetName val="NMS_Configuration10"/>
      <sheetName val="SALES_ITEMS10"/>
      <sheetName val="NL290_WGACC_&amp;_DEHYDR_5"/>
      <sheetName val="usd+lme+lamp_ba_drm5"/>
      <sheetName val="input_parameters5"/>
      <sheetName val="Traffic_&amp;_coverage_bts(3FA)5"/>
      <sheetName val="Traffic_&amp;_coverage_bts5"/>
      <sheetName val="Traffic_&amp;_coverage_bts(2FA)5"/>
      <sheetName val="List_Price__Implementation_5"/>
      <sheetName val="Project_Summary5"/>
      <sheetName val="A300_Std__pricelist5"/>
      <sheetName val="ENS_MACHINE5"/>
      <sheetName val="Site Problem"/>
    </sheetNames>
    <sheetDataSet>
      <sheetData sheetId="0">
        <row r="1">
          <cell r="A1" t="str">
            <v>Lines.to.Erlang</v>
          </cell>
        </row>
        <row r="29">
          <cell r="A29" t="str">
            <v>Erlangs.to.Lines</v>
          </cell>
        </row>
      </sheetData>
      <sheetData sheetId="1" refreshError="1"/>
      <sheetData sheetId="2">
        <row r="1">
          <cell r="A1" t="str">
            <v>Lines.to.Erlang</v>
          </cell>
        </row>
      </sheetData>
      <sheetData sheetId="3">
        <row r="1">
          <cell r="A1" t="str">
            <v>Lines.to.Erlang</v>
          </cell>
        </row>
      </sheetData>
      <sheetData sheetId="4"/>
      <sheetData sheetId="5">
        <row r="1">
          <cell r="A1" t="str">
            <v>Lines.to.Erlang</v>
          </cell>
        </row>
      </sheetData>
      <sheetData sheetId="6"/>
      <sheetData sheetId="7"/>
      <sheetData sheetId="8"/>
      <sheetData sheetId="9"/>
      <sheetData sheetId="10"/>
      <sheetData sheetId="11"/>
      <sheetData sheetId="12"/>
      <sheetData sheetId="13"/>
      <sheetData sheetId="14">
        <row r="1">
          <cell r="A1" t="str">
            <v>Lines.to.Erlang</v>
          </cell>
        </row>
      </sheetData>
      <sheetData sheetId="15"/>
      <sheetData sheetId="16" refreshError="1"/>
      <sheetData sheetId="17"/>
      <sheetData sheetId="18"/>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urotoolsXRates"/>
      <sheetName val="B1 Parameter Sheet"/>
      <sheetName val="Summ"/>
      <sheetName val="Dbase"/>
      <sheetName val="Macro2"/>
      <sheetName val="AM_MARGIN"/>
      <sheetName val="Factors"/>
      <sheetName val="A300 Std_ pricelist"/>
      <sheetName val="ONU"/>
      <sheetName val="referensi"/>
      <sheetName val="Batam"/>
      <sheetName val="DRK2001"/>
      <sheetName val="BoQ"/>
      <sheetName val="Data 2"/>
      <sheetName val="IPO BoQ"/>
      <sheetName val="cashflow-in-vs-out "/>
      <sheetName val="KPI-Data Entry"/>
      <sheetName val="REKAP LIS"/>
      <sheetName val="DATA_BASE"/>
      <sheetName val="MAT1"/>
      <sheetName val="B1_Parameter_Sheet"/>
      <sheetName val="Data_2"/>
      <sheetName val="REKAP_LIS"/>
      <sheetName val="Equipment"/>
      <sheetName val="SITAC-Model"/>
      <sheetName val="Market_Share"/>
      <sheetName val="ARPU_RK"/>
      <sheetName val="Q_Rk"/>
      <sheetName val="Info Pengisian"/>
      <sheetName val="Form Pengajuan"/>
      <sheetName val="List of Data"/>
      <sheetName val="CREW"/>
      <sheetName val="Sheet1"/>
      <sheetName val="ARPURK"/>
      <sheetName val="ClusPR"/>
      <sheetName val="Summary"/>
      <sheetName val="OTHER"/>
      <sheetName val="OverviewOTHER"/>
      <sheetName val="Faktoren"/>
      <sheetName val="Preisformat"/>
      <sheetName val="Einfügen"/>
      <sheetName val="Löschen"/>
      <sheetName val="Auto_öffnen"/>
      <sheetName val="Preise"/>
      <sheetName val="Auto_schließen"/>
      <sheetName val="Tabelle"/>
      <sheetName val="Data"/>
      <sheetName val="General Information"/>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Package"/>
      <sheetName val="Trans"/>
      <sheetName val="Reference"/>
      <sheetName val="CPABSS"/>
      <sheetName val="Dictionary"/>
      <sheetName val="X_file"/>
      <sheetName val="install"/>
      <sheetName val="para"/>
      <sheetName val="L3-Phases-Normal-H"/>
      <sheetName val="Divre 7 detail"/>
      <sheetName val="REKAP"/>
      <sheetName val="BOQ PLAN"/>
      <sheetName val="BOQ REALISASI"/>
      <sheetName val="usd+lme+lamp ba drm"/>
      <sheetName val="Dapur"/>
      <sheetName val="HPS-data"/>
      <sheetName val="scrap"/>
      <sheetName val="Breakevn"/>
      <sheetName val="SPRS breakdown pricing"/>
      <sheetName val="B1_Parameter_Sheet1"/>
      <sheetName val="Data_21"/>
      <sheetName val="REKAP_LIS1"/>
      <sheetName val="A300_Std__pricelist1"/>
      <sheetName val="cashflow-in-vs-out_1"/>
      <sheetName val="KPI-Data_Entry1"/>
      <sheetName val="IPO_BoQ1"/>
      <sheetName val="A300_Std__pricelist"/>
      <sheetName val="cashflow-in-vs-out_"/>
      <sheetName val="KPI-Data_Entry"/>
      <sheetName val="IPO_BoQ"/>
      <sheetName val="MN1"/>
      <sheetName val="Service"/>
      <sheetName val="L4-Info"/>
      <sheetName val="bapd"/>
      <sheetName val="Quotation"/>
      <sheetName val="Variables"/>
      <sheetName val="PEG"/>
      <sheetName val="BTS-L4-L5-1C"/>
      <sheetName val="Elements"/>
      <sheetName val="&gt;&gt;GRAPHS&gt;&gt;"/>
      <sheetName val="CashFlow"/>
      <sheetName val="Indicators"/>
      <sheetName val="18723"/>
      <sheetName val="Const"/>
      <sheetName val="Kurs"/>
      <sheetName val="Cu"/>
      <sheetName val="SummOSP"/>
      <sheetName val="Project Summary"/>
      <sheetName val="General"/>
      <sheetName val="msan"/>
      <sheetName val="L1-Price Summary"/>
      <sheetName val="top 20"/>
      <sheetName val="Telum"/>
      <sheetName val="TT 10"/>
      <sheetName val="BOQ GRAND WATU DODOL"/>
      <sheetName val="Skema Batang (2)"/>
      <sheetName val="Skema Batang"/>
      <sheetName val="KMZ PGRAND WATU DODOL"/>
      <sheetName val="GRAND WATU DODOL"/>
      <sheetName val="DENAH LOKASI"/>
      <sheetName val="TIME PLAN-OUT"/>
      <sheetName val="TIME PLAN-OUT (2)"/>
      <sheetName val="CURRENCY"/>
      <sheetName val="AMC_99"/>
      <sheetName val="Macro1"/>
      <sheetName val="spd dbs"/>
      <sheetName val="1-3 "/>
      <sheetName val="2-3"/>
      <sheetName val="spd dcs"/>
      <sheetName val="Sheet2"/>
      <sheetName val="COEFFICIENT"/>
      <sheetName val="LME&amp;Kurs"/>
      <sheetName val="NMS Configuration"/>
      <sheetName val="Parameters"/>
      <sheetName val="Pelolosan Kabel"/>
      <sheetName val="Antennas"/>
      <sheetName val="COSY"/>
      <sheetName val="Item Breakdown"/>
      <sheetName val="Divre 6 ok"/>
      <sheetName val="BS Assump"/>
      <sheetName val="MSC-L5"/>
      <sheetName val="JER_ELIM"/>
      <sheetName val="组网图"/>
      <sheetName val="Price"/>
      <sheetName val="Services Breakdown"/>
      <sheetName val="BYMHD-SBB"/>
      <sheetName val="BYMHD_SBB"/>
      <sheetName val="SUMMARY Alcatel"/>
      <sheetName val="TB"/>
      <sheetName val="k"/>
      <sheetName val="BSC STATs"/>
      <sheetName val="Site Problem"/>
      <sheetName val="ksr_pri"/>
      <sheetName val="Shopping_list_CME"/>
      <sheetName val="BS pricing"/>
      <sheetName val="Sheet16"/>
      <sheetName val="KKA"/>
      <sheetName val="Income Statement"/>
      <sheetName val="olt"/>
      <sheetName val="단가"/>
      <sheetName val="RAPP"/>
      <sheetName val="Add Services"/>
      <sheetName val="I&amp;C"/>
      <sheetName val="LIST"/>
      <sheetName val="CM"/>
      <sheetName val="B1_Parameter_Sheet2"/>
      <sheetName val="A300_Std__pricelist2"/>
      <sheetName val="Data_22"/>
      <sheetName val="IPO_BoQ2"/>
      <sheetName val="cashflow-in-vs-out_2"/>
      <sheetName val="KPI-Data_Entry2"/>
      <sheetName val="REKAP_LIS2"/>
      <sheetName val="Info_Pengisian"/>
      <sheetName val="Form_Pengajuan"/>
      <sheetName val="List_of_Data"/>
      <sheetName val="General_Information"/>
      <sheetName val="Divre_7_detail"/>
      <sheetName val="SPRS_breakdown_pricing"/>
      <sheetName val="BOQ_PLAN"/>
      <sheetName val="BOQ_REALISASI"/>
      <sheetName val="usd+lme+lamp_ba_drm"/>
      <sheetName val="Project_Summary"/>
      <sheetName val="top_20"/>
      <sheetName val="AN_Input"/>
      <sheetName val="refStatus blm kontrak"/>
      <sheetName val="RESGABREV"/>
      <sheetName val="GAB2003"/>
      <sheetName val="GABPRODAKUN"/>
      <sheetName val="STATUS IMLEMENTASI"/>
      <sheetName val="CFact"/>
      <sheetName val="S_Revenue"/>
      <sheetName val="S_Network"/>
      <sheetName val="S_Opex"/>
      <sheetName val="63_Swap"/>
      <sheetName val="L3-Calculation"/>
      <sheetName val="LUD-Lok"/>
      <sheetName val="BQ_KAF"/>
      <sheetName val="AKI-CETAK"/>
      <sheetName val="Expenses"/>
      <sheetName val="Investasi"/>
      <sheetName val="Sales &amp; Revenue"/>
      <sheetName val="ceklis LOP"/>
      <sheetName val="30.kwit"/>
      <sheetName val="NL290"/>
      <sheetName val="NL290 WGACC &amp; DEHYDR."/>
      <sheetName val="NWEXT"/>
      <sheetName val="VR_Rev"/>
      <sheetName val="Sheet3"/>
      <sheetName val="SUPPEXT"/>
      <sheetName val="BOM"/>
      <sheetName val="GLP's and PSPC's"/>
      <sheetName val="GLP_s_changed_from_previous"/>
      <sheetName val="Template"/>
      <sheetName val="formula"/>
      <sheetName val="Asumsi"/>
      <sheetName val="Investasi &amp; Depresiasi"/>
      <sheetName val="Valuasi "/>
    </sheetNames>
    <sheetDataSet>
      <sheetData sheetId="0" refreshError="1">
        <row r="5">
          <cell r="A5" t="str">
            <v>USERNAME (3)</v>
          </cell>
        </row>
        <row r="6">
          <cell r="A6" t="str">
            <v>PASSWORD (4)</v>
          </cell>
        </row>
        <row r="7">
          <cell r="A7" t="str">
            <v>NIK (5)</v>
          </cell>
        </row>
        <row r="8">
          <cell r="A8" t="str">
            <v>NAMA LENGKAP (6)</v>
          </cell>
        </row>
        <row r="9">
          <cell r="A9" t="str">
            <v>(NIK + POSISI + WITEL) / (LAINNYA) (7)</v>
          </cell>
        </row>
        <row r="10">
          <cell r="A10" t="str">
            <v>PERSONGROUP/LOKER NOSSA (8)</v>
          </cell>
        </row>
        <row r="11">
          <cell r="A11" t="str">
            <v>NO. HP '+62 (9)</v>
          </cell>
        </row>
        <row r="12">
          <cell r="A12" t="str">
            <v>NO. IMEI (10)</v>
          </cell>
        </row>
        <row r="13">
          <cell r="A13" t="str">
            <v>EMAIL (11)</v>
          </cell>
        </row>
        <row r="14">
          <cell r="A14" t="str">
            <v>ALAMAT (12)</v>
          </cell>
        </row>
        <row r="15">
          <cell r="A15" t="str">
            <v>KOTA (13)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5">
          <cell r="A5" t="str">
            <v>USERNAME (3)</v>
          </cell>
        </row>
      </sheetData>
      <sheetData sheetId="21">
        <row r="5">
          <cell r="A5" t="str">
            <v>USERNAME (3)</v>
          </cell>
        </row>
      </sheetData>
      <sheetData sheetId="22">
        <row r="5">
          <cell r="A5" t="str">
            <v>USERNAME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5">
          <cell r="A5">
            <v>1</v>
          </cell>
        </row>
      </sheetData>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ow r="5">
          <cell r="A5">
            <v>1</v>
          </cell>
        </row>
      </sheetData>
      <sheetData sheetId="71">
        <row r="5">
          <cell r="A5">
            <v>1</v>
          </cell>
        </row>
      </sheetData>
      <sheetData sheetId="72">
        <row r="5">
          <cell r="A5">
            <v>1</v>
          </cell>
        </row>
      </sheetData>
      <sheetData sheetId="73">
        <row r="5">
          <cell r="A5">
            <v>1</v>
          </cell>
        </row>
      </sheetData>
      <sheetData sheetId="74">
        <row r="5">
          <cell r="A5">
            <v>1</v>
          </cell>
        </row>
      </sheetData>
      <sheetData sheetId="75" refreshError="1"/>
      <sheetData sheetId="76" refreshError="1"/>
      <sheetData sheetId="77">
        <row r="5">
          <cell r="A5">
            <v>1</v>
          </cell>
        </row>
      </sheetData>
      <sheetData sheetId="78">
        <row r="5">
          <cell r="A5">
            <v>1</v>
          </cell>
        </row>
      </sheetData>
      <sheetData sheetId="79" refreshError="1"/>
      <sheetData sheetId="80" refreshError="1"/>
      <sheetData sheetId="81" refreshError="1"/>
      <sheetData sheetId="82">
        <row r="5">
          <cell r="A5">
            <v>1</v>
          </cell>
        </row>
      </sheetData>
      <sheetData sheetId="83">
        <row r="5">
          <cell r="A5">
            <v>1</v>
          </cell>
        </row>
      </sheetData>
      <sheetData sheetId="84">
        <row r="5">
          <cell r="A5">
            <v>1</v>
          </cell>
        </row>
      </sheetData>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ow r="5">
          <cell r="A5">
            <v>1</v>
          </cell>
        </row>
      </sheetData>
      <sheetData sheetId="112">
        <row r="5">
          <cell r="A5">
            <v>1</v>
          </cell>
        </row>
      </sheetData>
      <sheetData sheetId="113">
        <row r="5">
          <cell r="A5">
            <v>1</v>
          </cell>
        </row>
      </sheetData>
      <sheetData sheetId="114">
        <row r="5">
          <cell r="A5">
            <v>0</v>
          </cell>
        </row>
      </sheetData>
      <sheetData sheetId="115">
        <row r="5">
          <cell r="A5">
            <v>0</v>
          </cell>
        </row>
      </sheetData>
      <sheetData sheetId="116">
        <row r="5">
          <cell r="A5">
            <v>0</v>
          </cell>
        </row>
      </sheetData>
      <sheetData sheetId="117">
        <row r="5">
          <cell r="A5">
            <v>0</v>
          </cell>
        </row>
      </sheetData>
      <sheetData sheetId="118">
        <row r="5">
          <cell r="A5">
            <v>0</v>
          </cell>
        </row>
      </sheetData>
      <sheetData sheetId="119">
        <row r="5">
          <cell r="A5">
            <v>0</v>
          </cell>
        </row>
      </sheetData>
      <sheetData sheetId="120">
        <row r="5">
          <cell r="A5">
            <v>0</v>
          </cell>
        </row>
      </sheetData>
      <sheetData sheetId="121">
        <row r="5">
          <cell r="A5">
            <v>0</v>
          </cell>
        </row>
      </sheetData>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sheetData sheetId="159" refreshError="1"/>
      <sheetData sheetId="160" refreshError="1"/>
      <sheetData sheetId="161" refreshError="1"/>
      <sheetData sheetId="162" refreshError="1"/>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_Tools"/>
      <sheetName val="X-file"/>
      <sheetName val="General terms and conditions"/>
      <sheetName val="DXX_BoQ"/>
      <sheetName val="DXX_Site_BoQ"/>
      <sheetName val="Currency"/>
      <sheetName val="Batam"/>
      <sheetName val="Factors"/>
      <sheetName val="A300 Std. pricelist"/>
      <sheetName val="DATA-BASE"/>
      <sheetName val="General"/>
      <sheetName val="NL290"/>
      <sheetName val="NL290 WGACC &amp; DEHYDR."/>
      <sheetName val="Coefficient"/>
      <sheetName val="Sheet1"/>
      <sheetName val="Equipment"/>
      <sheetName val="Package"/>
      <sheetName val="EurotoolsXRates"/>
      <sheetName val="Macro2"/>
      <sheetName val="AM_MARGIN"/>
      <sheetName val="X_file"/>
      <sheetName val="General_terms_and_conditions"/>
      <sheetName val="A300_Std__pricelist"/>
      <sheetName val="A300 Std_ pricelist"/>
      <sheetName val="Project Summary"/>
      <sheetName val="BOQ BS"/>
      <sheetName val="Micro outdoor"/>
      <sheetName val="Dapur"/>
      <sheetName val="BoQ"/>
      <sheetName val="Data 2"/>
      <sheetName val="HPS-data"/>
      <sheetName val="SUMMARY"/>
      <sheetName val="Const"/>
      <sheetName val="Scrap"/>
      <sheetName val="AM-MARGIN"/>
      <sheetName val="DATA_BASE"/>
      <sheetName val="Asumsi"/>
      <sheetName val="Investasi &amp; Depresiasi"/>
      <sheetName val="Sales &amp; Revenue"/>
      <sheetName val="Valuasi "/>
      <sheetName val="ONU"/>
      <sheetName val="Quotation"/>
      <sheetName val="General_terms_and_conditions1"/>
      <sheetName val="A300_Std__pricelist1"/>
      <sheetName val="NL290_WGACC_&amp;_DEHYDR_"/>
      <sheetName val="A300_Std__pricelist2"/>
      <sheetName val="Project_Summary"/>
      <sheetName val="BOQ_BS"/>
      <sheetName val="Micro_outdoor"/>
      <sheetName val="General_terms_and_conditions3"/>
      <sheetName val="A300_Std__pricelist5"/>
      <sheetName val="NL290_WGACC_&amp;_DEHYDR_2"/>
      <sheetName val="A300_Std__pricelist6"/>
      <sheetName val="Project_Summary2"/>
      <sheetName val="BOQ_BS2"/>
      <sheetName val="Micro_outdoor2"/>
      <sheetName val="General_terms_and_conditions2"/>
      <sheetName val="A300_Std__pricelist3"/>
      <sheetName val="NL290_WGACC_&amp;_DEHYDR_1"/>
      <sheetName val="A300_Std__pricelist4"/>
      <sheetName val="Project_Summary1"/>
      <sheetName val="BOQ_BS1"/>
      <sheetName val="Micro_outdoor1"/>
      <sheetName val="General_terms_and_conditions4"/>
      <sheetName val="A300_Std__pricelist7"/>
      <sheetName val="NL290_WGACC_&amp;_DEHYDR_3"/>
      <sheetName val="A300_Std__pricelist8"/>
      <sheetName val="Project_Summary3"/>
      <sheetName val="BOQ_BS3"/>
      <sheetName val="Micro_outdoor3"/>
      <sheetName val="General_terms_and_conditions5"/>
      <sheetName val="A300_Std__pricelist9"/>
      <sheetName val="NL290_WGACC_&amp;_DEHYDR_4"/>
      <sheetName val="A300_Std__pricelist10"/>
      <sheetName val="Project_Summary4"/>
      <sheetName val="BOQ_BS4"/>
      <sheetName val="Micro_outdoor4"/>
      <sheetName val="Resume PO"/>
      <sheetName val="Kurs"/>
      <sheetName val="Cu"/>
      <sheetName val="SummOSP"/>
      <sheetName val="SPRS breakdown pricing"/>
      <sheetName val="AMC_99"/>
      <sheetName val="Macro1"/>
      <sheetName val="Currency &amp; Site Names"/>
      <sheetName val="MX_03014_EricssonDXX_BoQ_Telkom"/>
      <sheetName val="antenna type"/>
      <sheetName val="NewSite"/>
      <sheetName val="Input"/>
      <sheetName val="Prices-table"/>
      <sheetName val="Resume BAST"/>
      <sheetName val="Implementation"/>
      <sheetName val="HWSW1"/>
      <sheetName val="fACEquipos"/>
      <sheetName val="RAB FRB TUAL"/>
      <sheetName val="COSY"/>
      <sheetName val="uang kontrak _2_"/>
      <sheetName val="uang kontrak"/>
      <sheetName val="atm BNI"/>
      <sheetName val="lookup"/>
      <sheetName val="margin"/>
      <sheetName val="ALL"/>
      <sheetName val="SITAC-Model"/>
      <sheetName val="Exchange Rates"/>
      <sheetName val="TPR-Consolidated"/>
      <sheetName val="Power"/>
      <sheetName val="BSS Coefficient"/>
      <sheetName val="Micro Single Band I&amp;O D(M8202)"/>
      <sheetName val="Micro Single Band I&amp;O D(M8206)"/>
      <sheetName val="Macro Single Band ID(B8018)"/>
      <sheetName val="Macro Single Band OD(B8112)"/>
      <sheetName val="Dual Mode B8836 BOM"/>
      <sheetName val="Dual Mode B8936 BOM"/>
      <sheetName val="Macro Dual Band ID(B8018)"/>
      <sheetName val="Macro Dual Band ID(B8112)"/>
      <sheetName val="Upgrade for Single Band(B8018)"/>
      <sheetName val="Upgrade for Single Band(B8112)"/>
      <sheetName val="B8836 BOM for GSM"/>
      <sheetName val="B8936 BOM for GSM"/>
      <sheetName val="Price TINEM3 (HW)"/>
      <sheetName val="Price NG TINEM 2G (HW)"/>
      <sheetName val="Price 2G SW - TINEM3"/>
      <sheetName val="OSS SW TINEM3"/>
      <sheetName val="OSS SW NG TINEM"/>
      <sheetName val="Price SW NG TINEM"/>
      <sheetName val="olt"/>
      <sheetName val="REKAP SURVEY T-CLOUD"/>
      <sheetName val="KEBUTUHAN MATERIAL LAPANGAN  "/>
      <sheetName val="Sheet3"/>
      <sheetName val="MONITORING"/>
      <sheetName val="RINCIAN"/>
      <sheetName val="RAB"/>
      <sheetName val="REKAPAN MATERIAL"/>
      <sheetName val="IPO BoQ"/>
      <sheetName val="12FAT100"/>
      <sheetName val="12SLA"/>
      <sheetName val="Antennas"/>
      <sheetName val="Price List Summary"/>
      <sheetName val="Param"/>
      <sheetName val=" BoQ Green Field option 1"/>
      <sheetName val="Basic Data"/>
      <sheetName val="Discount_Cockpit"/>
      <sheetName val="Currency_and_Delivery_Terms"/>
      <sheetName val="Product_Line"/>
      <sheetName val="Makro_End"/>
      <sheetName val="18723"/>
      <sheetName val="BOM"/>
      <sheetName val="MW_HCPT"/>
      <sheetName val="Cost Summary (2014) + Timeline"/>
      <sheetName val="Resource_costs"/>
      <sheetName val="TCM EXT Catalogue"/>
      <sheetName val="CMTOOL"/>
      <sheetName val="cashflow-in-vs-out "/>
      <sheetName val="KPI-Data Entry"/>
      <sheetName val="1P"/>
      <sheetName val="ACCESSORIES"/>
      <sheetName val="PTK-AMPERA"/>
      <sheetName val="Add Services"/>
      <sheetName val="I&amp;C"/>
      <sheetName val="General_terms_and_conditions7"/>
      <sheetName val="A300_Std__pricelist13"/>
      <sheetName val="NL290_WGACC_&amp;_DEHYDR_6"/>
      <sheetName val="A300_Std__pricelist14"/>
      <sheetName val="Project_Summary6"/>
      <sheetName val="BOQ_BS6"/>
      <sheetName val="Micro_outdoor6"/>
      <sheetName val="Data_21"/>
      <sheetName val="Investasi_&amp;_Depresiasi1"/>
      <sheetName val="Sales_&amp;_Revenue1"/>
      <sheetName val="Valuasi_1"/>
      <sheetName val="Resume_PO1"/>
      <sheetName val="General_terms_and_conditions6"/>
      <sheetName val="A300_Std__pricelist11"/>
      <sheetName val="NL290_WGACC_&amp;_DEHYDR_5"/>
      <sheetName val="A300_Std__pricelist12"/>
      <sheetName val="Project_Summary5"/>
      <sheetName val="BOQ_BS5"/>
      <sheetName val="Micro_outdoor5"/>
      <sheetName val="Data_2"/>
      <sheetName val="Investasi_&amp;_Depresiasi"/>
      <sheetName val="Sales_&amp;_Revenue"/>
      <sheetName val="Valuasi_"/>
      <sheetName val="Resume_PO"/>
      <sheetName val="Input Waktu &amp; TTD"/>
      <sheetName val="Lampiran"/>
      <sheetName val="msan"/>
      <sheetName val="SuMM"/>
      <sheetName val="Data"/>
      <sheetName val="XXX"/>
      <sheetName val="Cover"/>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A300 Std_ pricelist"/>
      <sheetName val="A300 Std. pricelist"/>
      <sheetName val="Access 300"/>
      <sheetName val="SDH"/>
      <sheetName val="POWER"/>
      <sheetName val="Supporting Material"/>
      <sheetName val="SO-2008"/>
      <sheetName val="NL290"/>
      <sheetName val="NL290 WGACC &amp; DEHYDR."/>
      <sheetName val="P &amp; L"/>
      <sheetName val="Macro2"/>
      <sheetName val="Currency &amp; Site Names"/>
      <sheetName val="margin"/>
      <sheetName val="A300_Std__pricelist"/>
      <sheetName val="Access_300"/>
      <sheetName val="Supporting_Material"/>
      <sheetName val="A300_Std__pricelist1"/>
      <sheetName val="NL290_WGACC_&amp;_DEHYDR_"/>
      <sheetName val="P_&amp;_L"/>
      <sheetName val="Currency_&amp;_Site_Names"/>
      <sheetName val="NL290 WGACC _ DEHYDR_"/>
      <sheetName val="AM-MARGIN"/>
      <sheetName val="AM_MARGIN"/>
      <sheetName val="Sheet1"/>
      <sheetName val="Coefs"/>
      <sheetName val="A300_Std__pricelist2"/>
      <sheetName val="Access_3001"/>
      <sheetName val="Supporting_Material1"/>
      <sheetName val="A300_Std__pricelist3"/>
      <sheetName val="NL290_WGACC_&amp;_DEHYDR_1"/>
      <sheetName val="P_&amp;_L1"/>
      <sheetName val="Currency_&amp;_Site_Names1"/>
      <sheetName val="NL290_WGACC___DEHYDR_"/>
      <sheetName val="AN_Input"/>
      <sheetName val="Parameters"/>
      <sheetName val="Equipment"/>
      <sheetName val="Package"/>
      <sheetName val="DATA_BASE"/>
      <sheetName val="Batam"/>
      <sheetName val="ONU"/>
      <sheetName val="18723"/>
      <sheetName val="EurotoolsXRates"/>
      <sheetName val="A300_Std__pricelist4"/>
      <sheetName val="A300_Std__pricelist5"/>
      <sheetName val="Access_3002"/>
      <sheetName val="Supporting_Material2"/>
      <sheetName val="NL290_WGACC_&amp;_DEHYDR_2"/>
      <sheetName val="P_&amp;_L2"/>
      <sheetName val="Currency_&amp;_Site_Names2"/>
      <sheetName val="NL290_WGACC___DEHYDR_1"/>
      <sheetName val="A300_Std__pricelist8"/>
      <sheetName val="A300_Std__pricelist9"/>
      <sheetName val="Access_3004"/>
      <sheetName val="Supporting_Material4"/>
      <sheetName val="NL290_WGACC_&amp;_DEHYDR_4"/>
      <sheetName val="P_&amp;_L4"/>
      <sheetName val="Currency_&amp;_Site_Names4"/>
      <sheetName val="NL290_WGACC___DEHYDR_3"/>
      <sheetName val="A300_Std__pricelist6"/>
      <sheetName val="A300_Std__pricelist7"/>
      <sheetName val="Access_3003"/>
      <sheetName val="Supporting_Material3"/>
      <sheetName val="NL290_WGACC_&amp;_DEHYDR_3"/>
      <sheetName val="P_&amp;_L3"/>
      <sheetName val="Currency_&amp;_Site_Names3"/>
      <sheetName val="NL290_WGACC___DEHYDR_2"/>
      <sheetName val="A300_Std__pricelist10"/>
      <sheetName val="A300_Std__pricelist11"/>
      <sheetName val="Access_3005"/>
      <sheetName val="Supporting_Material5"/>
      <sheetName val="NL290_WGACC_&amp;_DEHYDR_5"/>
      <sheetName val="P_&amp;_L5"/>
      <sheetName val="Currency_&amp;_Site_Names5"/>
      <sheetName val="NL290_WGACC___DEHYDR_4"/>
      <sheetName val="A300_Std__pricelist12"/>
      <sheetName val="A300_Std__pricelist13"/>
      <sheetName val="Access_3006"/>
      <sheetName val="Supporting_Material6"/>
      <sheetName val="NL290_WGACC_&amp;_DEHYDR_6"/>
      <sheetName val="P_&amp;_L6"/>
      <sheetName val="Currency_&amp;_Site_Names6"/>
      <sheetName val="NL290_WGACC___DEHYDR_5"/>
      <sheetName val="SuMM"/>
      <sheetName val="Antennas"/>
      <sheetName val="SUMMARY"/>
      <sheetName val="SPRS breakdown pricing"/>
      <sheetName val="SITAC-Model"/>
      <sheetName val="Discount Tables"/>
      <sheetName val="Dbase"/>
      <sheetName val="Allowance"/>
      <sheetName val="Input"/>
      <sheetName val="fACEquipos"/>
      <sheetName val="Prices-table"/>
      <sheetName val="Resume BAST"/>
      <sheetName val="Target W21"/>
      <sheetName val="Detail BAST"/>
      <sheetName val="BOQ MBS"/>
      <sheetName val="General Information"/>
      <sheetName val="ARPURK"/>
      <sheetName val="ClusPR"/>
      <sheetName val="Curr_ Site Names_ Flex conf"/>
      <sheetName val="Dapur"/>
      <sheetName val="lookup"/>
      <sheetName val="Curr, Site Names, Flex conf"/>
      <sheetName val="OFFEREXT"/>
      <sheetName val="MW_HCPT"/>
      <sheetName val="Implementation"/>
      <sheetName val="HWSW1"/>
      <sheetName val="Shopping_list_CME"/>
      <sheetName val="Validation"/>
      <sheetName val="Menu"/>
      <sheetName val="Q_Rk"/>
      <sheetName val="Add Services"/>
      <sheetName val="I&amp;C"/>
      <sheetName val="Quotation"/>
      <sheetName val="Item Breakdown"/>
      <sheetName val="hfc-old"/>
      <sheetName val="Packet"/>
      <sheetName val="HFC (submitted)"/>
      <sheetName val="X_file"/>
      <sheetName val="COSY"/>
      <sheetName val="BOM"/>
      <sheetName val="A300_Std__pricelist14"/>
      <sheetName val="A300_Std__pricelist15"/>
      <sheetName val="Access_3007"/>
      <sheetName val="Supporting_Material7"/>
      <sheetName val="NL290_WGACC_&amp;_DEHYDR_7"/>
      <sheetName val="P_&amp;_L7"/>
      <sheetName val="Currency_&amp;_Site_Names7"/>
      <sheetName val="NL290_WGACC___DEHYDR_6"/>
      <sheetName val="SPRS_breakdown_pricing"/>
      <sheetName val="BOQ_MBS"/>
      <sheetName val="Resume_BAST"/>
      <sheetName val="Target_W21"/>
      <sheetName val="Detail_BAST"/>
      <sheetName val="Discount_Tables"/>
      <sheetName val="Curr,_Site_Names,_Flex_conf"/>
      <sheetName val="General_Information"/>
      <sheetName val="Curr__Site_Names__Flex_conf"/>
      <sheetName val="Add_Services"/>
      <sheetName val="LIST"/>
      <sheetName val="General"/>
      <sheetName val="Elements"/>
      <sheetName val="&gt;&gt;GRAPHS&gt;&gt;"/>
      <sheetName val="CashFlow"/>
      <sheetName val="Indicators"/>
      <sheetName val="A300_Std__pricelist16"/>
      <sheetName val="A300_Std__pricelist17"/>
      <sheetName val="Access_3008"/>
      <sheetName val="Supporting_Material8"/>
      <sheetName val="NL290_WGACC_&amp;_DEHYDR_8"/>
      <sheetName val="P_&amp;_L8"/>
      <sheetName val="Currency_&amp;_Site_Names8"/>
      <sheetName val="NL290_WGACC___DEHYDR_7"/>
      <sheetName val="SPRS_breakdown_pricing1"/>
      <sheetName val="Discount_Tables1"/>
      <sheetName val="IPO BoQ"/>
      <sheetName val="HPS-data"/>
      <sheetName val="Site Problem"/>
      <sheetName val="CURRENCY"/>
      <sheetName val="AMC_99"/>
      <sheetName val="Macro1"/>
      <sheetName val="cashflow-in-vs-out "/>
      <sheetName val="KPI-Data Entry"/>
      <sheetName val="Coeffs"/>
      <sheetName val="Parameter"/>
      <sheetName val="Project Summary"/>
    </sheetNames>
    <sheetDataSet>
      <sheetData sheetId="0" refreshError="1">
        <row r="3">
          <cell r="A3" t="str">
            <v>1,5 Mbit/s Electrical G.703 (T1)</v>
          </cell>
        </row>
        <row r="27">
          <cell r="B27" t="str">
            <v>AUD</v>
          </cell>
          <cell r="C27" t="str">
            <v>---</v>
          </cell>
          <cell r="D27" t="str">
            <v>---</v>
          </cell>
        </row>
        <row r="28">
          <cell r="B28" t="str">
            <v>CHF</v>
          </cell>
          <cell r="C28" t="str">
            <v>---</v>
          </cell>
          <cell r="D28" t="str">
            <v>---</v>
          </cell>
        </row>
        <row r="29">
          <cell r="B29" t="str">
            <v>DEM</v>
          </cell>
          <cell r="C29" t="str">
            <v>---</v>
          </cell>
          <cell r="D29" t="str">
            <v>---</v>
          </cell>
        </row>
        <row r="30">
          <cell r="B30" t="str">
            <v>DKK</v>
          </cell>
          <cell r="C30">
            <v>977.24</v>
          </cell>
          <cell r="D30">
            <v>0.13272307483362761</v>
          </cell>
        </row>
        <row r="31">
          <cell r="B31" t="str">
            <v>EURO</v>
          </cell>
          <cell r="C31">
            <v>7268.77</v>
          </cell>
          <cell r="D31">
            <v>0.98720222735298113</v>
          </cell>
        </row>
        <row r="32">
          <cell r="B32" t="str">
            <v>GBP</v>
          </cell>
          <cell r="C32" t="str">
            <v>---</v>
          </cell>
          <cell r="D32" t="str">
            <v>---</v>
          </cell>
        </row>
        <row r="33">
          <cell r="B33" t="str">
            <v>IDR</v>
          </cell>
          <cell r="C33">
            <v>1</v>
          </cell>
          <cell r="D33">
            <v>1.3581420616596497E-4</v>
          </cell>
        </row>
        <row r="34">
          <cell r="B34" t="str">
            <v>ITL</v>
          </cell>
          <cell r="C34" t="str">
            <v>---</v>
          </cell>
          <cell r="D34" t="str">
            <v>---</v>
          </cell>
        </row>
        <row r="35">
          <cell r="B35" t="str">
            <v>JPY</v>
          </cell>
          <cell r="C35" t="str">
            <v>---</v>
          </cell>
          <cell r="D35" t="str">
            <v>---</v>
          </cell>
        </row>
        <row r="36">
          <cell r="B36" t="str">
            <v>MYR</v>
          </cell>
          <cell r="C36" t="str">
            <v>---</v>
          </cell>
          <cell r="D36" t="str">
            <v>---</v>
          </cell>
        </row>
        <row r="37">
          <cell r="B37" t="str">
            <v>SEK</v>
          </cell>
          <cell r="C37">
            <v>853.03</v>
          </cell>
          <cell r="D37">
            <v>0.11585359228575308</v>
          </cell>
        </row>
        <row r="38">
          <cell r="B38" t="str">
            <v>SGD</v>
          </cell>
          <cell r="C38" t="str">
            <v>---</v>
          </cell>
          <cell r="D38" t="str">
            <v>---</v>
          </cell>
        </row>
        <row r="39">
          <cell r="B39" t="str">
            <v>USD</v>
          </cell>
          <cell r="C39">
            <v>7363</v>
          </cell>
          <cell r="D39">
            <v>1</v>
          </cell>
        </row>
      </sheetData>
      <sheetData sheetId="1" refreshError="1">
        <row r="3">
          <cell r="A3" t="str">
            <v>1,5 Mbit/s Electrical G.703 (T1)</v>
          </cell>
          <cell r="B3">
            <v>0</v>
          </cell>
          <cell r="C3">
            <v>0</v>
          </cell>
        </row>
        <row r="4">
          <cell r="A4" t="str">
            <v>155 Mbit/s Optical SDH (STM-1)</v>
          </cell>
          <cell r="B4">
            <v>0</v>
          </cell>
          <cell r="C4">
            <v>0</v>
          </cell>
        </row>
        <row r="5">
          <cell r="A5" t="str">
            <v>2 Mbit/s Electrical G.703 (E1)</v>
          </cell>
          <cell r="B5">
            <v>0</v>
          </cell>
          <cell r="C5">
            <v>0</v>
          </cell>
        </row>
        <row r="6">
          <cell r="A6" t="str">
            <v>2 Mbit/s HDSL</v>
          </cell>
          <cell r="B6">
            <v>0</v>
          </cell>
          <cell r="C6">
            <v>0</v>
          </cell>
        </row>
        <row r="7">
          <cell r="A7" t="str">
            <v>2 Mbit/s Optical (longhaul or towards Diamux 20.II)</v>
          </cell>
          <cell r="B7">
            <v>0</v>
          </cell>
          <cell r="C7">
            <v>0</v>
          </cell>
        </row>
        <row r="8">
          <cell r="A8" t="str">
            <v>2 Mbit/s Optical (shorthaul and between Diamux 120/500)</v>
          </cell>
          <cell r="B8">
            <v>0</v>
          </cell>
          <cell r="C8">
            <v>0</v>
          </cell>
        </row>
        <row r="9">
          <cell r="A9" t="str">
            <v>2 wire Termination Panels - 5 m Cable Pre-wired</v>
          </cell>
          <cell r="B9">
            <v>0</v>
          </cell>
          <cell r="C9">
            <v>0</v>
          </cell>
        </row>
        <row r="10">
          <cell r="A10" t="str">
            <v>2/4 wire Termination Panels</v>
          </cell>
          <cell r="B10">
            <v>0</v>
          </cell>
          <cell r="C10">
            <v>0</v>
          </cell>
        </row>
        <row r="11">
          <cell r="A11" t="str">
            <v>21 HU Indoor Cabinet</v>
          </cell>
          <cell r="B11">
            <v>0</v>
          </cell>
          <cell r="C11">
            <v>0</v>
          </cell>
        </row>
        <row r="12">
          <cell r="A12" t="str">
            <v>4 wire Termination Panels - 5 m Cable Pre-wired</v>
          </cell>
          <cell r="B12">
            <v>0</v>
          </cell>
          <cell r="C12">
            <v>0</v>
          </cell>
        </row>
        <row r="13">
          <cell r="A13" t="str">
            <v>46 HU Indoor Cabinet</v>
          </cell>
          <cell r="B13">
            <v>0</v>
          </cell>
          <cell r="C13">
            <v>0</v>
          </cell>
        </row>
        <row r="14">
          <cell r="A14" t="str">
            <v>64k Analogue Leased Lines</v>
          </cell>
          <cell r="B14">
            <v>0</v>
          </cell>
          <cell r="C14">
            <v>0</v>
          </cell>
        </row>
        <row r="15">
          <cell r="A15" t="str">
            <v>64k Co-Directional Data</v>
          </cell>
          <cell r="B15">
            <v>0</v>
          </cell>
          <cell r="C15">
            <v>0</v>
          </cell>
        </row>
        <row r="16">
          <cell r="A16" t="str">
            <v>8 Mbit/s Optical Short Haul</v>
          </cell>
          <cell r="B16">
            <v>0</v>
          </cell>
          <cell r="C16">
            <v>0</v>
          </cell>
        </row>
        <row r="17">
          <cell r="A17" t="str">
            <v>834xxxxx</v>
          </cell>
          <cell r="B17" t="str">
            <v>Software package. Item number for right package to be ordered</v>
          </cell>
          <cell r="C17">
            <v>12</v>
          </cell>
          <cell r="D17">
            <v>10.084033613445378</v>
          </cell>
          <cell r="E17">
            <v>7</v>
          </cell>
          <cell r="F17">
            <v>0.41666666666666669</v>
          </cell>
          <cell r="G17">
            <v>1.19</v>
          </cell>
          <cell r="H17">
            <v>1.4405762304921967</v>
          </cell>
        </row>
        <row r="18">
          <cell r="A18" t="str">
            <v>AC/DC (Type BZA 108 18)</v>
          </cell>
          <cell r="B18">
            <v>0</v>
          </cell>
          <cell r="C18">
            <v>0</v>
          </cell>
        </row>
        <row r="19">
          <cell r="A19" t="str">
            <v>Accessories for 155 Mbit/s Optical SDH (STM-1)</v>
          </cell>
          <cell r="B19">
            <v>0</v>
          </cell>
          <cell r="C19">
            <v>0</v>
          </cell>
        </row>
        <row r="20">
          <cell r="A20" t="str">
            <v>Accessories for 21 HU and 46 HU Indoor Cabinet</v>
          </cell>
          <cell r="B20">
            <v>0</v>
          </cell>
          <cell r="C20">
            <v>0</v>
          </cell>
        </row>
        <row r="21">
          <cell r="A21" t="str">
            <v>Accessories for 46 HU Indoor Cabinet</v>
          </cell>
          <cell r="B21">
            <v>0</v>
          </cell>
          <cell r="C21">
            <v>0</v>
          </cell>
        </row>
        <row r="22">
          <cell r="A22" t="str">
            <v>Accessories for AC/DC (Type BZA 108 18)</v>
          </cell>
          <cell r="B22">
            <v>0</v>
          </cell>
          <cell r="C22">
            <v>0</v>
          </cell>
        </row>
        <row r="23">
          <cell r="A23" t="str">
            <v>Accessories for MINI-1, MIDI-3 , MAXI-7</v>
          </cell>
          <cell r="B23">
            <v>0</v>
          </cell>
          <cell r="C23">
            <v>0</v>
          </cell>
        </row>
        <row r="24">
          <cell r="A24" t="str">
            <v>Adapter Cables</v>
          </cell>
          <cell r="B24">
            <v>0</v>
          </cell>
          <cell r="C24">
            <v>0</v>
          </cell>
        </row>
        <row r="25">
          <cell r="A25" t="str">
            <v>AEM network element fee</v>
          </cell>
          <cell r="B25">
            <v>0</v>
          </cell>
          <cell r="C25">
            <v>0</v>
          </cell>
        </row>
        <row r="26">
          <cell r="A26" t="str">
            <v>Basic System</v>
          </cell>
        </row>
        <row r="27">
          <cell r="A27" t="str">
            <v>Basic System</v>
          </cell>
          <cell r="B27" t="str">
            <v>AUD</v>
          </cell>
          <cell r="C27" t="str">
            <v>---</v>
          </cell>
          <cell r="D27" t="str">
            <v>---</v>
          </cell>
        </row>
        <row r="28">
          <cell r="A28" t="str">
            <v>Basic System</v>
          </cell>
          <cell r="B28" t="str">
            <v>CHF</v>
          </cell>
          <cell r="C28" t="str">
            <v>---</v>
          </cell>
          <cell r="D28" t="str">
            <v>---</v>
          </cell>
        </row>
        <row r="29">
          <cell r="A29" t="str">
            <v>Battery Package</v>
          </cell>
          <cell r="B29" t="str">
            <v>DEM</v>
          </cell>
          <cell r="C29" t="str">
            <v>---</v>
          </cell>
          <cell r="D29" t="str">
            <v>---</v>
          </cell>
        </row>
        <row r="30">
          <cell r="A30" t="str">
            <v>Battery Package, 13.5 Ah</v>
          </cell>
          <cell r="B30" t="str">
            <v>DKK</v>
          </cell>
          <cell r="C30">
            <v>977.24</v>
          </cell>
          <cell r="D30">
            <v>0.13272307483362761</v>
          </cell>
        </row>
        <row r="31">
          <cell r="A31" t="str">
            <v>BNC Termination Panels</v>
          </cell>
          <cell r="B31" t="str">
            <v>EURO</v>
          </cell>
          <cell r="C31">
            <v>7268.77</v>
          </cell>
          <cell r="D31">
            <v>0.98720222735298113</v>
          </cell>
        </row>
        <row r="32">
          <cell r="A32" t="str">
            <v>CCS7 Signalling</v>
          </cell>
          <cell r="B32" t="str">
            <v>GBP</v>
          </cell>
          <cell r="C32" t="str">
            <v>---</v>
          </cell>
          <cell r="D32" t="str">
            <v>---</v>
          </cell>
        </row>
        <row r="33">
          <cell r="A33" t="str">
            <v>Courses / Training</v>
          </cell>
          <cell r="B33" t="str">
            <v>IDR</v>
          </cell>
          <cell r="C33">
            <v>1</v>
          </cell>
          <cell r="D33">
            <v>1.3581420616596497E-4</v>
          </cell>
        </row>
        <row r="34">
          <cell r="A34" t="str">
            <v>DC/DC Subrack Power - GSP System</v>
          </cell>
          <cell r="B34" t="str">
            <v>ITL</v>
          </cell>
          <cell r="C34" t="str">
            <v>---</v>
          </cell>
          <cell r="D34" t="str">
            <v>---</v>
          </cell>
        </row>
        <row r="35">
          <cell r="A35" t="str">
            <v>Diamux 120</v>
          </cell>
          <cell r="B35" t="str">
            <v>JPY</v>
          </cell>
          <cell r="C35" t="str">
            <v>---</v>
          </cell>
          <cell r="D35" t="str">
            <v>---</v>
          </cell>
        </row>
        <row r="36">
          <cell r="A36" t="str">
            <v>Diamux 120 / 500 Accessories</v>
          </cell>
          <cell r="B36" t="str">
            <v>MYR</v>
          </cell>
          <cell r="C36" t="str">
            <v>---</v>
          </cell>
          <cell r="D36" t="str">
            <v>---</v>
          </cell>
        </row>
        <row r="37">
          <cell r="A37" t="str">
            <v>Diamux 120 / 500 Battery and Backup</v>
          </cell>
          <cell r="B37" t="str">
            <v>SEK</v>
          </cell>
          <cell r="C37">
            <v>853.03</v>
          </cell>
          <cell r="D37">
            <v>0.11585359228575308</v>
          </cell>
        </row>
        <row r="38">
          <cell r="A38" t="str">
            <v>Diamux 120 / 500 Indoor Cabinet</v>
          </cell>
          <cell r="B38" t="str">
            <v>SGD</v>
          </cell>
          <cell r="C38" t="str">
            <v>---</v>
          </cell>
          <cell r="D38" t="str">
            <v>---</v>
          </cell>
        </row>
        <row r="39">
          <cell r="A39" t="str">
            <v>Diamux 120 / 500 Management Interface</v>
          </cell>
          <cell r="B39" t="str">
            <v>USD</v>
          </cell>
          <cell r="C39">
            <v>7363</v>
          </cell>
          <cell r="D39">
            <v>1</v>
          </cell>
        </row>
        <row r="40">
          <cell r="A40" t="str">
            <v>Diamux 120 / 500 Outdoor Cabinet</v>
          </cell>
          <cell r="B40">
            <v>0</v>
          </cell>
          <cell r="C40">
            <v>0</v>
          </cell>
        </row>
        <row r="41">
          <cell r="A41" t="str">
            <v>Diamux 120 / 500 Power</v>
          </cell>
          <cell r="B41">
            <v>0</v>
          </cell>
          <cell r="C41">
            <v>0</v>
          </cell>
        </row>
        <row r="42">
          <cell r="A42" t="str">
            <v>Diamux 120 / 500 Subscriber Interface Units</v>
          </cell>
          <cell r="B42">
            <v>0</v>
          </cell>
          <cell r="C42">
            <v>0</v>
          </cell>
        </row>
        <row r="43">
          <cell r="A43" t="str">
            <v>Diamux 120 / 500 Subscriber Line Measurement</v>
          </cell>
          <cell r="B43">
            <v>0</v>
          </cell>
          <cell r="C43">
            <v>0</v>
          </cell>
        </row>
        <row r="44">
          <cell r="A44" t="str">
            <v>Diamux 120 / 500 Termination Panels</v>
          </cell>
          <cell r="B44">
            <v>0</v>
          </cell>
          <cell r="C44">
            <v>0</v>
          </cell>
        </row>
        <row r="45">
          <cell r="A45" t="str">
            <v>Diamux 120 / 500 Trunk Interface Units</v>
          </cell>
          <cell r="B45">
            <v>0</v>
          </cell>
          <cell r="C45">
            <v>0</v>
          </cell>
        </row>
        <row r="46">
          <cell r="A46" t="str">
            <v>Diamux 120 functionality</v>
          </cell>
          <cell r="B46">
            <v>0</v>
          </cell>
          <cell r="C46">
            <v>0</v>
          </cell>
        </row>
        <row r="47">
          <cell r="A47" t="str">
            <v>Diamux 120 Spare Parts</v>
          </cell>
          <cell r="B47">
            <v>0</v>
          </cell>
          <cell r="C47">
            <v>0</v>
          </cell>
        </row>
        <row r="48">
          <cell r="A48" t="str">
            <v>Diamux 20.II</v>
          </cell>
          <cell r="B48">
            <v>0</v>
          </cell>
          <cell r="C48">
            <v>0</v>
          </cell>
        </row>
        <row r="49">
          <cell r="A49" t="str">
            <v>Diamux 20.II Accessories</v>
          </cell>
          <cell r="B49">
            <v>0</v>
          </cell>
          <cell r="C49">
            <v>0</v>
          </cell>
        </row>
        <row r="50">
          <cell r="A50" t="str">
            <v>Diamux 20.II Functionality</v>
          </cell>
          <cell r="B50">
            <v>0</v>
          </cell>
          <cell r="C50">
            <v>0</v>
          </cell>
        </row>
        <row r="51">
          <cell r="A51" t="str">
            <v>Diamux 20.II Interfaces</v>
          </cell>
          <cell r="B51">
            <v>0</v>
          </cell>
          <cell r="C51">
            <v>0</v>
          </cell>
        </row>
        <row r="52">
          <cell r="A52" t="str">
            <v>Diamux 20.II Power Supplies</v>
          </cell>
          <cell r="B52">
            <v>0</v>
          </cell>
          <cell r="C52">
            <v>0</v>
          </cell>
        </row>
        <row r="53">
          <cell r="A53" t="str">
            <v>Diamux 20.II Spare Parts</v>
          </cell>
          <cell r="B53">
            <v>0</v>
          </cell>
          <cell r="C53">
            <v>0</v>
          </cell>
        </row>
        <row r="54">
          <cell r="A54" t="str">
            <v>Diamux 20.II Stand Alone</v>
          </cell>
          <cell r="B54">
            <v>0</v>
          </cell>
          <cell r="C54">
            <v>0</v>
          </cell>
        </row>
        <row r="55">
          <cell r="A55" t="str">
            <v>Diamux 20.II Stand Alone</v>
          </cell>
          <cell r="B55">
            <v>0</v>
          </cell>
          <cell r="C55">
            <v>0</v>
          </cell>
        </row>
        <row r="56">
          <cell r="A56" t="str">
            <v>Diamux 20.II Stand Alone Functionality</v>
          </cell>
          <cell r="B56">
            <v>0</v>
          </cell>
          <cell r="C56">
            <v>0</v>
          </cell>
        </row>
        <row r="57">
          <cell r="A57" t="str">
            <v>Diamux 20.II Stand Alone Interfaces</v>
          </cell>
          <cell r="B57">
            <v>0</v>
          </cell>
          <cell r="C57">
            <v>0</v>
          </cell>
        </row>
        <row r="58">
          <cell r="A58" t="str">
            <v>Diamux 500</v>
          </cell>
          <cell r="B58">
            <v>0</v>
          </cell>
          <cell r="C58">
            <v>0</v>
          </cell>
        </row>
        <row r="59">
          <cell r="A59" t="str">
            <v>Diamux 500 functionality</v>
          </cell>
          <cell r="B59">
            <v>0</v>
          </cell>
          <cell r="C59">
            <v>0</v>
          </cell>
        </row>
        <row r="60">
          <cell r="A60" t="str">
            <v>Diamux 500 Spare Parts</v>
          </cell>
          <cell r="B60">
            <v>0</v>
          </cell>
          <cell r="C60">
            <v>0</v>
          </cell>
        </row>
        <row r="61">
          <cell r="A61" t="str">
            <v>Diamux NTU560 Network Termination Unit</v>
          </cell>
          <cell r="B61">
            <v>0</v>
          </cell>
          <cell r="C61">
            <v>0</v>
          </cell>
        </row>
        <row r="62">
          <cell r="A62" t="str">
            <v>DIOM110</v>
          </cell>
          <cell r="B62" t="str">
            <v>Medium Network, Hardware</v>
          </cell>
          <cell r="C62">
            <v>14316</v>
          </cell>
          <cell r="D62">
            <v>12030.252100840336</v>
          </cell>
          <cell r="E62">
            <v>10604.58</v>
          </cell>
          <cell r="F62">
            <v>0.25924979044425817</v>
          </cell>
          <cell r="G62">
            <v>1.19</v>
          </cell>
          <cell r="H62">
            <v>1.1344392800884464</v>
          </cell>
        </row>
        <row r="63">
          <cell r="A63" t="str">
            <v>DIOM120</v>
          </cell>
          <cell r="B63" t="str">
            <v>Small Network, Hardware</v>
          </cell>
          <cell r="C63">
            <v>9565</v>
          </cell>
          <cell r="D63">
            <v>8037.8151260504201</v>
          </cell>
          <cell r="E63">
            <v>7085.26</v>
          </cell>
          <cell r="F63">
            <v>0.25925143753267116</v>
          </cell>
          <cell r="G63">
            <v>1.19</v>
          </cell>
          <cell r="H63">
            <v>1.1344418025662319</v>
          </cell>
        </row>
        <row r="64">
          <cell r="A64" t="str">
            <v>DIOM160</v>
          </cell>
          <cell r="B64" t="str">
            <v>NMAccess Workstation</v>
          </cell>
          <cell r="C64">
            <v>2221</v>
          </cell>
          <cell r="D64">
            <v>1866.3865546218487</v>
          </cell>
          <cell r="E64">
            <v>1644.99</v>
          </cell>
          <cell r="F64">
            <v>0.2593471409275101</v>
          </cell>
          <cell r="G64">
            <v>1.19</v>
          </cell>
          <cell r="H64">
            <v>1.1345883893651929</v>
          </cell>
        </row>
        <row r="65">
          <cell r="A65" t="str">
            <v>DIOM165</v>
          </cell>
          <cell r="B65" t="str">
            <v xml:space="preserve">AEM Workstation </v>
          </cell>
          <cell r="C65">
            <v>1654</v>
          </cell>
          <cell r="D65">
            <v>1389.9159663865546</v>
          </cell>
          <cell r="E65">
            <v>1225.51</v>
          </cell>
          <cell r="F65">
            <v>0.25906287787182586</v>
          </cell>
          <cell r="G65">
            <v>1.19</v>
          </cell>
          <cell r="H65">
            <v>1.134153100657322</v>
          </cell>
        </row>
        <row r="66">
          <cell r="A66" t="str">
            <v>DIOM202</v>
          </cell>
          <cell r="B66" t="str">
            <v>Printer, Epson FX-870</v>
          </cell>
          <cell r="C66">
            <v>730</v>
          </cell>
          <cell r="D66">
            <v>613.44537815126057</v>
          </cell>
          <cell r="E66">
            <v>540.54999999999995</v>
          </cell>
          <cell r="F66">
            <v>0.25952054794520552</v>
          </cell>
          <cell r="G66">
            <v>1.19</v>
          </cell>
          <cell r="H66">
            <v>1.1348540896332635</v>
          </cell>
        </row>
        <row r="67">
          <cell r="A67" t="str">
            <v>DIOM206</v>
          </cell>
          <cell r="B67" t="str">
            <v>Monitor, 20'' Compaq</v>
          </cell>
          <cell r="C67">
            <v>1860</v>
          </cell>
          <cell r="D67">
            <v>1563.0252100840337</v>
          </cell>
          <cell r="E67">
            <v>1378.03</v>
          </cell>
          <cell r="F67">
            <v>0.25912365591397851</v>
          </cell>
          <cell r="G67">
            <v>1.19</v>
          </cell>
          <cell r="H67">
            <v>1.1342461412915783</v>
          </cell>
        </row>
        <row r="68">
          <cell r="A68" t="str">
            <v>DIOM207</v>
          </cell>
          <cell r="B68" t="str">
            <v>Tape Streamer, 2/8 GB Dat Drive</v>
          </cell>
          <cell r="C68">
            <v>334</v>
          </cell>
          <cell r="D68">
            <v>280.67226890756302</v>
          </cell>
          <cell r="E68">
            <v>247.07</v>
          </cell>
          <cell r="F68">
            <v>0.26026946107784432</v>
          </cell>
          <cell r="G68">
            <v>1.19</v>
          </cell>
          <cell r="H68">
            <v>1.1360030311553933</v>
          </cell>
        </row>
        <row r="69">
          <cell r="A69" t="str">
            <v>DIOM208</v>
          </cell>
          <cell r="B69" t="str">
            <v>Monitor, 17'' Eizo</v>
          </cell>
          <cell r="C69">
            <v>796</v>
          </cell>
          <cell r="D69">
            <v>668.90756302521015</v>
          </cell>
          <cell r="E69">
            <v>589.87</v>
          </cell>
          <cell r="F69">
            <v>0.25895728643216082</v>
          </cell>
          <cell r="G69">
            <v>1.19</v>
          </cell>
          <cell r="H69">
            <v>1.1339914947788667</v>
          </cell>
        </row>
        <row r="70">
          <cell r="A70" t="str">
            <v>DIOM211</v>
          </cell>
          <cell r="B70" t="str">
            <v xml:space="preserve">DAT Tapestreamer </v>
          </cell>
          <cell r="C70">
            <v>946</v>
          </cell>
          <cell r="D70">
            <v>794.9579831932773</v>
          </cell>
          <cell r="E70">
            <v>700.55</v>
          </cell>
          <cell r="F70">
            <v>0.25946088794926009</v>
          </cell>
          <cell r="G70">
            <v>1.19</v>
          </cell>
          <cell r="H70">
            <v>1.1347626624698841</v>
          </cell>
        </row>
        <row r="71">
          <cell r="A71" t="str">
            <v>DIOM250</v>
          </cell>
          <cell r="B71" t="str">
            <v>AEM/NMAccess Workstation Computer</v>
          </cell>
          <cell r="C71">
            <v>1634</v>
          </cell>
          <cell r="D71">
            <v>1373.1092436974791</v>
          </cell>
          <cell r="E71">
            <v>1210.74</v>
          </cell>
          <cell r="F71">
            <v>0.25903304773561808</v>
          </cell>
          <cell r="G71">
            <v>1.19</v>
          </cell>
          <cell r="H71">
            <v>1.1341074414799868</v>
          </cell>
        </row>
        <row r="72">
          <cell r="A72" t="str">
            <v>DIOM252</v>
          </cell>
          <cell r="B72" t="str">
            <v xml:space="preserve">128 MB RAM, Optiplex </v>
          </cell>
          <cell r="C72">
            <v>674</v>
          </cell>
          <cell r="D72">
            <v>566.38655462184875</v>
          </cell>
          <cell r="E72">
            <v>499.06</v>
          </cell>
          <cell r="F72">
            <v>0.25955489614243321</v>
          </cell>
          <cell r="G72">
            <v>1.19</v>
          </cell>
          <cell r="H72">
            <v>1.134906733903436</v>
          </cell>
        </row>
        <row r="73">
          <cell r="A73" t="str">
            <v>DIOM253</v>
          </cell>
          <cell r="B73" t="str">
            <v>256 MB RAM, Optiplex</v>
          </cell>
          <cell r="C73">
            <v>1056</v>
          </cell>
          <cell r="D73">
            <v>887.39495798319331</v>
          </cell>
          <cell r="E73">
            <v>782.37</v>
          </cell>
          <cell r="F73">
            <v>0.25911931818181816</v>
          </cell>
          <cell r="G73">
            <v>1.19</v>
          </cell>
          <cell r="H73">
            <v>1.1342395004706127</v>
          </cell>
        </row>
        <row r="74">
          <cell r="A74" t="str">
            <v>DIOM256</v>
          </cell>
          <cell r="B74" t="str">
            <v xml:space="preserve">Harddisk 6,4 GB, OM PC </v>
          </cell>
          <cell r="C74">
            <v>341</v>
          </cell>
          <cell r="D74">
            <v>286.55462184873949</v>
          </cell>
          <cell r="E74">
            <v>252.45</v>
          </cell>
          <cell r="F74">
            <v>0.25967741935483873</v>
          </cell>
          <cell r="G74">
            <v>1.19</v>
          </cell>
          <cell r="H74">
            <v>1.1350945607000971</v>
          </cell>
        </row>
        <row r="75">
          <cell r="A75" t="str">
            <v>DIOM260</v>
          </cell>
          <cell r="B75" t="str">
            <v>AEM Server Computer</v>
          </cell>
          <cell r="C75">
            <v>5547</v>
          </cell>
          <cell r="D75">
            <v>4661.3445378151264</v>
          </cell>
          <cell r="E75">
            <v>4109.1899999999996</v>
          </cell>
          <cell r="F75">
            <v>0.25920497566252038</v>
          </cell>
          <cell r="G75">
            <v>1.19</v>
          </cell>
          <cell r="H75">
            <v>1.1343706515919505</v>
          </cell>
        </row>
        <row r="76">
          <cell r="A76" t="str">
            <v>DIOM262</v>
          </cell>
          <cell r="B76" t="str">
            <v xml:space="preserve">128 MB RAM, Power Edge </v>
          </cell>
          <cell r="C76">
            <v>540</v>
          </cell>
          <cell r="D76">
            <v>453.78151260504205</v>
          </cell>
          <cell r="E76">
            <v>399.86</v>
          </cell>
          <cell r="F76">
            <v>0.25951851851851848</v>
          </cell>
          <cell r="G76">
            <v>1.19</v>
          </cell>
          <cell r="H76">
            <v>1.1348509793553794</v>
          </cell>
        </row>
        <row r="77">
          <cell r="A77" t="str">
            <v>DIOM263</v>
          </cell>
          <cell r="B77" t="str">
            <v xml:space="preserve">256 MB RAM, Power Edge </v>
          </cell>
          <cell r="C77">
            <v>1080</v>
          </cell>
          <cell r="D77">
            <v>907.56302521008411</v>
          </cell>
          <cell r="E77">
            <v>799.88</v>
          </cell>
          <cell r="F77">
            <v>0.25937037037037036</v>
          </cell>
          <cell r="G77">
            <v>1.19</v>
          </cell>
          <cell r="H77">
            <v>1.1346239751088714</v>
          </cell>
        </row>
        <row r="78">
          <cell r="A78" t="str">
            <v>DIOM266</v>
          </cell>
          <cell r="B78" t="str">
            <v xml:space="preserve">Harddisk 9 GB, NMA PC </v>
          </cell>
          <cell r="C78">
            <v>611</v>
          </cell>
          <cell r="D78">
            <v>513.44537815126057</v>
          </cell>
          <cell r="E78">
            <v>452.38</v>
          </cell>
          <cell r="F78">
            <v>0.25960720130932896</v>
          </cell>
          <cell r="G78">
            <v>1.19</v>
          </cell>
          <cell r="H78">
            <v>1.1349869095699645</v>
          </cell>
        </row>
        <row r="79">
          <cell r="A79" t="str">
            <v>DIOM269</v>
          </cell>
          <cell r="B79" t="str">
            <v xml:space="preserve">PSU, Power Edge </v>
          </cell>
          <cell r="C79">
            <v>272</v>
          </cell>
          <cell r="D79">
            <v>228.57142857142858</v>
          </cell>
          <cell r="E79">
            <v>201.16</v>
          </cell>
          <cell r="F79">
            <v>0.26044117647058823</v>
          </cell>
          <cell r="G79">
            <v>1.19</v>
          </cell>
          <cell r="H79">
            <v>1.1362667954435701</v>
          </cell>
        </row>
        <row r="80">
          <cell r="A80" t="str">
            <v>DIOM355</v>
          </cell>
          <cell r="B80" t="str">
            <v>Windows NT workstation</v>
          </cell>
          <cell r="C80">
            <v>273</v>
          </cell>
          <cell r="D80">
            <v>229.41176470588238</v>
          </cell>
          <cell r="E80">
            <v>202.07</v>
          </cell>
          <cell r="F80">
            <v>0.25981684981684983</v>
          </cell>
          <cell r="G80">
            <v>1.19</v>
          </cell>
          <cell r="H80">
            <v>1.1353083817780094</v>
          </cell>
        </row>
        <row r="81">
          <cell r="A81" t="str">
            <v>DIOM365</v>
          </cell>
          <cell r="B81" t="str">
            <v>Windows NT server</v>
          </cell>
          <cell r="C81">
            <v>1192</v>
          </cell>
          <cell r="D81">
            <v>1001.6806722689076</v>
          </cell>
          <cell r="E81">
            <v>883.26</v>
          </cell>
          <cell r="F81">
            <v>0.25901006711409397</v>
          </cell>
          <cell r="G81">
            <v>1.19</v>
          </cell>
          <cell r="H81">
            <v>1.1340722689456193</v>
          </cell>
        </row>
        <row r="82">
          <cell r="A82" t="str">
            <v>DIOM370</v>
          </cell>
          <cell r="B82" t="str">
            <v>Microsoft SQL Server 5 clients</v>
          </cell>
          <cell r="C82">
            <v>2635</v>
          </cell>
          <cell r="D82">
            <v>2214.2857142857142</v>
          </cell>
          <cell r="E82">
            <v>1951.95</v>
          </cell>
          <cell r="F82">
            <v>0.25922201138519924</v>
          </cell>
          <cell r="G82">
            <v>1.19</v>
          </cell>
          <cell r="H82">
            <v>1.134396738792343</v>
          </cell>
        </row>
        <row r="83">
          <cell r="A83" t="str">
            <v>DIOM380</v>
          </cell>
          <cell r="B83" t="str">
            <v>Microsoft Excel ver. 7.0</v>
          </cell>
          <cell r="C83">
            <v>566</v>
          </cell>
          <cell r="D83">
            <v>475.63025210084038</v>
          </cell>
          <cell r="E83">
            <v>419.48</v>
          </cell>
          <cell r="F83">
            <v>0.25886925795053001</v>
          </cell>
          <cell r="G83">
            <v>1.19</v>
          </cell>
          <cell r="H83">
            <v>1.13385680390207</v>
          </cell>
        </row>
        <row r="84">
          <cell r="A84" t="str">
            <v>DIOM390</v>
          </cell>
          <cell r="B84" t="str">
            <v>Crystal Reports ver. 5.0</v>
          </cell>
          <cell r="C84">
            <v>526</v>
          </cell>
          <cell r="D84">
            <v>442.01680672268907</v>
          </cell>
          <cell r="E84">
            <v>389.27</v>
          </cell>
          <cell r="F84">
            <v>0.25994296577946774</v>
          </cell>
          <cell r="G84">
            <v>1.19</v>
          </cell>
          <cell r="H84">
            <v>1.1355018540413828</v>
          </cell>
        </row>
        <row r="85">
          <cell r="A85" t="str">
            <v>DIOM395</v>
          </cell>
          <cell r="B85" t="str">
            <v>Graph View Base Fee</v>
          </cell>
          <cell r="C85">
            <v>1050</v>
          </cell>
          <cell r="D85">
            <v>882.35294117647061</v>
          </cell>
          <cell r="E85">
            <v>550</v>
          </cell>
          <cell r="F85">
            <v>0.47619047619047616</v>
          </cell>
          <cell r="G85">
            <v>1.19</v>
          </cell>
          <cell r="H85">
            <v>1.6042780748663101</v>
          </cell>
        </row>
        <row r="86">
          <cell r="A86" t="str">
            <v>DIOM410</v>
          </cell>
          <cell r="B86" t="str">
            <v xml:space="preserve">RJ45 to DB25 male Cable </v>
          </cell>
          <cell r="C86">
            <v>19</v>
          </cell>
          <cell r="D86">
            <v>15.966386554621849</v>
          </cell>
          <cell r="E86">
            <v>14.28</v>
          </cell>
          <cell r="F86">
            <v>0.24842105263157899</v>
          </cell>
          <cell r="G86">
            <v>1.19</v>
          </cell>
          <cell r="H86">
            <v>1.1180942965421463</v>
          </cell>
        </row>
        <row r="87">
          <cell r="A87" t="str">
            <v>DIOM411</v>
          </cell>
          <cell r="B87" t="str">
            <v xml:space="preserve">Octopus Cable 8*DB25 </v>
          </cell>
          <cell r="C87">
            <v>106</v>
          </cell>
          <cell r="D87">
            <v>89.075630252100851</v>
          </cell>
          <cell r="E87">
            <v>78.62</v>
          </cell>
          <cell r="F87">
            <v>0.25830188679245281</v>
          </cell>
          <cell r="G87">
            <v>1.19</v>
          </cell>
          <cell r="H87">
            <v>1.1329894460964238</v>
          </cell>
        </row>
        <row r="88">
          <cell r="A88" t="str">
            <v>DIOM412</v>
          </cell>
          <cell r="B88" t="str">
            <v xml:space="preserve">Distribution Box 16*DB25 </v>
          </cell>
          <cell r="C88">
            <v>252</v>
          </cell>
          <cell r="D88">
            <v>211.76470588235296</v>
          </cell>
          <cell r="E88">
            <v>186.88</v>
          </cell>
          <cell r="F88">
            <v>0.25841269841269843</v>
          </cell>
          <cell r="G88">
            <v>1.19</v>
          </cell>
          <cell r="H88">
            <v>1.1331587429492347</v>
          </cell>
        </row>
        <row r="89">
          <cell r="A89" t="str">
            <v>DIOM413</v>
          </cell>
          <cell r="B89" t="str">
            <v xml:space="preserve">Converter DB25 m/m </v>
          </cell>
          <cell r="C89">
            <v>63</v>
          </cell>
          <cell r="D89">
            <v>52.941176470588239</v>
          </cell>
          <cell r="E89">
            <v>46.72</v>
          </cell>
          <cell r="F89">
            <v>0.25841269841269843</v>
          </cell>
          <cell r="G89">
            <v>1.19</v>
          </cell>
          <cell r="H89">
            <v>1.1331587429492347</v>
          </cell>
        </row>
        <row r="90">
          <cell r="A90" t="str">
            <v>DIOM501</v>
          </cell>
          <cell r="B90" t="str">
            <v xml:space="preserve">Zyxel Modem </v>
          </cell>
          <cell r="C90">
            <v>393</v>
          </cell>
          <cell r="D90">
            <v>330.25210084033614</v>
          </cell>
          <cell r="E90">
            <v>290.99</v>
          </cell>
          <cell r="F90">
            <v>0.25956743002544524</v>
          </cell>
          <cell r="G90">
            <v>1.19</v>
          </cell>
          <cell r="H90">
            <v>1.1349259453601022</v>
          </cell>
        </row>
        <row r="91">
          <cell r="A91" t="str">
            <v>DIOM502</v>
          </cell>
          <cell r="B91" t="str">
            <v>HOSTESS Four port serial</v>
          </cell>
          <cell r="C91">
            <v>421</v>
          </cell>
          <cell r="D91">
            <v>353.78151260504205</v>
          </cell>
          <cell r="E91">
            <v>311.54000000000002</v>
          </cell>
          <cell r="F91">
            <v>0.25999999999999995</v>
          </cell>
          <cell r="G91">
            <v>1.19</v>
          </cell>
          <cell r="H91">
            <v>1.1355893708834885</v>
          </cell>
        </row>
        <row r="92">
          <cell r="A92" t="str">
            <v>DIOM503</v>
          </cell>
          <cell r="B92" t="str">
            <v>HOSTESS Eight port serial</v>
          </cell>
          <cell r="C92">
            <v>615</v>
          </cell>
          <cell r="D92">
            <v>516.80672268907563</v>
          </cell>
          <cell r="E92">
            <v>455.6</v>
          </cell>
          <cell r="F92">
            <v>0.25918699186991867</v>
          </cell>
          <cell r="G92">
            <v>1.19</v>
          </cell>
          <cell r="H92">
            <v>1.1343431138917375</v>
          </cell>
        </row>
        <row r="93">
          <cell r="A93" t="str">
            <v>DIOM506</v>
          </cell>
          <cell r="B93" t="str">
            <v>Hayes Accura V. fast Modem</v>
          </cell>
          <cell r="C93">
            <v>188</v>
          </cell>
          <cell r="D93">
            <v>157.98319327731093</v>
          </cell>
          <cell r="E93">
            <v>139.53</v>
          </cell>
          <cell r="F93">
            <v>0.25781914893617019</v>
          </cell>
          <cell r="G93">
            <v>1.19</v>
          </cell>
          <cell r="H93">
            <v>1.1322525139920514</v>
          </cell>
        </row>
        <row r="94">
          <cell r="A94" t="str">
            <v>DIOM510</v>
          </cell>
          <cell r="B94" t="str">
            <v xml:space="preserve">X.25 CARD INCL. FIRMWARE </v>
          </cell>
          <cell r="C94">
            <v>3500</v>
          </cell>
          <cell r="D94">
            <v>2941.1764705882356</v>
          </cell>
          <cell r="E94">
            <v>1433.59</v>
          </cell>
          <cell r="F94">
            <v>0.59040285714285712</v>
          </cell>
          <cell r="G94">
            <v>1.19</v>
          </cell>
          <cell r="H94">
            <v>2.05161620169521</v>
          </cell>
        </row>
        <row r="95">
          <cell r="A95" t="str">
            <v>DIOM515</v>
          </cell>
          <cell r="B95" t="str">
            <v>Alarmpanel ALP</v>
          </cell>
          <cell r="C95">
            <v>500</v>
          </cell>
          <cell r="D95">
            <v>420.1680672268908</v>
          </cell>
          <cell r="E95">
            <v>185.3</v>
          </cell>
          <cell r="F95">
            <v>0.62939999999999996</v>
          </cell>
          <cell r="G95">
            <v>1.19</v>
          </cell>
          <cell r="H95">
            <v>2.2675017119637926</v>
          </cell>
        </row>
        <row r="96">
          <cell r="A96" t="str">
            <v>DIOM518</v>
          </cell>
          <cell r="B96" t="str">
            <v>64kbit/CCS7 Unit V.11 for PC</v>
          </cell>
          <cell r="C96">
            <v>500</v>
          </cell>
          <cell r="D96">
            <v>420.1680672268908</v>
          </cell>
          <cell r="E96">
            <v>149.72999999999999</v>
          </cell>
          <cell r="F96">
            <v>0.70053999999999994</v>
          </cell>
          <cell r="G96">
            <v>1.19</v>
          </cell>
          <cell r="H96">
            <v>2.8061715569818393</v>
          </cell>
        </row>
        <row r="97">
          <cell r="A97" t="str">
            <v>DIOM519</v>
          </cell>
          <cell r="B97" t="str">
            <v>PCI064 Management Interface</v>
          </cell>
          <cell r="C97">
            <v>8000</v>
          </cell>
          <cell r="D97">
            <v>6722.6890756302528</v>
          </cell>
          <cell r="E97">
            <v>3183.24</v>
          </cell>
          <cell r="F97">
            <v>0.60209500000000005</v>
          </cell>
          <cell r="G97">
            <v>1.19</v>
          </cell>
          <cell r="H97">
            <v>2.1119014198207653</v>
          </cell>
        </row>
        <row r="98">
          <cell r="A98" t="str">
            <v>DIOM520</v>
          </cell>
          <cell r="B98" t="str">
            <v>Cable DIAX TE/LE22/Diamux</v>
          </cell>
          <cell r="C98">
            <v>40</v>
          </cell>
          <cell r="D98">
            <v>33.613445378151262</v>
          </cell>
          <cell r="E98">
            <v>14.9</v>
          </cell>
          <cell r="F98">
            <v>0.62750000000000006</v>
          </cell>
          <cell r="G98">
            <v>1.19</v>
          </cell>
          <cell r="H98">
            <v>2.2559359314195477</v>
          </cell>
        </row>
        <row r="99">
          <cell r="A99" t="str">
            <v>DIOM521</v>
          </cell>
          <cell r="B99" t="str">
            <v xml:space="preserve">OM CABLE FOR DIAX LE </v>
          </cell>
          <cell r="C99">
            <v>40</v>
          </cell>
          <cell r="D99">
            <v>33.613445378151262</v>
          </cell>
          <cell r="E99">
            <v>16.53</v>
          </cell>
          <cell r="F99">
            <v>0.58674999999999999</v>
          </cell>
          <cell r="G99">
            <v>1.19</v>
          </cell>
          <cell r="H99">
            <v>2.0334812690956601</v>
          </cell>
        </row>
        <row r="100">
          <cell r="A100" t="str">
            <v>DIOM522</v>
          </cell>
          <cell r="B100" t="str">
            <v>Cable Diamux Network V.11/V.36</v>
          </cell>
          <cell r="C100">
            <v>70</v>
          </cell>
          <cell r="D100">
            <v>58.82352941176471</v>
          </cell>
          <cell r="E100">
            <v>27.76</v>
          </cell>
          <cell r="F100">
            <v>0.60342857142857131</v>
          </cell>
          <cell r="G100">
            <v>1.19</v>
          </cell>
          <cell r="H100">
            <v>2.1190032208848959</v>
          </cell>
        </row>
        <row r="101">
          <cell r="A101" t="str">
            <v>DIOM523</v>
          </cell>
          <cell r="B101" t="str">
            <v xml:space="preserve">Fast PCI 16 port serial </v>
          </cell>
          <cell r="C101">
            <v>679</v>
          </cell>
          <cell r="D101">
            <v>570.58823529411768</v>
          </cell>
          <cell r="E101">
            <v>502.75</v>
          </cell>
          <cell r="F101">
            <v>0.25957290132547867</v>
          </cell>
          <cell r="G101">
            <v>1.19</v>
          </cell>
          <cell r="H101">
            <v>1.1349343317635359</v>
          </cell>
        </row>
        <row r="102">
          <cell r="A102" t="str">
            <v>DIOM660</v>
          </cell>
          <cell r="B102" t="str">
            <v>Compaq UPS 2200VA Server computer</v>
          </cell>
          <cell r="C102">
            <v>498</v>
          </cell>
          <cell r="D102">
            <v>418.48739495798321</v>
          </cell>
          <cell r="E102">
            <v>368.54</v>
          </cell>
          <cell r="F102">
            <v>0.25995983935742967</v>
          </cell>
          <cell r="G102">
            <v>1.19</v>
          </cell>
          <cell r="H102">
            <v>1.135527744499873</v>
          </cell>
        </row>
        <row r="103">
          <cell r="A103" t="str">
            <v>DIOM821</v>
          </cell>
          <cell r="B103" t="str">
            <v xml:space="preserve">Interface to XM FEE </v>
          </cell>
          <cell r="C103" t="str">
            <v>TBC</v>
          </cell>
          <cell r="D103" t="str">
            <v>TBC</v>
          </cell>
          <cell r="E103" t="str">
            <v>TBC</v>
          </cell>
          <cell r="F103">
            <v>0</v>
          </cell>
          <cell r="G103">
            <v>1.19</v>
          </cell>
          <cell r="H103" t="e">
            <v>#VALUE!</v>
          </cell>
        </row>
        <row r="104">
          <cell r="A104" t="str">
            <v>DIOM822</v>
          </cell>
          <cell r="B104" t="str">
            <v xml:space="preserve">Interface to XMATE FEE </v>
          </cell>
          <cell r="C104" t="str">
            <v>TBC</v>
          </cell>
          <cell r="D104" t="str">
            <v>TBC</v>
          </cell>
          <cell r="E104" t="str">
            <v>TBC</v>
          </cell>
          <cell r="F104">
            <v>0</v>
          </cell>
          <cell r="G104">
            <v>1.19</v>
          </cell>
          <cell r="H104" t="e">
            <v>#VALUE!</v>
          </cell>
        </row>
        <row r="105">
          <cell r="A105" t="str">
            <v>DIOM823</v>
          </cell>
          <cell r="B105" t="str">
            <v xml:space="preserve">BNSI Interface 1.10 FEE </v>
          </cell>
          <cell r="C105" t="str">
            <v>TBC</v>
          </cell>
          <cell r="D105" t="str">
            <v>TBC</v>
          </cell>
          <cell r="E105" t="str">
            <v>TBC</v>
          </cell>
          <cell r="F105">
            <v>0</v>
          </cell>
          <cell r="G105">
            <v>1.19</v>
          </cell>
          <cell r="H105" t="e">
            <v>#VALUE!</v>
          </cell>
        </row>
        <row r="106">
          <cell r="A106" t="str">
            <v>DIOM830</v>
          </cell>
          <cell r="B106" t="str">
            <v xml:space="preserve">WINCENTER PRO (VER. 2.1) </v>
          </cell>
          <cell r="C106">
            <v>3808</v>
          </cell>
          <cell r="D106">
            <v>3200</v>
          </cell>
          <cell r="E106">
            <v>2821</v>
          </cell>
          <cell r="F106">
            <v>0.25919117647058826</v>
          </cell>
          <cell r="G106">
            <v>1.19</v>
          </cell>
          <cell r="H106">
            <v>1.1343495214462957</v>
          </cell>
        </row>
        <row r="107">
          <cell r="A107" t="str">
            <v>DIOM832</v>
          </cell>
          <cell r="B107" t="str">
            <v xml:space="preserve">WinFrame Server Option </v>
          </cell>
          <cell r="C107">
            <v>1865</v>
          </cell>
          <cell r="D107">
            <v>1567.2268907563025</v>
          </cell>
          <cell r="E107">
            <v>1381.25</v>
          </cell>
          <cell r="F107">
            <v>0.2593833780160858</v>
          </cell>
          <cell r="G107">
            <v>1.19</v>
          </cell>
          <cell r="H107">
            <v>1.1346439028099928</v>
          </cell>
        </row>
        <row r="108">
          <cell r="A108" t="str">
            <v>DMUX025</v>
          </cell>
          <cell r="B108" t="str">
            <v>Mains Connector, DK</v>
          </cell>
          <cell r="C108">
            <v>20</v>
          </cell>
          <cell r="D108">
            <v>16.806722689075631</v>
          </cell>
          <cell r="E108">
            <v>9.58</v>
          </cell>
          <cell r="F108">
            <v>0.52100000000000002</v>
          </cell>
          <cell r="G108">
            <v>1.19</v>
          </cell>
          <cell r="H108">
            <v>1.7543551867511098</v>
          </cell>
        </row>
        <row r="109">
          <cell r="A109" t="str">
            <v>DMUX026</v>
          </cell>
          <cell r="B109" t="str">
            <v>Mains Connector, GB</v>
          </cell>
          <cell r="C109">
            <v>20</v>
          </cell>
          <cell r="D109">
            <v>16.806722689075631</v>
          </cell>
          <cell r="E109">
            <v>15.2</v>
          </cell>
          <cell r="F109">
            <v>0.24000000000000005</v>
          </cell>
          <cell r="G109">
            <v>1.19</v>
          </cell>
          <cell r="H109">
            <v>1.1057054400707653</v>
          </cell>
        </row>
        <row r="110">
          <cell r="A110" t="str">
            <v>DMUX028</v>
          </cell>
          <cell r="B110" t="str">
            <v>Mains Connector, US</v>
          </cell>
          <cell r="C110">
            <v>20</v>
          </cell>
          <cell r="D110">
            <v>16.806722689075631</v>
          </cell>
          <cell r="E110">
            <v>14.77</v>
          </cell>
          <cell r="F110">
            <v>0.26150000000000001</v>
          </cell>
          <cell r="G110">
            <v>1.19</v>
          </cell>
          <cell r="H110">
            <v>1.1378959166605032</v>
          </cell>
        </row>
        <row r="111">
          <cell r="A111" t="str">
            <v>DMUX029</v>
          </cell>
          <cell r="B111" t="str">
            <v>Mains Connector, Type IEC-83 C2b/C4</v>
          </cell>
          <cell r="C111">
            <v>10</v>
          </cell>
          <cell r="D111">
            <v>8.4033613445378155</v>
          </cell>
          <cell r="E111">
            <v>5.17</v>
          </cell>
          <cell r="F111">
            <v>0.48299999999999998</v>
          </cell>
          <cell r="G111">
            <v>1.19</v>
          </cell>
          <cell r="H111">
            <v>1.6254083838564439</v>
          </cell>
        </row>
        <row r="112">
          <cell r="A112" t="str">
            <v>DMUX035</v>
          </cell>
          <cell r="B112" t="str">
            <v>Diamux 20 V.24 Cable</v>
          </cell>
          <cell r="C112">
            <v>20</v>
          </cell>
          <cell r="D112">
            <v>16.806722689075631</v>
          </cell>
          <cell r="E112">
            <v>12.08</v>
          </cell>
          <cell r="F112">
            <v>0.39600000000000002</v>
          </cell>
          <cell r="G112">
            <v>1.19</v>
          </cell>
          <cell r="H112">
            <v>1.3912849908175191</v>
          </cell>
        </row>
        <row r="113">
          <cell r="A113" t="str">
            <v>DMUX042</v>
          </cell>
          <cell r="B113" t="str">
            <v>Diamux 20.II complete Documentation</v>
          </cell>
          <cell r="C113">
            <v>640</v>
          </cell>
          <cell r="D113">
            <v>537.81512605042019</v>
          </cell>
          <cell r="E113">
            <v>172.98</v>
          </cell>
          <cell r="F113">
            <v>0.72971874999999997</v>
          </cell>
          <cell r="G113">
            <v>1.19</v>
          </cell>
          <cell r="H113">
            <v>3.1091173895850401</v>
          </cell>
        </row>
        <row r="114">
          <cell r="A114" t="str">
            <v>DMUX043</v>
          </cell>
          <cell r="B114" t="str">
            <v>Diamux 20.II basic Documentation</v>
          </cell>
          <cell r="C114">
            <v>180</v>
          </cell>
          <cell r="D114">
            <v>151.26050420168067</v>
          </cell>
          <cell r="E114">
            <v>57.66</v>
          </cell>
          <cell r="F114">
            <v>0.67966666666666664</v>
          </cell>
          <cell r="G114">
            <v>1.19</v>
          </cell>
          <cell r="H114">
            <v>2.6233177974623776</v>
          </cell>
        </row>
        <row r="115">
          <cell r="A115" t="str">
            <v>DMUX046</v>
          </cell>
          <cell r="B115" t="str">
            <v>Diamux 20.II Battery Backup 13 Ah</v>
          </cell>
          <cell r="C115">
            <v>339</v>
          </cell>
          <cell r="D115">
            <v>284.87394957983196</v>
          </cell>
          <cell r="E115">
            <v>246.88</v>
          </cell>
          <cell r="F115">
            <v>0.27174041297935103</v>
          </cell>
          <cell r="G115">
            <v>1.19</v>
          </cell>
          <cell r="H115">
            <v>1.1538964257122164</v>
          </cell>
        </row>
        <row r="116">
          <cell r="A116" t="str">
            <v>DMUX048</v>
          </cell>
          <cell r="B116" t="str">
            <v>Diamux 20.II Basic System without DSU642</v>
          </cell>
          <cell r="C116">
            <v>312</v>
          </cell>
          <cell r="D116">
            <v>262.18487394957987</v>
          </cell>
          <cell r="E116">
            <v>156.21</v>
          </cell>
          <cell r="F116">
            <v>0.49932692307692306</v>
          </cell>
          <cell r="G116">
            <v>1.19</v>
          </cell>
          <cell r="H116">
            <v>1.6784128669712557</v>
          </cell>
        </row>
        <row r="117">
          <cell r="A117" t="str">
            <v>DMUX049</v>
          </cell>
          <cell r="B117" t="str">
            <v>CIU 20 Rack Bracket Mounting Kit</v>
          </cell>
          <cell r="C117">
            <v>11</v>
          </cell>
          <cell r="D117">
            <v>9.2436974789915975</v>
          </cell>
          <cell r="E117">
            <v>7.71</v>
          </cell>
          <cell r="F117">
            <v>0.29909090909090907</v>
          </cell>
          <cell r="G117">
            <v>1.19</v>
          </cell>
          <cell r="H117">
            <v>1.1989231490261476</v>
          </cell>
        </row>
        <row r="118">
          <cell r="A118" t="str">
            <v>DMUX050</v>
          </cell>
          <cell r="B118" t="str">
            <v xml:space="preserve">DIAMUX 120 Basic System w. DSU982 </v>
          </cell>
          <cell r="C118">
            <v>2018</v>
          </cell>
          <cell r="D118">
            <v>1695.7983193277312</v>
          </cell>
          <cell r="E118">
            <v>1392.3</v>
          </cell>
          <cell r="F118">
            <v>0.3100594648166502</v>
          </cell>
          <cell r="G118">
            <v>1.19</v>
          </cell>
          <cell r="H118">
            <v>1.2179834226299873</v>
          </cell>
        </row>
        <row r="119">
          <cell r="A119" t="str">
            <v>DMUX053</v>
          </cell>
          <cell r="B119" t="str">
            <v>Diamux 120 Basic System w. DSU983 and DSU576 (SD)</v>
          </cell>
          <cell r="C119">
            <v>1844</v>
          </cell>
          <cell r="D119">
            <v>1550</v>
          </cell>
          <cell r="E119">
            <v>1245</v>
          </cell>
          <cell r="F119">
            <v>0.32483731019522777</v>
          </cell>
          <cell r="G119">
            <v>1.19</v>
          </cell>
          <cell r="H119">
            <v>1.2449799196787148</v>
          </cell>
        </row>
        <row r="120">
          <cell r="A120" t="str">
            <v>DMUX054</v>
          </cell>
          <cell r="B120" t="str">
            <v>Diamux 120 Basic System w. DSU983 and DSU568 (SD)</v>
          </cell>
          <cell r="C120">
            <v>2097</v>
          </cell>
          <cell r="D120">
            <v>1762.1848739495799</v>
          </cell>
          <cell r="E120">
            <v>1420.61</v>
          </cell>
          <cell r="F120">
            <v>0.32255126371006204</v>
          </cell>
          <cell r="G120">
            <v>1.19</v>
          </cell>
          <cell r="H120">
            <v>1.24044239724455</v>
          </cell>
        </row>
        <row r="121">
          <cell r="A121" t="str">
            <v>DMUX055</v>
          </cell>
          <cell r="B121" t="str">
            <v>Diamux 120 Basic System High Density</v>
          </cell>
          <cell r="C121">
            <v>1979</v>
          </cell>
          <cell r="D121">
            <v>1663.0252100840337</v>
          </cell>
          <cell r="E121">
            <v>1445.18</v>
          </cell>
          <cell r="F121">
            <v>0.26974229408792316</v>
          </cell>
          <cell r="G121">
            <v>1.19</v>
          </cell>
          <cell r="H121">
            <v>1.1507391536583911</v>
          </cell>
        </row>
        <row r="122">
          <cell r="A122" t="str">
            <v>DMUX056</v>
          </cell>
          <cell r="B122" t="str">
            <v>Diamux 120 Basic System in Wall 6, High Density</v>
          </cell>
          <cell r="C122">
            <v>3762</v>
          </cell>
          <cell r="D122">
            <v>3161.3445378151264</v>
          </cell>
          <cell r="E122">
            <v>2520.9699999999998</v>
          </cell>
          <cell r="F122">
            <v>0.32988569909622545</v>
          </cell>
          <cell r="G122">
            <v>1.19</v>
          </cell>
          <cell r="H122">
            <v>1.254019102891001</v>
          </cell>
        </row>
        <row r="123">
          <cell r="A123" t="str">
            <v>DMUX058</v>
          </cell>
          <cell r="B123" t="str">
            <v>Diamux 120 Basic System in Wall 6, Standard Density</v>
          </cell>
          <cell r="C123">
            <v>3605</v>
          </cell>
          <cell r="D123">
            <v>3029.4117647058824</v>
          </cell>
          <cell r="E123">
            <v>2586.2354093959002</v>
          </cell>
          <cell r="F123">
            <v>0.28259766729656027</v>
          </cell>
          <cell r="G123">
            <v>1.19</v>
          </cell>
          <cell r="H123">
            <v>1.1713596348189743</v>
          </cell>
        </row>
        <row r="124">
          <cell r="A124" t="str">
            <v>DMUX064</v>
          </cell>
          <cell r="B124" t="str">
            <v>Diamux 20.II, 230V, incl. frontcover, DSU, PSU, brackets</v>
          </cell>
          <cell r="C124">
            <v>987</v>
          </cell>
          <cell r="D124">
            <v>829.41176470588243</v>
          </cell>
          <cell r="E124">
            <v>607.67999999999995</v>
          </cell>
          <cell r="F124">
            <v>0.38431610942249245</v>
          </cell>
          <cell r="G124">
            <v>1.19</v>
          </cell>
          <cell r="H124">
            <v>1.3648824458693432</v>
          </cell>
        </row>
        <row r="125">
          <cell r="A125" t="str">
            <v>DMUX065</v>
          </cell>
          <cell r="B125" t="str">
            <v>Diamux 20.II, 120V, incl. frontcover, DSU, PSU, brackets</v>
          </cell>
          <cell r="C125">
            <v>1088</v>
          </cell>
          <cell r="D125">
            <v>914.28571428571433</v>
          </cell>
          <cell r="E125">
            <v>669.64</v>
          </cell>
          <cell r="F125">
            <v>0.38452205882352941</v>
          </cell>
          <cell r="G125">
            <v>1.19</v>
          </cell>
          <cell r="H125">
            <v>1.3653391587804109</v>
          </cell>
        </row>
        <row r="126">
          <cell r="A126" t="str">
            <v>DMUX066</v>
          </cell>
          <cell r="B126" t="str">
            <v>Diamux 20.II Stand Alone, 230V, incl. Frontcover, DSU, PSU, brackets</v>
          </cell>
          <cell r="C126">
            <v>1007</v>
          </cell>
          <cell r="D126">
            <v>846.21848739495806</v>
          </cell>
          <cell r="E126">
            <v>619.76</v>
          </cell>
          <cell r="F126">
            <v>0.38454816285998017</v>
          </cell>
          <cell r="G126">
            <v>1.19</v>
          </cell>
          <cell r="H126">
            <v>1.3653970688572319</v>
          </cell>
        </row>
        <row r="127">
          <cell r="A127" t="str">
            <v>DMUX067</v>
          </cell>
          <cell r="B127" t="str">
            <v>Diamux 20.II Stand Alone, 120V, incl. Frontcover, DSU, PSU, brackets</v>
          </cell>
          <cell r="C127">
            <v>1108</v>
          </cell>
          <cell r="D127">
            <v>931.09243697478996</v>
          </cell>
          <cell r="E127">
            <v>681.72</v>
          </cell>
          <cell r="F127">
            <v>0.38472924187725627</v>
          </cell>
          <cell r="G127">
            <v>1.19</v>
          </cell>
          <cell r="H127">
            <v>1.3657989159402539</v>
          </cell>
        </row>
        <row r="128">
          <cell r="A128" t="str">
            <v>DMUX069</v>
          </cell>
          <cell r="B128" t="str">
            <v>DSU643 Data Service Unit</v>
          </cell>
          <cell r="C128">
            <v>161</v>
          </cell>
          <cell r="D128">
            <v>135.29411764705884</v>
          </cell>
          <cell r="E128">
            <v>98.93</v>
          </cell>
          <cell r="F128">
            <v>0.38552795031055898</v>
          </cell>
          <cell r="G128">
            <v>1.19</v>
          </cell>
          <cell r="H128">
            <v>1.3675742206313437</v>
          </cell>
        </row>
        <row r="129">
          <cell r="A129" t="str">
            <v>DMUX071</v>
          </cell>
          <cell r="B129" t="str">
            <v>LTI690; 2 Mbit/s 75 ohm Stand Alone</v>
          </cell>
          <cell r="C129">
            <v>253</v>
          </cell>
          <cell r="D129">
            <v>212.60504201680672</v>
          </cell>
          <cell r="E129">
            <v>155.51</v>
          </cell>
          <cell r="F129">
            <v>0.38533596837944667</v>
          </cell>
          <cell r="G129">
            <v>1.19</v>
          </cell>
          <cell r="H129">
            <v>1.3671470774664443</v>
          </cell>
        </row>
        <row r="130">
          <cell r="A130" t="str">
            <v>DMUX072</v>
          </cell>
          <cell r="B130" t="str">
            <v>LTI701; 2 Mbit/s (120 ohm RJ45) Stand Alone</v>
          </cell>
          <cell r="C130">
            <v>153</v>
          </cell>
          <cell r="D130">
            <v>128.57142857142858</v>
          </cell>
          <cell r="E130">
            <v>94.36</v>
          </cell>
          <cell r="F130">
            <v>0.38326797385620914</v>
          </cell>
          <cell r="G130">
            <v>1.19</v>
          </cell>
          <cell r="H130">
            <v>1.3625628292860172</v>
          </cell>
        </row>
        <row r="131">
          <cell r="A131" t="str">
            <v>DMUX074</v>
          </cell>
          <cell r="B131" t="str">
            <v>OTI693; 2 Mbit/s Optical Stand Alone</v>
          </cell>
          <cell r="C131">
            <v>1194</v>
          </cell>
          <cell r="D131">
            <v>1003.3613445378152</v>
          </cell>
          <cell r="E131">
            <v>734.87</v>
          </cell>
          <cell r="F131">
            <v>0.38453098827470689</v>
          </cell>
          <cell r="G131">
            <v>1.19</v>
          </cell>
          <cell r="H131">
            <v>1.3653589676239541</v>
          </cell>
        </row>
        <row r="132">
          <cell r="A132" t="str">
            <v>DMUX075</v>
          </cell>
          <cell r="B132" t="str">
            <v>ALI924; Analog Leased Line interface Stand Alone</v>
          </cell>
          <cell r="C132">
            <v>237</v>
          </cell>
          <cell r="D132">
            <v>199.15966386554624</v>
          </cell>
          <cell r="E132">
            <v>146.04</v>
          </cell>
          <cell r="F132">
            <v>0.3837974683544304</v>
          </cell>
          <cell r="G132">
            <v>1.19</v>
          </cell>
          <cell r="H132">
            <v>1.3637336610897441</v>
          </cell>
        </row>
        <row r="133">
          <cell r="A133" t="str">
            <v>DMUX076</v>
          </cell>
          <cell r="B133" t="str">
            <v>SDI692; Synchronous Data Interface Stand Alone</v>
          </cell>
          <cell r="C133">
            <v>208</v>
          </cell>
          <cell r="D133">
            <v>174.78991596638656</v>
          </cell>
          <cell r="E133">
            <v>127.88</v>
          </cell>
          <cell r="F133">
            <v>0.38519230769230772</v>
          </cell>
          <cell r="G133">
            <v>1.19</v>
          </cell>
          <cell r="H133">
            <v>1.3668276193805644</v>
          </cell>
        </row>
        <row r="134">
          <cell r="A134" t="str">
            <v>DMUX080</v>
          </cell>
          <cell r="B134" t="str">
            <v xml:space="preserve">Diamux 20.II Dual Stand Alone </v>
          </cell>
          <cell r="C134">
            <v>1283</v>
          </cell>
          <cell r="D134">
            <v>1078.1512605042017</v>
          </cell>
          <cell r="E134">
            <v>787.25</v>
          </cell>
          <cell r="F134">
            <v>0.38639906469212781</v>
          </cell>
          <cell r="G134">
            <v>1.19</v>
          </cell>
          <cell r="H134">
            <v>1.3695157326188652</v>
          </cell>
        </row>
        <row r="135">
          <cell r="A135" t="str">
            <v>DMUX090</v>
          </cell>
          <cell r="B135" t="str">
            <v>Wall Bracket CIU 20</v>
          </cell>
          <cell r="C135">
            <v>37</v>
          </cell>
          <cell r="D135">
            <v>31.092436974789916</v>
          </cell>
          <cell r="E135">
            <v>23.03</v>
          </cell>
          <cell r="F135">
            <v>0.37756756756756754</v>
          </cell>
          <cell r="G135">
            <v>1.19</v>
          </cell>
          <cell r="H135">
            <v>1.3500841065909646</v>
          </cell>
        </row>
        <row r="136">
          <cell r="A136" t="str">
            <v>DMUX091</v>
          </cell>
          <cell r="B136" t="str">
            <v>Wall Bracket CIU 20 with Battery</v>
          </cell>
          <cell r="C136">
            <v>47</v>
          </cell>
          <cell r="D136">
            <v>39.495798319327733</v>
          </cell>
          <cell r="E136">
            <v>29.23</v>
          </cell>
          <cell r="F136">
            <v>0.37808510638297871</v>
          </cell>
          <cell r="G136">
            <v>1.19</v>
          </cell>
          <cell r="H136">
            <v>1.3512076058613662</v>
          </cell>
        </row>
        <row r="137">
          <cell r="A137" t="str">
            <v>DMUX253</v>
          </cell>
          <cell r="B137" t="str">
            <v>Diamux 500 Subrack Cable, Fully Cabled, Short, SD</v>
          </cell>
          <cell r="C137">
            <v>246</v>
          </cell>
          <cell r="D137">
            <v>206.72268907563026</v>
          </cell>
          <cell r="E137">
            <v>147.5</v>
          </cell>
          <cell r="F137">
            <v>0.40040650406504064</v>
          </cell>
          <cell r="G137">
            <v>1.19</v>
          </cell>
          <cell r="H137">
            <v>1.4015097564449508</v>
          </cell>
        </row>
        <row r="138">
          <cell r="A138" t="str">
            <v>DMUX254</v>
          </cell>
          <cell r="B138" t="str">
            <v>Diamux 500 Subrack Cable, Fully Cabled, Long, SD</v>
          </cell>
          <cell r="C138">
            <v>326</v>
          </cell>
          <cell r="D138">
            <v>273.94957983193279</v>
          </cell>
          <cell r="E138">
            <v>159.46</v>
          </cell>
          <cell r="F138">
            <v>0.51085889570552145</v>
          </cell>
          <cell r="G138">
            <v>1.19</v>
          </cell>
          <cell r="H138">
            <v>1.71798306680003</v>
          </cell>
        </row>
        <row r="139">
          <cell r="A139" t="str">
            <v>DMUX255</v>
          </cell>
          <cell r="B139" t="str">
            <v>Diamux 500 Subrack Cable, Partial Cabled, Short, SD</v>
          </cell>
          <cell r="C139">
            <v>136</v>
          </cell>
          <cell r="D139">
            <v>114.28571428571429</v>
          </cell>
          <cell r="E139">
            <v>82.24</v>
          </cell>
          <cell r="F139">
            <v>0.39529411764705885</v>
          </cell>
          <cell r="G139">
            <v>1.19</v>
          </cell>
          <cell r="H139">
            <v>1.3896609227348529</v>
          </cell>
        </row>
        <row r="140">
          <cell r="A140" t="str">
            <v>DMUX256</v>
          </cell>
          <cell r="B140" t="str">
            <v>Diamux 500 Subrack Cable, Partial Cabled, Long, SD</v>
          </cell>
          <cell r="C140">
            <v>153</v>
          </cell>
          <cell r="D140">
            <v>128.57142857142858</v>
          </cell>
          <cell r="E140">
            <v>88.74</v>
          </cell>
          <cell r="F140">
            <v>0.42000000000000004</v>
          </cell>
          <cell r="G140">
            <v>1.19</v>
          </cell>
          <cell r="H140">
            <v>1.4488554042306581</v>
          </cell>
        </row>
        <row r="141">
          <cell r="A141" t="str">
            <v>DMUX259</v>
          </cell>
          <cell r="B141" t="str">
            <v>2 HU Airguide with fuse/power distribution panel</v>
          </cell>
          <cell r="C141">
            <v>287</v>
          </cell>
          <cell r="D141">
            <v>241.1764705882353</v>
          </cell>
          <cell r="E141">
            <v>191.49</v>
          </cell>
          <cell r="F141">
            <v>0.332787456445993</v>
          </cell>
          <cell r="G141">
            <v>1.19</v>
          </cell>
          <cell r="H141">
            <v>1.25947292593992</v>
          </cell>
        </row>
        <row r="142">
          <cell r="A142" t="str">
            <v>DMUX260</v>
          </cell>
          <cell r="B142" t="str">
            <v>1 HU Airguide</v>
          </cell>
          <cell r="C142">
            <v>27</v>
          </cell>
          <cell r="D142">
            <v>22.689075630252102</v>
          </cell>
          <cell r="E142">
            <v>17.86</v>
          </cell>
          <cell r="F142">
            <v>0.33851851851851855</v>
          </cell>
          <cell r="G142">
            <v>1.19</v>
          </cell>
          <cell r="H142">
            <v>1.2703849736983259</v>
          </cell>
        </row>
        <row r="143">
          <cell r="A143" t="str">
            <v>DMUX262</v>
          </cell>
          <cell r="B143" t="str">
            <v xml:space="preserve">DIAMUX 500 BASIC SYS. 568 </v>
          </cell>
          <cell r="C143">
            <v>3327</v>
          </cell>
          <cell r="D143">
            <v>2795.7983193277314</v>
          </cell>
          <cell r="E143">
            <v>2039.49</v>
          </cell>
          <cell r="F143">
            <v>0.38698827772768257</v>
          </cell>
          <cell r="G143">
            <v>1.19</v>
          </cell>
          <cell r="H143">
            <v>1.370832080239536</v>
          </cell>
        </row>
        <row r="144">
          <cell r="A144" t="str">
            <v>DMUX263</v>
          </cell>
          <cell r="B144" t="str">
            <v>19" rack Cabinet 6 Subracks (46 HU)</v>
          </cell>
          <cell r="C144">
            <v>917</v>
          </cell>
          <cell r="D144">
            <v>770.58823529411768</v>
          </cell>
          <cell r="E144">
            <v>885.91</v>
          </cell>
          <cell r="F144">
            <v>3.3904034896401342E-2</v>
          </cell>
          <cell r="G144">
            <v>1.19</v>
          </cell>
          <cell r="H144">
            <v>0.86982677167445643</v>
          </cell>
        </row>
        <row r="145">
          <cell r="A145" t="str">
            <v>DMUX264</v>
          </cell>
          <cell r="B145" t="str">
            <v>Front door 19" rack Cabinet</v>
          </cell>
          <cell r="C145">
            <v>348</v>
          </cell>
          <cell r="D145">
            <v>292.43697478991601</v>
          </cell>
          <cell r="E145">
            <v>231.81</v>
          </cell>
          <cell r="F145">
            <v>0.3338793103448276</v>
          </cell>
          <cell r="G145">
            <v>1.19</v>
          </cell>
          <cell r="H145">
            <v>1.2615373572749924</v>
          </cell>
        </row>
        <row r="146">
          <cell r="A146" t="str">
            <v>DMUX270</v>
          </cell>
          <cell r="B146" t="str">
            <v>Diamux 500 Basic System w.CTU935</v>
          </cell>
          <cell r="C146">
            <v>3186</v>
          </cell>
          <cell r="D146">
            <v>2677.3109243697481</v>
          </cell>
          <cell r="E146">
            <v>2115.4899999999998</v>
          </cell>
          <cell r="F146">
            <v>0.33600439422473327</v>
          </cell>
          <cell r="G146">
            <v>1.19</v>
          </cell>
          <cell r="H146">
            <v>1.2655748428826175</v>
          </cell>
        </row>
        <row r="147">
          <cell r="A147" t="str">
            <v>DMUX272</v>
          </cell>
          <cell r="B147" t="str">
            <v>Diamux 500 Interface Subrack, High Density</v>
          </cell>
          <cell r="C147">
            <v>1271</v>
          </cell>
          <cell r="D147">
            <v>1068.0672268907563</v>
          </cell>
          <cell r="E147">
            <v>708.73</v>
          </cell>
          <cell r="F147">
            <v>0.44238394964594807</v>
          </cell>
          <cell r="G147">
            <v>1.19</v>
          </cell>
          <cell r="H147">
            <v>1.5070156856500447</v>
          </cell>
        </row>
        <row r="148">
          <cell r="A148" t="str">
            <v>DMUX274</v>
          </cell>
          <cell r="B148" t="str">
            <v>HD-XGM Cabling, Control + 2 PCM, Short</v>
          </cell>
          <cell r="C148">
            <v>161</v>
          </cell>
          <cell r="D148">
            <v>135.29411764705884</v>
          </cell>
          <cell r="E148">
            <v>112.21</v>
          </cell>
          <cell r="F148">
            <v>0.30304347826086958</v>
          </cell>
          <cell r="G148">
            <v>1.19</v>
          </cell>
          <cell r="H148">
            <v>1.2057224636579524</v>
          </cell>
        </row>
        <row r="149">
          <cell r="A149" t="str">
            <v>DMUX275</v>
          </cell>
          <cell r="B149" t="str">
            <v>HD-XGM Cabling, Add. 2 PCM, Short</v>
          </cell>
          <cell r="C149">
            <v>82</v>
          </cell>
          <cell r="D149">
            <v>68.907563025210081</v>
          </cell>
          <cell r="E149">
            <v>55.13</v>
          </cell>
          <cell r="F149">
            <v>0.32768292682926825</v>
          </cell>
          <cell r="G149">
            <v>1.19</v>
          </cell>
          <cell r="H149">
            <v>1.2499104484892087</v>
          </cell>
        </row>
        <row r="150">
          <cell r="A150" t="str">
            <v>DMUX276</v>
          </cell>
          <cell r="B150" t="str">
            <v>HD-XGM Cabling, Control + 2 PCM, Long</v>
          </cell>
          <cell r="C150">
            <v>184</v>
          </cell>
          <cell r="D150">
            <v>154.62184873949582</v>
          </cell>
          <cell r="E150">
            <v>119.31</v>
          </cell>
          <cell r="F150">
            <v>0.35157608695652171</v>
          </cell>
          <cell r="G150">
            <v>1.19</v>
          </cell>
          <cell r="H150">
            <v>1.2959672176640333</v>
          </cell>
        </row>
        <row r="151">
          <cell r="A151" t="str">
            <v>DMUX277</v>
          </cell>
          <cell r="B151" t="str">
            <v>HD-XGM Cabling, Add. 2 PCM, Long</v>
          </cell>
          <cell r="C151">
            <v>89</v>
          </cell>
          <cell r="D151">
            <v>74.789915966386559</v>
          </cell>
          <cell r="E151">
            <v>56.82</v>
          </cell>
          <cell r="F151">
            <v>0.36157303370786514</v>
          </cell>
          <cell r="G151">
            <v>1.19</v>
          </cell>
          <cell r="H151">
            <v>1.3162604006755818</v>
          </cell>
        </row>
        <row r="152">
          <cell r="A152" t="str">
            <v>DMUX278</v>
          </cell>
          <cell r="B152" t="str">
            <v>Diamux 500 Interface Subrack SD</v>
          </cell>
          <cell r="C152">
            <v>891</v>
          </cell>
          <cell r="D152">
            <v>748.73949579831935</v>
          </cell>
          <cell r="E152">
            <v>638.1</v>
          </cell>
          <cell r="F152">
            <v>0.28383838383838383</v>
          </cell>
          <cell r="G152">
            <v>1.19</v>
          </cell>
          <cell r="H152">
            <v>1.1733889606618388</v>
          </cell>
        </row>
        <row r="153">
          <cell r="A153" t="str">
            <v>DMUX279</v>
          </cell>
          <cell r="B153" t="str">
            <v>Diamux 500 Interface Handling Unit</v>
          </cell>
          <cell r="C153">
            <v>161</v>
          </cell>
          <cell r="D153">
            <v>135.29411764705884</v>
          </cell>
          <cell r="E153">
            <v>88.61</v>
          </cell>
          <cell r="F153">
            <v>0.44962732919254661</v>
          </cell>
          <cell r="G153">
            <v>1.19</v>
          </cell>
          <cell r="H153">
            <v>1.5268493132497329</v>
          </cell>
        </row>
        <row r="154">
          <cell r="A154" t="str">
            <v>DMUX280</v>
          </cell>
          <cell r="B154" t="str">
            <v>Subrack Service Brackets</v>
          </cell>
          <cell r="C154">
            <v>66</v>
          </cell>
          <cell r="D154">
            <v>55.462184873949582</v>
          </cell>
          <cell r="E154">
            <v>43.71</v>
          </cell>
          <cell r="F154">
            <v>0.33772727272727271</v>
          </cell>
          <cell r="G154">
            <v>1.19</v>
          </cell>
          <cell r="H154">
            <v>1.2688671899782562</v>
          </cell>
        </row>
        <row r="155">
          <cell r="A155" t="str">
            <v>DMUX281</v>
          </cell>
          <cell r="B155" t="str">
            <v>Mounting kit AC/DC converter in 19" rack</v>
          </cell>
          <cell r="C155">
            <v>205</v>
          </cell>
          <cell r="D155">
            <v>172.26890756302521</v>
          </cell>
          <cell r="E155">
            <v>125.87</v>
          </cell>
          <cell r="F155">
            <v>0.38599999999999995</v>
          </cell>
          <cell r="G155">
            <v>1.19</v>
          </cell>
          <cell r="H155">
            <v>1.368625626146224</v>
          </cell>
        </row>
        <row r="156">
          <cell r="A156" t="str">
            <v>DMUX282</v>
          </cell>
          <cell r="B156" t="str">
            <v>Connection Bracket rack 46 HU</v>
          </cell>
          <cell r="C156">
            <v>48</v>
          </cell>
          <cell r="D156">
            <v>40.336134453781511</v>
          </cell>
          <cell r="E156">
            <v>32.159999999999997</v>
          </cell>
          <cell r="F156">
            <v>0.33000000000000007</v>
          </cell>
          <cell r="G156">
            <v>1.19</v>
          </cell>
          <cell r="H156">
            <v>1.2542330364981815</v>
          </cell>
        </row>
        <row r="157">
          <cell r="A157" t="str">
            <v>DMUX284</v>
          </cell>
          <cell r="B157" t="str">
            <v>Fan Unit rack 46 HU</v>
          </cell>
          <cell r="C157">
            <v>282</v>
          </cell>
          <cell r="D157">
            <v>236.9747899159664</v>
          </cell>
          <cell r="E157">
            <v>188.26</v>
          </cell>
          <cell r="F157">
            <v>0.33241134751773055</v>
          </cell>
          <cell r="G157">
            <v>1.19</v>
          </cell>
          <cell r="H157">
            <v>1.2587633587377371</v>
          </cell>
        </row>
        <row r="158">
          <cell r="A158" t="str">
            <v>DMUX285</v>
          </cell>
          <cell r="B158" t="str">
            <v>Subrack Dummy 3 HU</v>
          </cell>
          <cell r="C158">
            <v>25</v>
          </cell>
          <cell r="D158">
            <v>21.008403361344538</v>
          </cell>
          <cell r="E158">
            <v>16.829999999999998</v>
          </cell>
          <cell r="F158">
            <v>0.32680000000000009</v>
          </cell>
          <cell r="G158">
            <v>1.19</v>
          </cell>
          <cell r="H158">
            <v>1.2482711444649162</v>
          </cell>
        </row>
        <row r="159">
          <cell r="A159" t="str">
            <v>DMUX292</v>
          </cell>
          <cell r="B159" t="str">
            <v xml:space="preserve">1 HU Airguide, New Look                                                                          </v>
          </cell>
          <cell r="C159">
            <v>13</v>
          </cell>
          <cell r="D159">
            <v>10.92436974789916</v>
          </cell>
          <cell r="E159">
            <v>8.86</v>
          </cell>
          <cell r="F159">
            <v>0.31846153846153852</v>
          </cell>
          <cell r="G159">
            <v>1.19</v>
          </cell>
          <cell r="H159">
            <v>1.2329988428780092</v>
          </cell>
        </row>
        <row r="160">
          <cell r="A160" t="str">
            <v>DMUX301</v>
          </cell>
          <cell r="B160" t="str">
            <v xml:space="preserve">AGMM450; Analog Group Module, Master </v>
          </cell>
          <cell r="C160">
            <v>440</v>
          </cell>
          <cell r="D160">
            <v>369.74789915966386</v>
          </cell>
          <cell r="E160">
            <v>258.62</v>
          </cell>
          <cell r="F160">
            <v>0.41222727272727272</v>
          </cell>
          <cell r="G160">
            <v>1.19</v>
          </cell>
          <cell r="H160">
            <v>1.4296956892725383</v>
          </cell>
        </row>
        <row r="161">
          <cell r="A161" t="str">
            <v>DMUX302</v>
          </cell>
          <cell r="B161" t="str">
            <v xml:space="preserve">AGMS451; Analog Group Module, Slave </v>
          </cell>
          <cell r="C161">
            <v>496</v>
          </cell>
          <cell r="D161">
            <v>416.80672268907563</v>
          </cell>
          <cell r="E161">
            <v>241.01</v>
          </cell>
          <cell r="F161">
            <v>0.51409274193548393</v>
          </cell>
          <cell r="G161">
            <v>1.19</v>
          </cell>
          <cell r="H161">
            <v>1.7294167158585769</v>
          </cell>
        </row>
        <row r="162">
          <cell r="A162" t="str">
            <v>DMUX305</v>
          </cell>
          <cell r="B162" t="str">
            <v>CGMM648; Codir. Group Module, Master</v>
          </cell>
          <cell r="C162">
            <v>585</v>
          </cell>
          <cell r="D162">
            <v>491.59663865546219</v>
          </cell>
          <cell r="E162">
            <v>200.67</v>
          </cell>
          <cell r="F162">
            <v>0.65697435897435907</v>
          </cell>
          <cell r="G162">
            <v>1.19</v>
          </cell>
          <cell r="H162">
            <v>2.4497764421959545</v>
          </cell>
        </row>
        <row r="163">
          <cell r="A163" t="str">
            <v>DMUX306</v>
          </cell>
          <cell r="B163" t="str">
            <v>CGMS649; Codir. Group Module, Slave</v>
          </cell>
          <cell r="C163">
            <v>670</v>
          </cell>
          <cell r="D163">
            <v>563.02521008403369</v>
          </cell>
          <cell r="E163">
            <v>273.87</v>
          </cell>
          <cell r="F163">
            <v>0.59123880597014922</v>
          </cell>
          <cell r="G163">
            <v>1.19</v>
          </cell>
          <cell r="H163">
            <v>2.0558119183701526</v>
          </cell>
        </row>
        <row r="164">
          <cell r="A164" t="str">
            <v>DMUX310</v>
          </cell>
          <cell r="B164" t="str">
            <v>CTU035 Clock and Tone Unit</v>
          </cell>
          <cell r="C164">
            <v>236</v>
          </cell>
          <cell r="D164">
            <v>198.31932773109244</v>
          </cell>
          <cell r="E164">
            <v>125.99</v>
          </cell>
          <cell r="F164">
            <v>0.46614406779661022</v>
          </cell>
          <cell r="G164">
            <v>1.19</v>
          </cell>
          <cell r="H164">
            <v>1.5740878461075676</v>
          </cell>
        </row>
        <row r="165">
          <cell r="A165" t="str">
            <v>DMUX311</v>
          </cell>
          <cell r="B165" t="str">
            <v>PSB037 Packet Switch Board</v>
          </cell>
          <cell r="C165">
            <v>243</v>
          </cell>
          <cell r="D165">
            <v>204.20168067226891</v>
          </cell>
          <cell r="E165">
            <v>129.63999999999999</v>
          </cell>
          <cell r="F165">
            <v>0.46650205761316876</v>
          </cell>
          <cell r="G165">
            <v>1.19</v>
          </cell>
          <cell r="H165">
            <v>1.5751440965154961</v>
          </cell>
        </row>
        <row r="166">
          <cell r="A166" t="str">
            <v>DMUX312</v>
          </cell>
          <cell r="B166" t="str">
            <v>PSB198 Packet Switch</v>
          </cell>
          <cell r="C166">
            <v>234</v>
          </cell>
          <cell r="D166">
            <v>196.63865546218489</v>
          </cell>
          <cell r="E166">
            <v>124.65</v>
          </cell>
          <cell r="F166">
            <v>0.46730769230769226</v>
          </cell>
          <cell r="G166">
            <v>1.19</v>
          </cell>
          <cell r="H166">
            <v>1.5775263173861602</v>
          </cell>
        </row>
        <row r="167">
          <cell r="A167" t="str">
            <v>DMUX313</v>
          </cell>
          <cell r="B167" t="str">
            <v>CSB080; Circuit Switch</v>
          </cell>
          <cell r="C167">
            <v>554</v>
          </cell>
          <cell r="D167">
            <v>465.54621848739498</v>
          </cell>
          <cell r="E167">
            <v>295.67</v>
          </cell>
          <cell r="F167">
            <v>0.46629963898916965</v>
          </cell>
          <cell r="G167">
            <v>1.19</v>
          </cell>
          <cell r="H167">
            <v>1.5745466854513308</v>
          </cell>
        </row>
        <row r="168">
          <cell r="A168" t="str">
            <v>DMUX316</v>
          </cell>
          <cell r="B168" t="str">
            <v>ALT997 Aut. Line Term. Unit (Elec.) 2 Mbit/s</v>
          </cell>
          <cell r="C168">
            <v>276</v>
          </cell>
          <cell r="D168">
            <v>231.9327731092437</v>
          </cell>
          <cell r="E168">
            <v>145.38999999999999</v>
          </cell>
          <cell r="F168">
            <v>0.47322463768115947</v>
          </cell>
          <cell r="G168">
            <v>1.19</v>
          </cell>
          <cell r="H168">
            <v>1.5952457054078253</v>
          </cell>
        </row>
        <row r="169">
          <cell r="A169" t="str">
            <v>DMUX317</v>
          </cell>
          <cell r="B169" t="str">
            <v>ALT949 Aut. Line Term. Unit (Elec.) 2 Mbit/s</v>
          </cell>
          <cell r="C169">
            <v>219</v>
          </cell>
          <cell r="D169">
            <v>184.03361344537817</v>
          </cell>
          <cell r="E169">
            <v>105.94</v>
          </cell>
          <cell r="F169">
            <v>0.51625570776255714</v>
          </cell>
          <cell r="G169">
            <v>1.19</v>
          </cell>
          <cell r="H169">
            <v>1.7371494567243551</v>
          </cell>
        </row>
        <row r="170">
          <cell r="A170" t="str">
            <v>DMUX318</v>
          </cell>
          <cell r="B170" t="str">
            <v>ALT999 Aut. Line Term. Unit (Optical) 2 Mbit/s</v>
          </cell>
          <cell r="C170">
            <v>1049</v>
          </cell>
          <cell r="D170">
            <v>881.51260504201684</v>
          </cell>
          <cell r="E170">
            <v>692.09</v>
          </cell>
          <cell r="F170">
            <v>0.34023832221163008</v>
          </cell>
          <cell r="G170">
            <v>1.19</v>
          </cell>
          <cell r="H170">
            <v>1.2736964918464604</v>
          </cell>
        </row>
        <row r="171">
          <cell r="A171" t="str">
            <v>DMUX321</v>
          </cell>
          <cell r="B171" t="str">
            <v>OTI693; 2 Mbit/s Optical</v>
          </cell>
          <cell r="C171">
            <v>1562</v>
          </cell>
          <cell r="D171">
            <v>1312.6050420168067</v>
          </cell>
          <cell r="E171">
            <v>734.87</v>
          </cell>
          <cell r="F171">
            <v>0.52953265044814335</v>
          </cell>
          <cell r="G171">
            <v>1.19</v>
          </cell>
          <cell r="H171">
            <v>1.7861731217995112</v>
          </cell>
        </row>
        <row r="172">
          <cell r="A172" t="str">
            <v>DMUX324</v>
          </cell>
          <cell r="B172" t="str">
            <v>AGMM790; 2/4 W Analog Group Module, Master</v>
          </cell>
          <cell r="C172">
            <v>575</v>
          </cell>
          <cell r="D172">
            <v>483.19327731092437</v>
          </cell>
          <cell r="E172">
            <v>242.01</v>
          </cell>
          <cell r="F172">
            <v>0.57911304347826087</v>
          </cell>
          <cell r="G172">
            <v>1.19</v>
          </cell>
          <cell r="H172">
            <v>1.9965839317008569</v>
          </cell>
        </row>
        <row r="173">
          <cell r="A173" t="str">
            <v>DMUX325</v>
          </cell>
          <cell r="B173" t="str">
            <v>AGMM791; 2/4 W Analog Group Module, Slave</v>
          </cell>
          <cell r="C173">
            <v>535</v>
          </cell>
          <cell r="D173">
            <v>449.57983193277312</v>
          </cell>
          <cell r="E173">
            <v>217.05</v>
          </cell>
          <cell r="F173">
            <v>0.59429906542056077</v>
          </cell>
          <cell r="G173">
            <v>1.19</v>
          </cell>
          <cell r="H173">
            <v>2.0713191980316661</v>
          </cell>
        </row>
        <row r="174">
          <cell r="A174" t="str">
            <v>DMUX333</v>
          </cell>
          <cell r="B174" t="str">
            <v>ALI924; Analog Leased Line interface</v>
          </cell>
          <cell r="C174">
            <v>310</v>
          </cell>
          <cell r="D174">
            <v>260.50420168067228</v>
          </cell>
          <cell r="E174">
            <v>146.04</v>
          </cell>
          <cell r="F174">
            <v>0.52890322580645166</v>
          </cell>
          <cell r="G174">
            <v>1.19</v>
          </cell>
          <cell r="H174">
            <v>1.7837866453072604</v>
          </cell>
        </row>
        <row r="175">
          <cell r="A175" t="str">
            <v>DMUX334</v>
          </cell>
          <cell r="B175" t="str">
            <v>EMU866; E&amp;M Unit</v>
          </cell>
          <cell r="C175">
            <v>563</v>
          </cell>
          <cell r="D175">
            <v>473.10924369747903</v>
          </cell>
          <cell r="E175">
            <v>240</v>
          </cell>
          <cell r="F175">
            <v>0.57371225577264651</v>
          </cell>
          <cell r="G175">
            <v>1.19</v>
          </cell>
          <cell r="H175">
            <v>1.9712885154061626</v>
          </cell>
        </row>
        <row r="176">
          <cell r="A176" t="str">
            <v>DMUX335</v>
          </cell>
          <cell r="B176" t="str">
            <v>CSU962; Central Signal Processing Unit</v>
          </cell>
          <cell r="C176">
            <v>750</v>
          </cell>
          <cell r="D176">
            <v>630.2521008403362</v>
          </cell>
          <cell r="E176">
            <v>324</v>
          </cell>
          <cell r="F176">
            <v>0.56799999999999995</v>
          </cell>
          <cell r="G176">
            <v>1.19</v>
          </cell>
          <cell r="H176">
            <v>1.9452225334578277</v>
          </cell>
        </row>
        <row r="177">
          <cell r="A177" t="str">
            <v>DMUX337</v>
          </cell>
          <cell r="B177" t="str">
            <v>SDU950; Synchronous Data Unit</v>
          </cell>
          <cell r="C177">
            <v>541</v>
          </cell>
          <cell r="D177">
            <v>454.62184873949582</v>
          </cell>
          <cell r="E177">
            <v>200.67</v>
          </cell>
          <cell r="F177">
            <v>0.62907578558225519</v>
          </cell>
          <cell r="G177">
            <v>1.19</v>
          </cell>
          <cell r="H177">
            <v>2.2655197525265156</v>
          </cell>
        </row>
        <row r="178">
          <cell r="A178" t="str">
            <v>DMUX339</v>
          </cell>
          <cell r="B178" t="str">
            <v>AGMM940; Analog Exch. Line Gr. Module, Master</v>
          </cell>
          <cell r="C178">
            <v>390</v>
          </cell>
          <cell r="D178">
            <v>327.73109243697479</v>
          </cell>
          <cell r="E178">
            <v>203.62</v>
          </cell>
          <cell r="F178">
            <v>0.47789743589743588</v>
          </cell>
          <cell r="G178">
            <v>1.19</v>
          </cell>
          <cell r="H178">
            <v>1.6095230941802121</v>
          </cell>
        </row>
        <row r="179">
          <cell r="A179" t="str">
            <v>DMUX340</v>
          </cell>
          <cell r="B179" t="str">
            <v>AGMS941; Analog Exch. Line Gr. Module, Slave</v>
          </cell>
          <cell r="C179">
            <v>450</v>
          </cell>
          <cell r="D179">
            <v>378.15126050420167</v>
          </cell>
          <cell r="E179">
            <v>197.85</v>
          </cell>
          <cell r="F179">
            <v>0.56033333333333335</v>
          </cell>
          <cell r="G179">
            <v>1.19</v>
          </cell>
          <cell r="H179">
            <v>1.9113028077038245</v>
          </cell>
        </row>
        <row r="180">
          <cell r="A180" t="str">
            <v>DMUX341</v>
          </cell>
          <cell r="B180" t="str">
            <v>AGMM460; B-POS, Analog Group Module, Master (ACA 3)</v>
          </cell>
          <cell r="C180">
            <v>390</v>
          </cell>
          <cell r="D180">
            <v>327.73109243697479</v>
          </cell>
          <cell r="E180">
            <v>196.24</v>
          </cell>
          <cell r="F180">
            <v>0.49682051282051282</v>
          </cell>
          <cell r="G180">
            <v>1.19</v>
          </cell>
          <cell r="H180">
            <v>1.6700524482112453</v>
          </cell>
        </row>
        <row r="181">
          <cell r="A181" t="str">
            <v>DMUX342</v>
          </cell>
          <cell r="B181" t="str">
            <v>AGMS461; B-POS, Analog Group Module, Slave (ACA 3)</v>
          </cell>
          <cell r="C181">
            <v>490</v>
          </cell>
          <cell r="D181">
            <v>411.76470588235298</v>
          </cell>
          <cell r="E181">
            <v>201.41</v>
          </cell>
          <cell r="F181">
            <v>0.58895918367346944</v>
          </cell>
          <cell r="G181">
            <v>1.19</v>
          </cell>
          <cell r="H181">
            <v>2.0444104358390991</v>
          </cell>
        </row>
        <row r="182">
          <cell r="A182" t="str">
            <v>DMUX343</v>
          </cell>
          <cell r="B182" t="str">
            <v>IGMM441; ISDN Group Module, Master (DCA 2)</v>
          </cell>
          <cell r="C182">
            <v>687</v>
          </cell>
          <cell r="D182">
            <v>577.31092436974791</v>
          </cell>
          <cell r="E182">
            <v>276.47000000000003</v>
          </cell>
          <cell r="F182">
            <v>0.59756914119359528</v>
          </cell>
          <cell r="G182">
            <v>1.19</v>
          </cell>
          <cell r="H182">
            <v>2.0881503395295975</v>
          </cell>
        </row>
        <row r="183">
          <cell r="A183" t="str">
            <v>DMUX344</v>
          </cell>
          <cell r="B183" t="str">
            <v>IGMS442; ISDN Group Module, Slave (DCA 2)</v>
          </cell>
          <cell r="C183">
            <v>766</v>
          </cell>
          <cell r="D183">
            <v>643.69747899159665</v>
          </cell>
          <cell r="E183">
            <v>280.54000000000002</v>
          </cell>
          <cell r="F183">
            <v>0.63375979112271541</v>
          </cell>
          <cell r="G183">
            <v>1.19</v>
          </cell>
          <cell r="H183">
            <v>2.2944944713466766</v>
          </cell>
        </row>
        <row r="184">
          <cell r="A184" t="str">
            <v>DMUX345</v>
          </cell>
          <cell r="B184" t="str">
            <v>ALT495; Aut. Line Term. Unit (HDSL) 2Mbit/s</v>
          </cell>
          <cell r="C184">
            <v>1222</v>
          </cell>
          <cell r="D184">
            <v>1026.8907563025211</v>
          </cell>
          <cell r="E184">
            <v>863.24</v>
          </cell>
          <cell r="F184">
            <v>0.29358428805237313</v>
          </cell>
          <cell r="G184">
            <v>1.19</v>
          </cell>
          <cell r="H184">
            <v>1.1895773554313067</v>
          </cell>
        </row>
        <row r="185">
          <cell r="A185" t="str">
            <v>DMUX351</v>
          </cell>
          <cell r="B185" t="str">
            <v>BRI695; 3 Sub. ISDN S-Interf. Basic Rate Interface</v>
          </cell>
          <cell r="C185">
            <v>263</v>
          </cell>
          <cell r="D185">
            <v>221.00840336134453</v>
          </cell>
          <cell r="E185">
            <v>123.89</v>
          </cell>
          <cell r="F185">
            <v>0.52893536121673013</v>
          </cell>
          <cell r="G185">
            <v>1.19</v>
          </cell>
          <cell r="H185">
            <v>1.7839083328867911</v>
          </cell>
        </row>
        <row r="186">
          <cell r="A186" t="str">
            <v>DMUX355</v>
          </cell>
          <cell r="B186" t="str">
            <v>LTI690; 2 Mbit/s 75 ohm (CIU)</v>
          </cell>
          <cell r="C186">
            <v>330</v>
          </cell>
          <cell r="D186">
            <v>277.31092436974791</v>
          </cell>
          <cell r="E186">
            <v>155.51</v>
          </cell>
          <cell r="F186">
            <v>0.52875757575757576</v>
          </cell>
          <cell r="G186">
            <v>1.19</v>
          </cell>
          <cell r="H186">
            <v>1.7832353184344925</v>
          </cell>
        </row>
        <row r="187">
          <cell r="A187" t="str">
            <v>DMUX357</v>
          </cell>
          <cell r="B187" t="str">
            <v>LTI701; 2 Mbit/s (120 ohm RJ45) (CIU)</v>
          </cell>
          <cell r="C187">
            <v>201</v>
          </cell>
          <cell r="D187">
            <v>168.9075630252101</v>
          </cell>
          <cell r="E187">
            <v>94.36</v>
          </cell>
          <cell r="F187">
            <v>0.530547263681592</v>
          </cell>
          <cell r="G187">
            <v>1.19</v>
          </cell>
          <cell r="H187">
            <v>1.7900335208267284</v>
          </cell>
        </row>
        <row r="188">
          <cell r="A188" t="str">
            <v>DMUX358</v>
          </cell>
          <cell r="B188" t="str">
            <v>SDI692; Synchronous Data Interface (CIU)</v>
          </cell>
          <cell r="C188">
            <v>272</v>
          </cell>
          <cell r="D188">
            <v>228.57142857142858</v>
          </cell>
          <cell r="E188">
            <v>127.88</v>
          </cell>
          <cell r="F188">
            <v>0.52985294117647064</v>
          </cell>
          <cell r="G188">
            <v>1.19</v>
          </cell>
          <cell r="H188">
            <v>1.7873899638053534</v>
          </cell>
        </row>
        <row r="189">
          <cell r="A189" t="str">
            <v>DMUX359</v>
          </cell>
          <cell r="B189" t="str">
            <v>ATI694; Analogue Telephony Interface (CIU)</v>
          </cell>
          <cell r="C189">
            <v>264</v>
          </cell>
          <cell r="D189">
            <v>221.84873949579833</v>
          </cell>
          <cell r="E189">
            <v>124.19</v>
          </cell>
          <cell r="F189">
            <v>0.52958333333333329</v>
          </cell>
          <cell r="G189">
            <v>1.19</v>
          </cell>
          <cell r="H189">
            <v>1.786365564826462</v>
          </cell>
        </row>
        <row r="190">
          <cell r="A190" t="str">
            <v>DMUX361</v>
          </cell>
          <cell r="B190" t="str">
            <v>DSU642 Data Service Unit</v>
          </cell>
          <cell r="C190">
            <v>212</v>
          </cell>
          <cell r="D190">
            <v>178.1512605042017</v>
          </cell>
          <cell r="E190">
            <v>99.94</v>
          </cell>
          <cell r="F190">
            <v>0.52858490566037741</v>
          </cell>
          <cell r="G190">
            <v>1.19</v>
          </cell>
          <cell r="H190">
            <v>1.7825821543346179</v>
          </cell>
        </row>
        <row r="191">
          <cell r="A191" t="str">
            <v>DMUX362</v>
          </cell>
          <cell r="B191" t="str">
            <v>BRI696; ISDN Basic Rate interface (CIU)</v>
          </cell>
          <cell r="C191">
            <v>499</v>
          </cell>
          <cell r="D191">
            <v>419.32773109243698</v>
          </cell>
          <cell r="E191">
            <v>234.63</v>
          </cell>
          <cell r="F191">
            <v>0.52979959919839681</v>
          </cell>
          <cell r="G191">
            <v>1.19</v>
          </cell>
          <cell r="H191">
            <v>1.7871871929950858</v>
          </cell>
        </row>
        <row r="192">
          <cell r="A192" t="str">
            <v>DMUX363</v>
          </cell>
          <cell r="B192" t="str">
            <v>DSU568 Data Service Unit</v>
          </cell>
          <cell r="C192">
            <v>1159</v>
          </cell>
          <cell r="D192">
            <v>973.94957983193285</v>
          </cell>
          <cell r="E192">
            <v>515.09</v>
          </cell>
          <cell r="F192">
            <v>0.55557377049180323</v>
          </cell>
          <cell r="G192">
            <v>1.19</v>
          </cell>
          <cell r="H192">
            <v>1.8908337957093573</v>
          </cell>
        </row>
        <row r="193">
          <cell r="A193" t="str">
            <v>DMUX364</v>
          </cell>
          <cell r="B193" t="str">
            <v>DSU576 Data Service Unit</v>
          </cell>
          <cell r="C193">
            <v>804</v>
          </cell>
          <cell r="D193">
            <v>675.63025210084038</v>
          </cell>
          <cell r="E193">
            <v>357.13</v>
          </cell>
          <cell r="F193">
            <v>0.55580845771144283</v>
          </cell>
          <cell r="G193">
            <v>1.19</v>
          </cell>
          <cell r="H193">
            <v>1.8918328118635801</v>
          </cell>
        </row>
        <row r="194">
          <cell r="A194" t="str">
            <v>DMUX365</v>
          </cell>
          <cell r="B194" t="str">
            <v>ALT202 Optical 8 Mbit/s Line Term. Unit, Master</v>
          </cell>
          <cell r="C194">
            <v>1427</v>
          </cell>
          <cell r="D194">
            <v>1199.1596638655462</v>
          </cell>
          <cell r="E194">
            <v>562.13</v>
          </cell>
          <cell r="F194">
            <v>0.60607568325157679</v>
          </cell>
          <cell r="G194">
            <v>1.19</v>
          </cell>
          <cell r="H194">
            <v>2.1332426020058461</v>
          </cell>
        </row>
        <row r="195">
          <cell r="A195" t="str">
            <v>DMUX367</v>
          </cell>
          <cell r="B195" t="str">
            <v>Optical 8 Mbit/s Line Term. Group, no Protection</v>
          </cell>
          <cell r="C195">
            <v>2084</v>
          </cell>
          <cell r="D195">
            <v>1751.2605042016808</v>
          </cell>
          <cell r="E195">
            <v>879.95</v>
          </cell>
          <cell r="F195">
            <v>0.57775911708253358</v>
          </cell>
          <cell r="G195">
            <v>1.19</v>
          </cell>
          <cell r="H195">
            <v>1.9901818332878922</v>
          </cell>
        </row>
        <row r="196">
          <cell r="A196" t="str">
            <v>DMUX368</v>
          </cell>
          <cell r="B196" t="str">
            <v>DSU982 Data Service Unit</v>
          </cell>
          <cell r="C196">
            <v>530</v>
          </cell>
          <cell r="D196">
            <v>445.37815126050424</v>
          </cell>
          <cell r="E196">
            <v>353.32</v>
          </cell>
          <cell r="F196">
            <v>0.33335849056603772</v>
          </cell>
          <cell r="G196">
            <v>1.19</v>
          </cell>
          <cell r="H196">
            <v>1.2605517696719808</v>
          </cell>
        </row>
        <row r="197">
          <cell r="A197" t="str">
            <v>DMUX369</v>
          </cell>
          <cell r="B197" t="str">
            <v>DSU983 Data Service Unit</v>
          </cell>
          <cell r="C197">
            <v>537</v>
          </cell>
          <cell r="D197">
            <v>451.2605042016807</v>
          </cell>
          <cell r="E197">
            <v>330.6</v>
          </cell>
          <cell r="F197">
            <v>0.38435754189944132</v>
          </cell>
          <cell r="G197">
            <v>1.19</v>
          </cell>
          <cell r="H197">
            <v>1.3649743018804619</v>
          </cell>
        </row>
        <row r="198">
          <cell r="A198" t="str">
            <v>DMUX372</v>
          </cell>
          <cell r="B198" t="str">
            <v>AGMM470 APOS. Analog Group Module, Master, GB</v>
          </cell>
          <cell r="C198">
            <v>429</v>
          </cell>
          <cell r="D198">
            <v>360.50420168067228</v>
          </cell>
          <cell r="E198">
            <v>212.48</v>
          </cell>
          <cell r="F198">
            <v>0.50470862470862476</v>
          </cell>
          <cell r="G198">
            <v>1.19</v>
          </cell>
          <cell r="H198">
            <v>1.696650045560393</v>
          </cell>
        </row>
        <row r="199">
          <cell r="A199" t="str">
            <v>DMUX373</v>
          </cell>
          <cell r="B199" t="str">
            <v>AGMS471 APOS. Analog Group Module, Slave, GB</v>
          </cell>
          <cell r="C199">
            <v>539</v>
          </cell>
          <cell r="D199">
            <v>452.94117647058823</v>
          </cell>
          <cell r="E199">
            <v>227.25</v>
          </cell>
          <cell r="F199">
            <v>0.57838589981447119</v>
          </cell>
          <cell r="G199">
            <v>1.19</v>
          </cell>
          <cell r="H199">
            <v>1.9931404905196402</v>
          </cell>
        </row>
        <row r="200">
          <cell r="A200" t="str">
            <v>DMUX376</v>
          </cell>
          <cell r="B200" t="str">
            <v>ALT668 Aut. Line Term. Unit (1,5 Mbit/s)</v>
          </cell>
          <cell r="C200">
            <v>550</v>
          </cell>
          <cell r="D200">
            <v>462.18487394957987</v>
          </cell>
          <cell r="E200">
            <v>186.04</v>
          </cell>
          <cell r="F200">
            <v>0.66174545454545464</v>
          </cell>
          <cell r="G200">
            <v>1.19</v>
          </cell>
          <cell r="H200">
            <v>2.4843306490517088</v>
          </cell>
        </row>
        <row r="201">
          <cell r="A201" t="str">
            <v>DMUX379</v>
          </cell>
          <cell r="B201" t="str">
            <v>Optical 8 Mbit/s Line Term. Group, with Protection</v>
          </cell>
          <cell r="C201">
            <v>3292</v>
          </cell>
          <cell r="D201">
            <v>2766.386554621849</v>
          </cell>
          <cell r="E201">
            <v>1336.14</v>
          </cell>
          <cell r="F201">
            <v>0.59412515188335357</v>
          </cell>
          <cell r="G201">
            <v>1.19</v>
          </cell>
          <cell r="H201">
            <v>2.0704316573277119</v>
          </cell>
        </row>
        <row r="202">
          <cell r="A202" t="str">
            <v>DMUX383</v>
          </cell>
          <cell r="B202" t="str">
            <v>CTU935 Clock and Tone Unit</v>
          </cell>
          <cell r="C202">
            <v>612</v>
          </cell>
          <cell r="D202">
            <v>514.28571428571433</v>
          </cell>
          <cell r="E202">
            <v>244.96</v>
          </cell>
          <cell r="F202">
            <v>0.59973856209150322</v>
          </cell>
          <cell r="G202">
            <v>1.19</v>
          </cell>
          <cell r="H202">
            <v>2.0994681347391997</v>
          </cell>
        </row>
        <row r="203">
          <cell r="A203" t="str">
            <v>DMUX384</v>
          </cell>
          <cell r="B203" t="str">
            <v>CSU962 Central Signal Processing Unit DTMF</v>
          </cell>
          <cell r="C203">
            <v>750</v>
          </cell>
          <cell r="D203">
            <v>630.2521008403362</v>
          </cell>
          <cell r="E203">
            <v>324.24</v>
          </cell>
          <cell r="F203">
            <v>0.56767999999999996</v>
          </cell>
          <cell r="G203">
            <v>1.19</v>
          </cell>
          <cell r="H203">
            <v>1.9437826944249204</v>
          </cell>
        </row>
        <row r="204">
          <cell r="A204" t="str">
            <v>DMUX385</v>
          </cell>
          <cell r="B204" t="str">
            <v>ALT400 Quad E1/T1 (HD)</v>
          </cell>
          <cell r="C204">
            <v>645</v>
          </cell>
          <cell r="D204">
            <v>542.01680672268913</v>
          </cell>
          <cell r="E204">
            <v>268.72000000000003</v>
          </cell>
          <cell r="F204">
            <v>0.58337984496124029</v>
          </cell>
          <cell r="G204">
            <v>1.19</v>
          </cell>
          <cell r="H204">
            <v>2.0170318797361158</v>
          </cell>
        </row>
        <row r="205">
          <cell r="A205" t="str">
            <v>DMUX386</v>
          </cell>
          <cell r="B205" t="str">
            <v>AGM415 High Density POTS, 15 Sub.</v>
          </cell>
          <cell r="C205">
            <v>850</v>
          </cell>
          <cell r="D205">
            <v>714.28571428571433</v>
          </cell>
          <cell r="E205">
            <v>369.13</v>
          </cell>
          <cell r="F205">
            <v>0.56572941176470593</v>
          </cell>
          <cell r="G205">
            <v>1.19</v>
          </cell>
          <cell r="H205">
            <v>1.9350519174429452</v>
          </cell>
        </row>
        <row r="206">
          <cell r="A206" t="str">
            <v>DMUX387</v>
          </cell>
          <cell r="B206" t="str">
            <v>LAU001 LAN Access Unit</v>
          </cell>
          <cell r="C206">
            <v>469</v>
          </cell>
          <cell r="D206">
            <v>394.11764705882354</v>
          </cell>
          <cell r="E206">
            <v>190.33</v>
          </cell>
          <cell r="F206">
            <v>0.59417910447761191</v>
          </cell>
          <cell r="G206">
            <v>1.19</v>
          </cell>
          <cell r="H206">
            <v>2.070706914615791</v>
          </cell>
        </row>
        <row r="207">
          <cell r="A207" t="str">
            <v>DMUX388</v>
          </cell>
          <cell r="B207" t="str">
            <v>PSB128 Packet Switch Board</v>
          </cell>
          <cell r="C207">
            <v>293</v>
          </cell>
          <cell r="D207">
            <v>246.218487394958</v>
          </cell>
          <cell r="E207">
            <v>117.38</v>
          </cell>
          <cell r="F207">
            <v>0.59938566552901029</v>
          </cell>
          <cell r="G207">
            <v>1.19</v>
          </cell>
          <cell r="H207">
            <v>2.0976187373910209</v>
          </cell>
        </row>
        <row r="208">
          <cell r="A208" t="str">
            <v>DMUX389</v>
          </cell>
          <cell r="B208" t="str">
            <v>ALT204 Optical 8 Mbit/s Line Term. Unit Long Haul</v>
          </cell>
          <cell r="C208">
            <v>1550</v>
          </cell>
          <cell r="D208">
            <v>1302.5210084033613</v>
          </cell>
          <cell r="E208">
            <v>695.45</v>
          </cell>
          <cell r="F208">
            <v>0.55132258064516126</v>
          </cell>
          <cell r="G208">
            <v>1.19</v>
          </cell>
          <cell r="H208">
            <v>1.8729182664510191</v>
          </cell>
        </row>
        <row r="209">
          <cell r="A209" t="str">
            <v>DMUX390</v>
          </cell>
          <cell r="B209" t="str">
            <v xml:space="preserve">ALT620 HT1 Line Interface </v>
          </cell>
          <cell r="C209">
            <v>695</v>
          </cell>
          <cell r="D209">
            <v>584.03361344537814</v>
          </cell>
          <cell r="E209">
            <v>301.07</v>
          </cell>
          <cell r="F209">
            <v>0.56680575539568345</v>
          </cell>
          <cell r="G209">
            <v>1.19</v>
          </cell>
          <cell r="H209">
            <v>1.9398598779200125</v>
          </cell>
        </row>
        <row r="210">
          <cell r="A210" t="str">
            <v>DMUX404</v>
          </cell>
          <cell r="B210" t="str">
            <v>CCS7038; CCS7 Unit</v>
          </cell>
          <cell r="C210">
            <v>266</v>
          </cell>
          <cell r="D210">
            <v>223.52941176470588</v>
          </cell>
          <cell r="E210">
            <v>92.59</v>
          </cell>
          <cell r="F210">
            <v>0.65191729323308267</v>
          </cell>
          <cell r="G210">
            <v>1.19</v>
          </cell>
          <cell r="H210">
            <v>2.4141852442456622</v>
          </cell>
        </row>
        <row r="211">
          <cell r="A211" t="str">
            <v>DMUX408</v>
          </cell>
          <cell r="B211" t="str">
            <v>Subrack Dummy</v>
          </cell>
          <cell r="C211">
            <v>79</v>
          </cell>
          <cell r="D211">
            <v>66.386554621848745</v>
          </cell>
          <cell r="E211">
            <v>52.56</v>
          </cell>
          <cell r="F211">
            <v>0.33468354430379743</v>
          </cell>
          <cell r="G211">
            <v>1.19</v>
          </cell>
          <cell r="H211">
            <v>1.2630623025465895</v>
          </cell>
        </row>
        <row r="212">
          <cell r="A212" t="str">
            <v>DMUX409</v>
          </cell>
          <cell r="B212" t="str">
            <v>PCB Dummy Narrow 3TU</v>
          </cell>
          <cell r="C212">
            <v>30</v>
          </cell>
          <cell r="D212">
            <v>25.210084033613448</v>
          </cell>
          <cell r="E212">
            <v>19.93</v>
          </cell>
          <cell r="F212">
            <v>0.33566666666666667</v>
          </cell>
          <cell r="G212">
            <v>1.19</v>
          </cell>
          <cell r="H212">
            <v>1.2649314617969618</v>
          </cell>
        </row>
        <row r="213">
          <cell r="A213" t="str">
            <v>DMUX414</v>
          </cell>
          <cell r="B213" t="str">
            <v>PCB Dummy Wide 4TU</v>
          </cell>
          <cell r="C213">
            <v>5</v>
          </cell>
          <cell r="D213">
            <v>4.2016806722689077</v>
          </cell>
          <cell r="E213">
            <v>3.1</v>
          </cell>
          <cell r="F213">
            <v>0.38</v>
          </cell>
          <cell r="G213">
            <v>1.19</v>
          </cell>
          <cell r="H213">
            <v>1.3553808620222283</v>
          </cell>
        </row>
        <row r="214">
          <cell r="A214" t="str">
            <v>DMUX416</v>
          </cell>
          <cell r="B214" t="str">
            <v>ISDN NT/ Ericsson</v>
          </cell>
          <cell r="C214">
            <v>132</v>
          </cell>
          <cell r="D214">
            <v>110.92436974789916</v>
          </cell>
          <cell r="E214">
            <v>81.16</v>
          </cell>
          <cell r="F214">
            <v>0.38515151515151519</v>
          </cell>
          <cell r="G214">
            <v>1.19</v>
          </cell>
          <cell r="H214">
            <v>1.3667369362727841</v>
          </cell>
        </row>
        <row r="215">
          <cell r="A215" t="str">
            <v>DMUX418</v>
          </cell>
          <cell r="B215" t="str">
            <v>HDSL Network Termination Unit 120 ohm</v>
          </cell>
          <cell r="C215">
            <v>1104</v>
          </cell>
          <cell r="D215">
            <v>927.73109243697479</v>
          </cell>
          <cell r="E215">
            <v>679.28</v>
          </cell>
          <cell r="F215">
            <v>0.38471014492753625</v>
          </cell>
          <cell r="G215">
            <v>1.19</v>
          </cell>
          <cell r="H215">
            <v>1.3657565251987027</v>
          </cell>
        </row>
        <row r="216">
          <cell r="A216" t="str">
            <v>DMUX421</v>
          </cell>
          <cell r="B216" t="str">
            <v>AMU995; Analog measurement equipment</v>
          </cell>
          <cell r="C216">
            <v>510</v>
          </cell>
          <cell r="D216">
            <v>428.57142857142861</v>
          </cell>
          <cell r="E216">
            <v>203.59</v>
          </cell>
          <cell r="F216">
            <v>0.60080392156862739</v>
          </cell>
          <cell r="G216">
            <v>1.19</v>
          </cell>
          <cell r="H216">
            <v>2.1050711163192131</v>
          </cell>
        </row>
        <row r="217">
          <cell r="A217" t="str">
            <v>DMUX422</v>
          </cell>
          <cell r="B217" t="str">
            <v>HDSL Network Termination Unit 75 ohm</v>
          </cell>
          <cell r="C217">
            <v>1124</v>
          </cell>
          <cell r="D217">
            <v>944.53781512605042</v>
          </cell>
          <cell r="E217">
            <v>691.41</v>
          </cell>
          <cell r="F217">
            <v>0.38486654804270465</v>
          </cell>
          <cell r="G217">
            <v>1.19</v>
          </cell>
          <cell r="H217">
            <v>1.3661037808623688</v>
          </cell>
        </row>
        <row r="218">
          <cell r="A218" t="str">
            <v>DMUX431</v>
          </cell>
          <cell r="B218" t="str">
            <v>Fan Unit Outdoor Cabinet</v>
          </cell>
          <cell r="C218">
            <v>257</v>
          </cell>
          <cell r="D218">
            <v>215.96638655462186</v>
          </cell>
          <cell r="E218">
            <v>171.28</v>
          </cell>
          <cell r="F218">
            <v>0.33354085603112837</v>
          </cell>
          <cell r="G218">
            <v>1.19</v>
          </cell>
          <cell r="H218">
            <v>1.2608966987075074</v>
          </cell>
        </row>
        <row r="219">
          <cell r="A219" t="str">
            <v>DMUX432</v>
          </cell>
          <cell r="B219" t="str">
            <v>PCB Dummy Front Panel</v>
          </cell>
          <cell r="C219">
            <v>3</v>
          </cell>
          <cell r="D219">
            <v>2.5210084033613445</v>
          </cell>
          <cell r="E219">
            <v>1.77</v>
          </cell>
          <cell r="F219">
            <v>0.41</v>
          </cell>
          <cell r="G219">
            <v>1.19</v>
          </cell>
          <cell r="H219">
            <v>1.4242985329725111</v>
          </cell>
        </row>
        <row r="220">
          <cell r="A220" t="str">
            <v>DMUX434</v>
          </cell>
          <cell r="B220" t="str">
            <v xml:space="preserve">Fan Unit 1 HU for GSP , New Look                     </v>
          </cell>
          <cell r="C220">
            <v>188</v>
          </cell>
          <cell r="D220">
            <v>157.98319327731093</v>
          </cell>
          <cell r="E220">
            <v>125.5</v>
          </cell>
          <cell r="F220">
            <v>0.33244680851063829</v>
          </cell>
          <cell r="G220">
            <v>1.19</v>
          </cell>
          <cell r="H220">
            <v>1.2588302253172186</v>
          </cell>
        </row>
        <row r="221">
          <cell r="A221" t="str">
            <v>DMUX434</v>
          </cell>
          <cell r="B221" t="str">
            <v xml:space="preserve">Fan Unit 1 HU for GSP , New Look                    </v>
          </cell>
          <cell r="C221">
            <v>188</v>
          </cell>
          <cell r="D221">
            <v>157.98319327731093</v>
          </cell>
          <cell r="E221">
            <v>125.5</v>
          </cell>
          <cell r="F221">
            <v>0.33244680851063829</v>
          </cell>
          <cell r="G221">
            <v>1.19</v>
          </cell>
          <cell r="H221">
            <v>1.2588302253172186</v>
          </cell>
        </row>
        <row r="222">
          <cell r="A222" t="str">
            <v>DMUX435</v>
          </cell>
          <cell r="B222" t="str">
            <v>PSU097 Power Supply Unit, SD</v>
          </cell>
          <cell r="C222">
            <v>323</v>
          </cell>
          <cell r="D222">
            <v>271.42857142857144</v>
          </cell>
          <cell r="E222">
            <v>224.77</v>
          </cell>
          <cell r="F222">
            <v>0.30411764705882349</v>
          </cell>
          <cell r="G222">
            <v>1.19</v>
          </cell>
          <cell r="H222">
            <v>1.2075836251660428</v>
          </cell>
        </row>
        <row r="223">
          <cell r="A223" t="str">
            <v>DMUX436</v>
          </cell>
          <cell r="B223" t="str">
            <v>PSU098 -97V/DRG / Power Booster, SD</v>
          </cell>
          <cell r="C223">
            <v>344</v>
          </cell>
          <cell r="D223">
            <v>289.07563025210084</v>
          </cell>
          <cell r="E223">
            <v>206.51</v>
          </cell>
          <cell r="F223">
            <v>0.39968023255813956</v>
          </cell>
          <cell r="G223">
            <v>1.19</v>
          </cell>
          <cell r="H223">
            <v>1.399814199080436</v>
          </cell>
        </row>
        <row r="224">
          <cell r="A224" t="str">
            <v>DMUX437</v>
          </cell>
          <cell r="B224" t="str">
            <v>EMC front 19 inch rack, SD</v>
          </cell>
          <cell r="C224">
            <v>102</v>
          </cell>
          <cell r="D224">
            <v>85.714285714285722</v>
          </cell>
          <cell r="E224">
            <v>68.010000000000005</v>
          </cell>
          <cell r="F224">
            <v>0.33323529411764702</v>
          </cell>
          <cell r="G224">
            <v>1.19</v>
          </cell>
          <cell r="H224">
            <v>1.2603188606717499</v>
          </cell>
        </row>
        <row r="225">
          <cell r="A225" t="str">
            <v>DMUX438</v>
          </cell>
          <cell r="B225" t="str">
            <v>Battery Subrack for GSP</v>
          </cell>
          <cell r="C225">
            <v>331</v>
          </cell>
          <cell r="D225">
            <v>278.15126050420167</v>
          </cell>
          <cell r="E225">
            <v>220.53</v>
          </cell>
          <cell r="F225">
            <v>0.3337462235649547</v>
          </cell>
          <cell r="G225">
            <v>1.19</v>
          </cell>
          <cell r="H225">
            <v>1.2612853602874967</v>
          </cell>
        </row>
        <row r="226">
          <cell r="A226" t="str">
            <v>DMUX439</v>
          </cell>
          <cell r="B226" t="str">
            <v>Battery Package, 48 Ah PSU155 (4 hours, 480 POTS, 0.1E)</v>
          </cell>
          <cell r="C226">
            <v>1364</v>
          </cell>
          <cell r="D226">
            <v>1146.2184873949579</v>
          </cell>
          <cell r="E226">
            <v>909.65</v>
          </cell>
          <cell r="F226">
            <v>0.33310117302052789</v>
          </cell>
          <cell r="G226">
            <v>1.19</v>
          </cell>
          <cell r="H226">
            <v>1.2600653959159656</v>
          </cell>
        </row>
        <row r="227">
          <cell r="A227" t="str">
            <v>DMUX441</v>
          </cell>
          <cell r="B227" t="str">
            <v>Front Cover CIU 20 Ericsson Logo</v>
          </cell>
          <cell r="C227">
            <v>18</v>
          </cell>
          <cell r="D227">
            <v>15.126050420168069</v>
          </cell>
          <cell r="E227">
            <v>9.36</v>
          </cell>
          <cell r="F227">
            <v>0.48000000000000004</v>
          </cell>
          <cell r="G227">
            <v>1.19</v>
          </cell>
          <cell r="H227">
            <v>1.6160310277957339</v>
          </cell>
        </row>
        <row r="228">
          <cell r="A228" t="str">
            <v>DMUX443</v>
          </cell>
          <cell r="B228" t="str">
            <v>Power Supply CIU 20 European Ringing</v>
          </cell>
          <cell r="C228">
            <v>421</v>
          </cell>
          <cell r="D228">
            <v>353.78151260504205</v>
          </cell>
          <cell r="E228">
            <v>280.54000000000002</v>
          </cell>
          <cell r="F228">
            <v>0.33363420427553442</v>
          </cell>
          <cell r="G228">
            <v>1.19</v>
          </cell>
          <cell r="H228">
            <v>1.2610733321631211</v>
          </cell>
        </row>
        <row r="229">
          <cell r="A229" t="str">
            <v>DMUX444</v>
          </cell>
          <cell r="B229" t="str">
            <v>Outdoor Cabinet MIDI-3</v>
          </cell>
          <cell r="C229">
            <v>5449</v>
          </cell>
          <cell r="D229">
            <v>4578.9915966386561</v>
          </cell>
          <cell r="E229">
            <v>4358.97</v>
          </cell>
          <cell r="F229">
            <v>0.20004220957973937</v>
          </cell>
          <cell r="G229">
            <v>1.19</v>
          </cell>
          <cell r="H229">
            <v>1.0504755932338732</v>
          </cell>
        </row>
        <row r="230">
          <cell r="A230" t="str">
            <v>DMUX445</v>
          </cell>
          <cell r="B230" t="str">
            <v>Outdoor Cabinet MAXI-7</v>
          </cell>
          <cell r="C230">
            <v>6526</v>
          </cell>
          <cell r="D230">
            <v>5484.0336134453783</v>
          </cell>
          <cell r="E230">
            <v>5220.9399999999996</v>
          </cell>
          <cell r="F230">
            <v>0.19997854734906534</v>
          </cell>
          <cell r="G230">
            <v>1.19</v>
          </cell>
          <cell r="H230">
            <v>1.0503920009510508</v>
          </cell>
        </row>
        <row r="231">
          <cell r="A231" t="str">
            <v>DMUX446</v>
          </cell>
          <cell r="B231" t="str">
            <v>Foundation Set MIDI-3</v>
          </cell>
          <cell r="C231">
            <v>165</v>
          </cell>
          <cell r="D231">
            <v>138.65546218487395</v>
          </cell>
          <cell r="E231">
            <v>132.04</v>
          </cell>
          <cell r="F231">
            <v>0.1997575757575758</v>
          </cell>
          <cell r="G231">
            <v>1.19</v>
          </cell>
          <cell r="H231">
            <v>1.0501019553534836</v>
          </cell>
        </row>
        <row r="232">
          <cell r="A232" t="str">
            <v>DMUX447</v>
          </cell>
          <cell r="B232" t="str">
            <v>Foundation Set MAXI-7</v>
          </cell>
          <cell r="C232">
            <v>199</v>
          </cell>
          <cell r="D232">
            <v>167.22689075630254</v>
          </cell>
          <cell r="E232">
            <v>159.34</v>
          </cell>
          <cell r="F232">
            <v>0.19929648241206027</v>
          </cell>
          <cell r="G232">
            <v>1.19</v>
          </cell>
          <cell r="H232">
            <v>1.0494972433557332</v>
          </cell>
        </row>
        <row r="233">
          <cell r="A233" t="str">
            <v>DMUX448</v>
          </cell>
          <cell r="B233" t="str">
            <v>Fiber Organiser Kit CIU</v>
          </cell>
          <cell r="C233">
            <v>63</v>
          </cell>
          <cell r="D233">
            <v>52.941176470588239</v>
          </cell>
          <cell r="E233">
            <v>33.659999999999997</v>
          </cell>
          <cell r="F233">
            <v>0.46571428571428575</v>
          </cell>
          <cell r="G233">
            <v>1.19</v>
          </cell>
          <cell r="H233">
            <v>1.5728216420257946</v>
          </cell>
        </row>
        <row r="234">
          <cell r="A234" t="str">
            <v>DMUX450</v>
          </cell>
          <cell r="B234" t="str">
            <v>AC/DC Add. Converter 300W</v>
          </cell>
          <cell r="C234">
            <v>486</v>
          </cell>
          <cell r="D234">
            <v>408.40336134453781</v>
          </cell>
          <cell r="E234">
            <v>323.86</v>
          </cell>
          <cell r="F234">
            <v>0.33362139917695471</v>
          </cell>
          <cell r="G234">
            <v>1.19</v>
          </cell>
          <cell r="H234">
            <v>1.2610490994396895</v>
          </cell>
        </row>
        <row r="235">
          <cell r="A235" t="str">
            <v>DMUX451</v>
          </cell>
          <cell r="B235" t="str">
            <v>Cable AMU/PSU155/Indoor Cabinet</v>
          </cell>
          <cell r="C235">
            <v>35</v>
          </cell>
          <cell r="D235">
            <v>29.411764705882355</v>
          </cell>
          <cell r="E235">
            <v>18.600000000000001</v>
          </cell>
          <cell r="F235">
            <v>0.46857142857142853</v>
          </cell>
          <cell r="G235">
            <v>1.19</v>
          </cell>
          <cell r="H235">
            <v>1.5812776723592663</v>
          </cell>
        </row>
        <row r="236">
          <cell r="A236" t="str">
            <v>DMUX452</v>
          </cell>
          <cell r="B236" t="str">
            <v>Cable AMU/PSU155/MIDI-3 Cabinet</v>
          </cell>
          <cell r="C236">
            <v>292</v>
          </cell>
          <cell r="D236">
            <v>245.37815126050421</v>
          </cell>
          <cell r="E236">
            <v>155.71</v>
          </cell>
          <cell r="F236">
            <v>0.46674657534246572</v>
          </cell>
          <cell r="G236">
            <v>1.19</v>
          </cell>
          <cell r="H236">
            <v>1.5758663622150419</v>
          </cell>
        </row>
        <row r="237">
          <cell r="A237" t="str">
            <v>DMUX453</v>
          </cell>
          <cell r="B237" t="str">
            <v>Service Tent MIDI-3</v>
          </cell>
          <cell r="C237">
            <v>874</v>
          </cell>
          <cell r="D237">
            <v>734.45378151260502</v>
          </cell>
          <cell r="E237">
            <v>699.02</v>
          </cell>
          <cell r="F237">
            <v>0.20020594965675059</v>
          </cell>
          <cell r="G237">
            <v>1.19</v>
          </cell>
          <cell r="H237">
            <v>1.0506906547918586</v>
          </cell>
        </row>
        <row r="238">
          <cell r="A238" t="str">
            <v>DMUX454</v>
          </cell>
          <cell r="B238" t="str">
            <v>Service Tent MAXI-7</v>
          </cell>
          <cell r="C238">
            <v>1062</v>
          </cell>
          <cell r="D238">
            <v>892.43697478991601</v>
          </cell>
          <cell r="E238">
            <v>849.68</v>
          </cell>
          <cell r="F238">
            <v>0.19992467043314505</v>
          </cell>
          <cell r="G238">
            <v>1.19</v>
          </cell>
          <cell r="H238">
            <v>1.0503212677595284</v>
          </cell>
        </row>
        <row r="239">
          <cell r="A239" t="str">
            <v>DMUX457</v>
          </cell>
          <cell r="B239" t="str">
            <v>Cable Converter V.36/V.35</v>
          </cell>
          <cell r="C239">
            <v>51</v>
          </cell>
          <cell r="D239">
            <v>42.857142857142861</v>
          </cell>
          <cell r="E239">
            <v>40.6</v>
          </cell>
          <cell r="F239">
            <v>0.20392156862745095</v>
          </cell>
          <cell r="G239">
            <v>1.19</v>
          </cell>
          <cell r="H239">
            <v>1.0555946516537651</v>
          </cell>
        </row>
        <row r="240">
          <cell r="A240" t="str">
            <v>DMUX458</v>
          </cell>
          <cell r="B240" t="str">
            <v>Power Supply CIU 20 US</v>
          </cell>
          <cell r="C240">
            <v>531</v>
          </cell>
          <cell r="D240">
            <v>446.218487394958</v>
          </cell>
          <cell r="E240">
            <v>353.86</v>
          </cell>
          <cell r="F240">
            <v>0.3335969868173258</v>
          </cell>
          <cell r="G240">
            <v>1.19</v>
          </cell>
          <cell r="H240">
            <v>1.261002903393879</v>
          </cell>
        </row>
        <row r="241">
          <cell r="A241" t="str">
            <v>DMUX459</v>
          </cell>
          <cell r="B241" t="str">
            <v>Battery Backup Magasin 13.5 Ah</v>
          </cell>
          <cell r="C241">
            <v>662</v>
          </cell>
          <cell r="D241">
            <v>556.30252100840335</v>
          </cell>
          <cell r="E241">
            <v>441.48</v>
          </cell>
          <cell r="F241">
            <v>0.33311178247734136</v>
          </cell>
          <cell r="G241">
            <v>1.19</v>
          </cell>
          <cell r="H241">
            <v>1.2600854421681691</v>
          </cell>
        </row>
        <row r="242">
          <cell r="A242" t="str">
            <v>DMUX460</v>
          </cell>
          <cell r="B242" t="str">
            <v>Indoor Wall Cabinet 21 HU</v>
          </cell>
          <cell r="C242">
            <v>594</v>
          </cell>
          <cell r="D242">
            <v>499.15966386554624</v>
          </cell>
          <cell r="E242">
            <v>707.13</v>
          </cell>
          <cell r="F242">
            <v>-0.19045454545454546</v>
          </cell>
          <cell r="G242">
            <v>1.19</v>
          </cell>
          <cell r="H242">
            <v>0.70589518739912926</v>
          </cell>
        </row>
        <row r="243">
          <cell r="A243" t="str">
            <v>DMUX461</v>
          </cell>
          <cell r="B243" t="str">
            <v>Cable AMU/PSU155/MIDI-3 Cabinet/Diamux 120</v>
          </cell>
          <cell r="C243">
            <v>45</v>
          </cell>
          <cell r="D243">
            <v>37.815126050420169</v>
          </cell>
          <cell r="E243">
            <v>27.61</v>
          </cell>
          <cell r="F243">
            <v>0.38644444444444448</v>
          </cell>
          <cell r="G243">
            <v>1.19</v>
          </cell>
          <cell r="H243">
            <v>1.3696170246439756</v>
          </cell>
        </row>
        <row r="244">
          <cell r="A244" t="str">
            <v>DMUX463</v>
          </cell>
          <cell r="B244" t="str">
            <v>Cable PSU155 Battery Backup Diamux 120</v>
          </cell>
          <cell r="C244">
            <v>7</v>
          </cell>
          <cell r="D244">
            <v>5.882352941176471</v>
          </cell>
          <cell r="E244">
            <v>3.84</v>
          </cell>
          <cell r="F244">
            <v>0.45142857142857146</v>
          </cell>
          <cell r="G244">
            <v>1.19</v>
          </cell>
          <cell r="H244">
            <v>1.5318627450980393</v>
          </cell>
        </row>
        <row r="245">
          <cell r="A245" t="str">
            <v>DMUX464</v>
          </cell>
          <cell r="B245" t="str">
            <v>STM-1 Coax Cable 1 pcs.</v>
          </cell>
          <cell r="C245">
            <v>26</v>
          </cell>
          <cell r="D245">
            <v>21.84873949579832</v>
          </cell>
          <cell r="E245">
            <v>15.95</v>
          </cell>
          <cell r="F245">
            <v>0.38653846153846155</v>
          </cell>
          <cell r="G245">
            <v>1.19</v>
          </cell>
          <cell r="H245">
            <v>1.3698269276362585</v>
          </cell>
        </row>
        <row r="246">
          <cell r="A246" t="str">
            <v>DMUX465</v>
          </cell>
          <cell r="B246" t="str">
            <v>STM-1 Communication Cable</v>
          </cell>
          <cell r="C246">
            <v>20</v>
          </cell>
          <cell r="D246">
            <v>16.806722689075631</v>
          </cell>
          <cell r="E246">
            <v>12.08</v>
          </cell>
          <cell r="F246">
            <v>0.39600000000000002</v>
          </cell>
          <cell r="G246">
            <v>1.19</v>
          </cell>
          <cell r="H246">
            <v>1.3912849908175191</v>
          </cell>
        </row>
        <row r="247">
          <cell r="A247" t="str">
            <v>DMUX466</v>
          </cell>
          <cell r="B247" t="str">
            <v>STM-1 Alarm Cable</v>
          </cell>
          <cell r="C247">
            <v>23</v>
          </cell>
          <cell r="D247">
            <v>19.327731092436977</v>
          </cell>
          <cell r="E247">
            <v>14.15</v>
          </cell>
          <cell r="F247">
            <v>0.38478260869565217</v>
          </cell>
          <cell r="G247">
            <v>1.19</v>
          </cell>
          <cell r="H247">
            <v>1.3659173916916592</v>
          </cell>
        </row>
        <row r="248">
          <cell r="A248" t="str">
            <v>DMUX467</v>
          </cell>
          <cell r="B248" t="str">
            <v>STM-1 Power Cable</v>
          </cell>
          <cell r="C248">
            <v>26</v>
          </cell>
          <cell r="D248">
            <v>21.84873949579832</v>
          </cell>
          <cell r="E248">
            <v>16.100000000000001</v>
          </cell>
          <cell r="F248">
            <v>0.38076923076923069</v>
          </cell>
          <cell r="G248">
            <v>1.19</v>
          </cell>
          <cell r="H248">
            <v>1.3570645649564173</v>
          </cell>
        </row>
        <row r="249">
          <cell r="A249" t="str">
            <v>DMUX468</v>
          </cell>
          <cell r="B249" t="str">
            <v>Connection Box 110 V, 6 AC/DC Outlets</v>
          </cell>
          <cell r="C249">
            <v>888</v>
          </cell>
          <cell r="D249">
            <v>746.21848739495806</v>
          </cell>
          <cell r="E249">
            <v>592.12</v>
          </cell>
          <cell r="F249">
            <v>0.33319819819819818</v>
          </cell>
          <cell r="G249">
            <v>1.19</v>
          </cell>
          <cell r="H249">
            <v>1.2602487458538101</v>
          </cell>
        </row>
        <row r="250">
          <cell r="A250" t="str">
            <v>DMUX469</v>
          </cell>
          <cell r="B250" t="str">
            <v>Connection Box 240 V, 6 AC/DC Outlets</v>
          </cell>
          <cell r="C250">
            <v>701</v>
          </cell>
          <cell r="D250">
            <v>589.07563025210084</v>
          </cell>
          <cell r="E250">
            <v>467.57</v>
          </cell>
          <cell r="F250">
            <v>0.33299572039942937</v>
          </cell>
          <cell r="G250">
            <v>1.19</v>
          </cell>
          <cell r="H250">
            <v>1.2598661810041296</v>
          </cell>
        </row>
        <row r="251">
          <cell r="A251" t="str">
            <v>DMUX470</v>
          </cell>
          <cell r="B251" t="str">
            <v>Wall Mounting Kit 46 HU Indoor Cabinet</v>
          </cell>
          <cell r="C251">
            <v>48</v>
          </cell>
          <cell r="D251">
            <v>40.336134453781511</v>
          </cell>
          <cell r="E251">
            <v>31.74</v>
          </cell>
          <cell r="F251">
            <v>0.33875000000000005</v>
          </cell>
          <cell r="G251">
            <v>1.19</v>
          </cell>
          <cell r="H251">
            <v>1.2708296929357754</v>
          </cell>
        </row>
        <row r="252">
          <cell r="A252" t="str">
            <v>DMUX471</v>
          </cell>
          <cell r="B252" t="str">
            <v>Additional Battery Package, 48 Ah</v>
          </cell>
          <cell r="C252">
            <v>960</v>
          </cell>
          <cell r="D252">
            <v>806.72268907563034</v>
          </cell>
          <cell r="E252">
            <v>590.57000000000005</v>
          </cell>
          <cell r="F252">
            <v>0.38482291666666663</v>
          </cell>
          <cell r="G252">
            <v>1.19</v>
          </cell>
          <cell r="H252">
            <v>1.3660068900818367</v>
          </cell>
        </row>
        <row r="253">
          <cell r="A253" t="str">
            <v>DMUX472</v>
          </cell>
          <cell r="B253" t="str">
            <v>AC/DC Basic System 600W</v>
          </cell>
          <cell r="C253">
            <v>1379</v>
          </cell>
          <cell r="D253">
            <v>1158.8235294117649</v>
          </cell>
          <cell r="E253">
            <v>919</v>
          </cell>
          <cell r="F253">
            <v>0.33357505438723711</v>
          </cell>
          <cell r="G253">
            <v>1.19</v>
          </cell>
          <cell r="H253">
            <v>1.2609614030595917</v>
          </cell>
        </row>
        <row r="254">
          <cell r="A254" t="str">
            <v>DMUX473</v>
          </cell>
          <cell r="B254" t="str">
            <v>AC/DC Basic System 900W</v>
          </cell>
          <cell r="C254">
            <v>1725</v>
          </cell>
          <cell r="D254">
            <v>1449.5798319327732</v>
          </cell>
          <cell r="E254">
            <v>1149.9100000000001</v>
          </cell>
          <cell r="F254">
            <v>0.33338550724637678</v>
          </cell>
          <cell r="G254">
            <v>1.19</v>
          </cell>
          <cell r="H254">
            <v>1.2606028575564812</v>
          </cell>
        </row>
        <row r="255">
          <cell r="A255" t="str">
            <v>DMUX474</v>
          </cell>
          <cell r="B255" t="str">
            <v>AC/DC Extension System 600W</v>
          </cell>
          <cell r="C255">
            <v>1174</v>
          </cell>
          <cell r="D255">
            <v>986.55462184873954</v>
          </cell>
          <cell r="E255">
            <v>782.51</v>
          </cell>
          <cell r="F255">
            <v>0.33346678023850085</v>
          </cell>
          <cell r="G255">
            <v>1.19</v>
          </cell>
          <cell r="H255">
            <v>1.260756567773881</v>
          </cell>
        </row>
        <row r="256">
          <cell r="A256" t="str">
            <v>DMUX475</v>
          </cell>
          <cell r="B256" t="str">
            <v>NTU560 V.36 w. 240 V Net Adapter</v>
          </cell>
          <cell r="C256">
            <v>495</v>
          </cell>
          <cell r="D256">
            <v>415.96638655462186</v>
          </cell>
          <cell r="E256">
            <v>305.93</v>
          </cell>
          <cell r="F256">
            <v>0.38195959595959594</v>
          </cell>
          <cell r="G256">
            <v>1.19</v>
          </cell>
          <cell r="H256">
            <v>1.3596783138450688</v>
          </cell>
        </row>
        <row r="257">
          <cell r="A257" t="str">
            <v>DMUX476</v>
          </cell>
          <cell r="B257" t="str">
            <v>NTU560 V.36 w. 110 V Net Adapter</v>
          </cell>
          <cell r="C257">
            <v>495</v>
          </cell>
          <cell r="D257">
            <v>415.96638655462186</v>
          </cell>
          <cell r="E257">
            <v>317.60000000000002</v>
          </cell>
          <cell r="F257">
            <v>0.35838383838383836</v>
          </cell>
          <cell r="G257">
            <v>1.19</v>
          </cell>
          <cell r="H257">
            <v>1.3097178417966682</v>
          </cell>
        </row>
        <row r="258">
          <cell r="A258" t="str">
            <v>DMUX477</v>
          </cell>
          <cell r="B258" t="str">
            <v>NTU560 V.24 w. 240 V Net Adapter</v>
          </cell>
          <cell r="C258">
            <v>495</v>
          </cell>
          <cell r="D258">
            <v>415.96638655462186</v>
          </cell>
          <cell r="E258">
            <v>295.60000000000002</v>
          </cell>
          <cell r="F258">
            <v>0.40282828282828276</v>
          </cell>
          <cell r="G258">
            <v>1.19</v>
          </cell>
          <cell r="H258">
            <v>1.4071934592510886</v>
          </cell>
        </row>
        <row r="259">
          <cell r="A259" t="str">
            <v>DMUX478</v>
          </cell>
          <cell r="B259" t="str">
            <v>NTU560 V.24 w. 110 V Net Adapter</v>
          </cell>
          <cell r="C259">
            <v>495</v>
          </cell>
          <cell r="D259">
            <v>415.96638655462186</v>
          </cell>
          <cell r="E259">
            <v>307.27</v>
          </cell>
          <cell r="F259">
            <v>0.37925252525252529</v>
          </cell>
          <cell r="G259">
            <v>1.19</v>
          </cell>
          <cell r="H259">
            <v>1.353748776498265</v>
          </cell>
        </row>
        <row r="260">
          <cell r="A260" t="str">
            <v>DMUX479</v>
          </cell>
          <cell r="B260" t="str">
            <v>NTU560 X.21 Adapter Cable for V.36</v>
          </cell>
          <cell r="C260">
            <v>34</v>
          </cell>
          <cell r="D260">
            <v>28.571428571428573</v>
          </cell>
          <cell r="E260">
            <v>20.97</v>
          </cell>
          <cell r="F260">
            <v>0.38323529411764712</v>
          </cell>
          <cell r="G260">
            <v>1.19</v>
          </cell>
          <cell r="H260">
            <v>1.3624906328768991</v>
          </cell>
        </row>
        <row r="261">
          <cell r="A261" t="str">
            <v>DMUX480</v>
          </cell>
          <cell r="B261" t="str">
            <v>NTU560 V.35 Adapter Cable for V.36</v>
          </cell>
          <cell r="C261">
            <v>130</v>
          </cell>
          <cell r="D261">
            <v>109.24369747899161</v>
          </cell>
          <cell r="E261">
            <v>79.73</v>
          </cell>
          <cell r="F261">
            <v>0.38669230769230767</v>
          </cell>
          <cell r="G261">
            <v>1.19</v>
          </cell>
          <cell r="H261">
            <v>1.3701705440736436</v>
          </cell>
        </row>
        <row r="262">
          <cell r="A262" t="str">
            <v>DMUX481</v>
          </cell>
          <cell r="B262" t="str">
            <v>Optical Pachcord; SC - FC/PC, 1 metre</v>
          </cell>
          <cell r="C262">
            <v>81</v>
          </cell>
          <cell r="D262">
            <v>68.067226890756302</v>
          </cell>
          <cell r="E262">
            <v>49.46</v>
          </cell>
          <cell r="F262">
            <v>0.38938271604938268</v>
          </cell>
          <cell r="G262">
            <v>1.19</v>
          </cell>
          <cell r="H262">
            <v>1.3762075796756228</v>
          </cell>
        </row>
        <row r="263">
          <cell r="A263" t="str">
            <v>DMUX482</v>
          </cell>
          <cell r="B263" t="str">
            <v>Mains Connector IEC (Connection Box)</v>
          </cell>
          <cell r="C263">
            <v>10</v>
          </cell>
          <cell r="D263">
            <v>8.4033613445378155</v>
          </cell>
          <cell r="E263">
            <v>2.95</v>
          </cell>
          <cell r="F263">
            <v>0.70499999999999996</v>
          </cell>
          <cell r="G263">
            <v>1.19</v>
          </cell>
          <cell r="H263">
            <v>2.8485970659450222</v>
          </cell>
        </row>
        <row r="264">
          <cell r="A264" t="str">
            <v>DMUX483</v>
          </cell>
          <cell r="B264" t="str">
            <v>Adapter Cable MCX to BNC 1 pcs. for ALT400</v>
          </cell>
          <cell r="C264">
            <v>22</v>
          </cell>
          <cell r="D264">
            <v>18.487394957983195</v>
          </cell>
          <cell r="E264">
            <v>14.77</v>
          </cell>
          <cell r="F264">
            <v>0.32863636363636367</v>
          </cell>
          <cell r="G264">
            <v>1.19</v>
          </cell>
          <cell r="H264">
            <v>1.2516855083265535</v>
          </cell>
        </row>
        <row r="265">
          <cell r="A265" t="str">
            <v>DMUX485</v>
          </cell>
          <cell r="B265" t="str">
            <v>Outdoor Cabinet MINI-1 Floor</v>
          </cell>
          <cell r="C265">
            <v>3375</v>
          </cell>
          <cell r="D265">
            <v>2836.1344537815125</v>
          </cell>
          <cell r="E265">
            <v>2699.65</v>
          </cell>
          <cell r="F265">
            <v>0.20010370370370367</v>
          </cell>
          <cell r="G265">
            <v>1.19</v>
          </cell>
          <cell r="H265">
            <v>1.0505563512979506</v>
          </cell>
        </row>
        <row r="266">
          <cell r="A266" t="str">
            <v>DMUX486</v>
          </cell>
          <cell r="B266" t="str">
            <v>Outdoor Cabinet MINI-1 Wall</v>
          </cell>
          <cell r="C266">
            <v>3386</v>
          </cell>
          <cell r="D266">
            <v>2845.3781512605042</v>
          </cell>
          <cell r="E266">
            <v>2708.66</v>
          </cell>
          <cell r="F266">
            <v>0.20004134672179566</v>
          </cell>
          <cell r="G266">
            <v>1.19</v>
          </cell>
          <cell r="H266">
            <v>1.050474460161299</v>
          </cell>
        </row>
        <row r="267">
          <cell r="A267" t="str">
            <v>DMUX487</v>
          </cell>
          <cell r="B267" t="str">
            <v>Heating Unit MINI-1</v>
          </cell>
          <cell r="C267">
            <v>195</v>
          </cell>
          <cell r="D267">
            <v>163.8655462184874</v>
          </cell>
          <cell r="E267">
            <v>155.77000000000001</v>
          </cell>
          <cell r="F267">
            <v>0.20117948717948714</v>
          </cell>
          <cell r="G267">
            <v>1.19</v>
          </cell>
          <cell r="H267">
            <v>1.0519711511747281</v>
          </cell>
        </row>
        <row r="268">
          <cell r="A268" t="str">
            <v>DMUX489</v>
          </cell>
          <cell r="B268" t="str">
            <v>PSU099 Power Supply HD</v>
          </cell>
          <cell r="C268">
            <v>633</v>
          </cell>
          <cell r="D268">
            <v>531.93277310924373</v>
          </cell>
          <cell r="E268">
            <v>386.26</v>
          </cell>
          <cell r="F268">
            <v>0.38979462875197474</v>
          </cell>
          <cell r="G268">
            <v>1.19</v>
          </cell>
          <cell r="H268">
            <v>1.3771365740932111</v>
          </cell>
        </row>
        <row r="269">
          <cell r="A269" t="str">
            <v>DMUX490</v>
          </cell>
          <cell r="B269" t="str">
            <v>EES M210 Time System</v>
          </cell>
          <cell r="C269">
            <v>5008</v>
          </cell>
          <cell r="D269">
            <v>4208.4033613445381</v>
          </cell>
          <cell r="E269">
            <v>3081.56</v>
          </cell>
          <cell r="F269">
            <v>0.38467252396166135</v>
          </cell>
          <cell r="G269">
            <v>1.19</v>
          </cell>
          <cell r="H269">
            <v>1.3656730231910261</v>
          </cell>
        </row>
        <row r="270">
          <cell r="A270" t="str">
            <v>DMUX491</v>
          </cell>
          <cell r="B270" t="str">
            <v>EES Oscillator Module for M210 Time System</v>
          </cell>
          <cell r="C270">
            <v>1336</v>
          </cell>
          <cell r="D270">
            <v>1122.6890756302521</v>
          </cell>
          <cell r="E270">
            <v>822.4</v>
          </cell>
          <cell r="F270">
            <v>0.3844311377245509</v>
          </cell>
          <cell r="G270">
            <v>1.19</v>
          </cell>
          <cell r="H270">
            <v>1.3651374946865906</v>
          </cell>
        </row>
        <row r="271">
          <cell r="A271" t="str">
            <v>DMUX492</v>
          </cell>
          <cell r="B271" t="str">
            <v>EES Active Antenna for M210 Time System</v>
          </cell>
          <cell r="C271">
            <v>289</v>
          </cell>
          <cell r="D271">
            <v>242.85714285714286</v>
          </cell>
          <cell r="E271">
            <v>177.81</v>
          </cell>
          <cell r="F271">
            <v>0.38474048442906572</v>
          </cell>
          <cell r="G271">
            <v>1.19</v>
          </cell>
          <cell r="H271">
            <v>1.3658238729944483</v>
          </cell>
        </row>
        <row r="272">
          <cell r="A272" t="str">
            <v>DMUX493</v>
          </cell>
          <cell r="B272" t="str">
            <v>AMU Alarm Panel</v>
          </cell>
          <cell r="C272">
            <v>113</v>
          </cell>
          <cell r="D272">
            <v>94.957983193277315</v>
          </cell>
          <cell r="E272">
            <v>75.31</v>
          </cell>
          <cell r="F272">
            <v>0.33353982300884955</v>
          </cell>
          <cell r="G272">
            <v>1.19</v>
          </cell>
          <cell r="H272">
            <v>1.2608947443005885</v>
          </cell>
        </row>
        <row r="273">
          <cell r="A273" t="str">
            <v>DMUX494</v>
          </cell>
          <cell r="B273" t="str">
            <v>Battery Unit Mini-1, 35 Ah</v>
          </cell>
          <cell r="C273">
            <v>796</v>
          </cell>
          <cell r="D273">
            <v>668.90756302521015</v>
          </cell>
          <cell r="E273">
            <v>489.71</v>
          </cell>
          <cell r="F273">
            <v>0.38478643216080405</v>
          </cell>
          <cell r="G273">
            <v>1.19</v>
          </cell>
          <cell r="H273">
            <v>1.3659258806747059</v>
          </cell>
        </row>
        <row r="274">
          <cell r="A274" t="str">
            <v>DMUX506</v>
          </cell>
          <cell r="B274" t="str">
            <v>Term. Panel 2/4 wire, 2 positions</v>
          </cell>
          <cell r="C274">
            <v>30</v>
          </cell>
          <cell r="D274">
            <v>25.210084033613448</v>
          </cell>
          <cell r="E274">
            <v>16.82</v>
          </cell>
          <cell r="F274">
            <v>0.4393333333333333</v>
          </cell>
          <cell r="G274">
            <v>1.19</v>
          </cell>
          <cell r="H274">
            <v>1.4988159354110255</v>
          </cell>
        </row>
        <row r="275">
          <cell r="A275" t="str">
            <v>DMUX507</v>
          </cell>
          <cell r="B275" t="str">
            <v>Term. Panel BNC, 2 positions</v>
          </cell>
          <cell r="C275">
            <v>36</v>
          </cell>
          <cell r="D275">
            <v>30.252100840336137</v>
          </cell>
          <cell r="E275">
            <v>29.21</v>
          </cell>
          <cell r="F275">
            <v>0.18861111111111109</v>
          </cell>
          <cell r="G275">
            <v>1.19</v>
          </cell>
          <cell r="H275">
            <v>1.0356761670775809</v>
          </cell>
        </row>
        <row r="276">
          <cell r="A276" t="str">
            <v>DMUX512</v>
          </cell>
          <cell r="B276" t="str">
            <v>ETSI rack fitting</v>
          </cell>
          <cell r="C276">
            <v>29</v>
          </cell>
          <cell r="D276">
            <v>24.369747899159666</v>
          </cell>
          <cell r="E276">
            <v>19.34</v>
          </cell>
          <cell r="F276">
            <v>0.33310344827586208</v>
          </cell>
          <cell r="G276">
            <v>1.19</v>
          </cell>
          <cell r="H276">
            <v>1.2600696948893313</v>
          </cell>
        </row>
        <row r="277">
          <cell r="A277" t="str">
            <v>DMUX513</v>
          </cell>
          <cell r="B277" t="str">
            <v xml:space="preserve">Term. Panel 2 wire with 5m Cable, 2 positions </v>
          </cell>
          <cell r="C277">
            <v>56</v>
          </cell>
          <cell r="D277">
            <v>47.058823529411768</v>
          </cell>
          <cell r="E277">
            <v>41.3</v>
          </cell>
          <cell r="F277">
            <v>0.26250000000000007</v>
          </cell>
          <cell r="G277">
            <v>1.19</v>
          </cell>
          <cell r="H277">
            <v>1.1394388263780091</v>
          </cell>
        </row>
        <row r="278">
          <cell r="A278" t="str">
            <v>DMUX514</v>
          </cell>
          <cell r="B278" t="str">
            <v xml:space="preserve">Term. Panel 4 wire with 5m Cable, 2 positions </v>
          </cell>
          <cell r="C278">
            <v>77</v>
          </cell>
          <cell r="D278">
            <v>64.705882352941174</v>
          </cell>
          <cell r="E278">
            <v>54.47</v>
          </cell>
          <cell r="F278">
            <v>0.29259740259740263</v>
          </cell>
          <cell r="G278">
            <v>1.19</v>
          </cell>
          <cell r="H278">
            <v>1.1879177960885106</v>
          </cell>
        </row>
        <row r="279">
          <cell r="A279" t="str">
            <v>DMUX515</v>
          </cell>
          <cell r="B279" t="str">
            <v>Term. Panel dummy, 2 positions</v>
          </cell>
          <cell r="C279">
            <v>4</v>
          </cell>
          <cell r="D279">
            <v>3.3613445378151261</v>
          </cell>
          <cell r="E279">
            <v>1.76</v>
          </cell>
          <cell r="F279">
            <v>0.56000000000000005</v>
          </cell>
          <cell r="G279">
            <v>1.19</v>
          </cell>
          <cell r="H279">
            <v>1.9098548510313216</v>
          </cell>
        </row>
        <row r="280">
          <cell r="A280" t="str">
            <v>DMUX517</v>
          </cell>
          <cell r="B280" t="str">
            <v>Term. Panel 2/4-wire, 4 positions</v>
          </cell>
          <cell r="C280">
            <v>48</v>
          </cell>
          <cell r="D280">
            <v>40.336134453781511</v>
          </cell>
          <cell r="E280">
            <v>34.44</v>
          </cell>
          <cell r="F280">
            <v>0.28250000000000003</v>
          </cell>
          <cell r="G280">
            <v>1.19</v>
          </cell>
          <cell r="H280">
            <v>1.1712001873920301</v>
          </cell>
        </row>
        <row r="281">
          <cell r="A281" t="str">
            <v>DMUX518</v>
          </cell>
          <cell r="B281" t="str">
            <v>Term. Panel 2/4-wire, 12 positions</v>
          </cell>
          <cell r="C281">
            <v>70</v>
          </cell>
          <cell r="D281">
            <v>58.82352941176471</v>
          </cell>
          <cell r="E281">
            <v>50.98</v>
          </cell>
          <cell r="F281">
            <v>0.27171428571428574</v>
          </cell>
          <cell r="G281">
            <v>1.19</v>
          </cell>
          <cell r="H281">
            <v>1.1538550296540744</v>
          </cell>
        </row>
        <row r="282">
          <cell r="A282" t="str">
            <v>DMUX519</v>
          </cell>
          <cell r="B282" t="str">
            <v>Term. Panel 2-wire, 4 positions, 5m Cable</v>
          </cell>
          <cell r="C282">
            <v>104</v>
          </cell>
          <cell r="D282">
            <v>87.394957983193279</v>
          </cell>
          <cell r="E282">
            <v>76.94</v>
          </cell>
          <cell r="F282">
            <v>0.26019230769230772</v>
          </cell>
          <cell r="G282">
            <v>1.19</v>
          </cell>
          <cell r="H282">
            <v>1.1358845591784934</v>
          </cell>
        </row>
        <row r="283">
          <cell r="A283" t="str">
            <v>DMUX520</v>
          </cell>
          <cell r="B283" t="str">
            <v>Term. Panel 2-wire, 12 positions, 5m Cable</v>
          </cell>
          <cell r="C283">
            <v>194</v>
          </cell>
          <cell r="D283">
            <v>163.02521008403363</v>
          </cell>
          <cell r="E283">
            <v>109.99</v>
          </cell>
          <cell r="F283">
            <v>0.43304123711340209</v>
          </cell>
          <cell r="G283">
            <v>1.19</v>
          </cell>
          <cell r="H283">
            <v>1.4821821082283266</v>
          </cell>
        </row>
        <row r="284">
          <cell r="A284" t="str">
            <v>DMUX523</v>
          </cell>
          <cell r="B284" t="str">
            <v>Term. Panel ALT999, 2 positions</v>
          </cell>
          <cell r="C284">
            <v>12</v>
          </cell>
          <cell r="D284">
            <v>10.084033613445378</v>
          </cell>
          <cell r="E284">
            <v>7.38</v>
          </cell>
          <cell r="F284">
            <v>0.38500000000000001</v>
          </cell>
          <cell r="G284">
            <v>1.19</v>
          </cell>
          <cell r="H284">
            <v>1.3664002186240349</v>
          </cell>
        </row>
        <row r="285">
          <cell r="A285" t="str">
            <v>DMUX525</v>
          </cell>
          <cell r="B285" t="str">
            <v>PCB Panel Update Kit</v>
          </cell>
          <cell r="C285">
            <v>7</v>
          </cell>
          <cell r="D285">
            <v>5.882352941176471</v>
          </cell>
          <cell r="E285">
            <v>4.67</v>
          </cell>
          <cell r="F285">
            <v>0.33285714285714285</v>
          </cell>
          <cell r="G285">
            <v>1.19</v>
          </cell>
          <cell r="H285">
            <v>1.2596044841919638</v>
          </cell>
        </row>
        <row r="286">
          <cell r="A286" t="str">
            <v>DMUX526</v>
          </cell>
          <cell r="B286" t="str">
            <v>Term. Panel PDM 2 pos. D-Sub 9 pol</v>
          </cell>
          <cell r="C286">
            <v>21</v>
          </cell>
          <cell r="D286">
            <v>17.647058823529413</v>
          </cell>
          <cell r="E286">
            <v>14.49</v>
          </cell>
          <cell r="F286">
            <v>0.31</v>
          </cell>
          <cell r="G286">
            <v>1.19</v>
          </cell>
          <cell r="H286">
            <v>1.2178784557301181</v>
          </cell>
        </row>
        <row r="287">
          <cell r="A287" t="str">
            <v>DMUX527</v>
          </cell>
          <cell r="B287" t="str">
            <v>Term. Panel PDM 8 pos. D-Sub 37 pol</v>
          </cell>
          <cell r="C287">
            <v>68</v>
          </cell>
          <cell r="D287">
            <v>57.142857142857146</v>
          </cell>
          <cell r="E287">
            <v>47.6</v>
          </cell>
          <cell r="F287">
            <v>0.3</v>
          </cell>
          <cell r="G287">
            <v>1.19</v>
          </cell>
          <cell r="H287">
            <v>1.2004801920768307</v>
          </cell>
        </row>
        <row r="288">
          <cell r="A288" t="str">
            <v>DMUX529</v>
          </cell>
          <cell r="B288" t="str">
            <v>Term. Panel V.35 V.36 X.21</v>
          </cell>
          <cell r="C288">
            <v>74</v>
          </cell>
          <cell r="D288">
            <v>62.184873949579831</v>
          </cell>
          <cell r="E288">
            <v>46.51</v>
          </cell>
          <cell r="F288">
            <v>0.37148648648648652</v>
          </cell>
          <cell r="G288">
            <v>1.19</v>
          </cell>
          <cell r="H288">
            <v>1.3370215856714649</v>
          </cell>
        </row>
        <row r="289">
          <cell r="A289" t="str">
            <v>DMUX530</v>
          </cell>
          <cell r="B289" t="str">
            <v>LSA Module towards Subscriber Line</v>
          </cell>
          <cell r="C289">
            <v>20</v>
          </cell>
          <cell r="D289">
            <v>16.806722689075631</v>
          </cell>
          <cell r="E289">
            <v>12.55</v>
          </cell>
          <cell r="F289">
            <v>0.37249999999999994</v>
          </cell>
          <cell r="G289">
            <v>1.19</v>
          </cell>
          <cell r="H289">
            <v>1.3391810907629984</v>
          </cell>
        </row>
        <row r="290">
          <cell r="A290" t="str">
            <v>DMUX531</v>
          </cell>
          <cell r="B290" t="str">
            <v>LSA Module w. Overvoltage Protection</v>
          </cell>
          <cell r="C290">
            <v>65</v>
          </cell>
          <cell r="D290">
            <v>54.621848739495803</v>
          </cell>
          <cell r="E290">
            <v>40.200000000000003</v>
          </cell>
          <cell r="F290">
            <v>0.38153846153846149</v>
          </cell>
          <cell r="G290">
            <v>1.19</v>
          </cell>
          <cell r="H290">
            <v>1.3587524562063631</v>
          </cell>
        </row>
        <row r="291">
          <cell r="A291" t="str">
            <v>DMUX532</v>
          </cell>
          <cell r="B291" t="str">
            <v>LSA Overvoltage Arrester (10 pcs.)</v>
          </cell>
          <cell r="C291">
            <v>16</v>
          </cell>
          <cell r="D291">
            <v>13.445378151260504</v>
          </cell>
          <cell r="E291">
            <v>9.74</v>
          </cell>
          <cell r="F291">
            <v>0.39124999999999999</v>
          </cell>
          <cell r="G291">
            <v>1.19</v>
          </cell>
          <cell r="H291">
            <v>1.3804289683018998</v>
          </cell>
        </row>
        <row r="292">
          <cell r="A292" t="str">
            <v>DMUX540</v>
          </cell>
          <cell r="B292" t="str">
            <v>Term. Panel ALT202, 2 positions</v>
          </cell>
          <cell r="C292">
            <v>9</v>
          </cell>
          <cell r="D292">
            <v>7.5630252100840343</v>
          </cell>
          <cell r="E292">
            <v>7.19</v>
          </cell>
          <cell r="F292">
            <v>0.20111111111111107</v>
          </cell>
          <cell r="G292">
            <v>1.19</v>
          </cell>
          <cell r="H292">
            <v>1.0518811140589754</v>
          </cell>
        </row>
        <row r="293">
          <cell r="A293" t="str">
            <v>DMUX541</v>
          </cell>
          <cell r="B293" t="str">
            <v>Term. Panel V.10/V.36 with Cable and 37 pol D-Sub</v>
          </cell>
          <cell r="C293">
            <v>245</v>
          </cell>
          <cell r="D293">
            <v>205.88235294117649</v>
          </cell>
          <cell r="E293">
            <v>168.91</v>
          </cell>
          <cell r="F293">
            <v>0.31057142857142861</v>
          </cell>
          <cell r="G293">
            <v>1.19</v>
          </cell>
          <cell r="H293">
            <v>1.2188878866921822</v>
          </cell>
        </row>
        <row r="294">
          <cell r="A294" t="str">
            <v>DMUX542</v>
          </cell>
          <cell r="B294" t="str">
            <v>ETSI Rack Flange for STM-1</v>
          </cell>
          <cell r="C294">
            <v>19</v>
          </cell>
          <cell r="D294">
            <v>15.966386554621849</v>
          </cell>
          <cell r="E294">
            <v>11.52</v>
          </cell>
          <cell r="F294">
            <v>0.3936842105263158</v>
          </cell>
          <cell r="G294">
            <v>1.19</v>
          </cell>
          <cell r="H294">
            <v>1.3859710550887021</v>
          </cell>
        </row>
        <row r="295">
          <cell r="A295" t="str">
            <v>DMUX543</v>
          </cell>
          <cell r="B295" t="str">
            <v>LSA Module 10 pos. Ericsson</v>
          </cell>
          <cell r="C295">
            <v>6</v>
          </cell>
          <cell r="D295">
            <v>5.0420168067226889</v>
          </cell>
          <cell r="E295">
            <v>3.84</v>
          </cell>
          <cell r="F295">
            <v>0.36000000000000004</v>
          </cell>
          <cell r="G295">
            <v>1.19</v>
          </cell>
          <cell r="H295">
            <v>1.3130252100840336</v>
          </cell>
        </row>
        <row r="296">
          <cell r="A296" t="str">
            <v>DMUX544</v>
          </cell>
          <cell r="B296" t="str">
            <v>LSA Module 10 pos. OVP. Ericsson</v>
          </cell>
          <cell r="C296">
            <v>45</v>
          </cell>
          <cell r="D296">
            <v>37.815126050420169</v>
          </cell>
          <cell r="E296">
            <v>27.99</v>
          </cell>
          <cell r="F296">
            <v>0.37800000000000006</v>
          </cell>
          <cell r="G296">
            <v>1.19</v>
          </cell>
          <cell r="H296">
            <v>1.3510227242022212</v>
          </cell>
        </row>
        <row r="297">
          <cell r="A297" t="str">
            <v>DMUX545</v>
          </cell>
          <cell r="B297" t="str">
            <v>LSA OVP. Arrester 1 pcs. Ericsson</v>
          </cell>
          <cell r="C297">
            <v>3</v>
          </cell>
          <cell r="D297">
            <v>2.5210084033613445</v>
          </cell>
          <cell r="E297">
            <v>1.54</v>
          </cell>
          <cell r="F297">
            <v>0.48666666666666664</v>
          </cell>
          <cell r="G297">
            <v>1.19</v>
          </cell>
          <cell r="H297">
            <v>1.6370184437411328</v>
          </cell>
        </row>
        <row r="298">
          <cell r="A298" t="str">
            <v>DMUX546</v>
          </cell>
          <cell r="B298" t="str">
            <v>LSA Mounting Tool Ericsson</v>
          </cell>
          <cell r="C298">
            <v>39</v>
          </cell>
          <cell r="D298">
            <v>32.773109243697483</v>
          </cell>
          <cell r="E298">
            <v>24.21</v>
          </cell>
          <cell r="F298">
            <v>0.3792307692307692</v>
          </cell>
          <cell r="G298">
            <v>1.19</v>
          </cell>
          <cell r="H298">
            <v>1.3537013318338489</v>
          </cell>
        </row>
        <row r="299">
          <cell r="A299" t="str">
            <v>DMUX547</v>
          </cell>
          <cell r="B299" t="str">
            <v>LSA Modules Ericsson 120 Sub. with Cables</v>
          </cell>
          <cell r="C299">
            <v>1015</v>
          </cell>
          <cell r="D299">
            <v>852.94117647058829</v>
          </cell>
          <cell r="E299">
            <v>624.44000000000005</v>
          </cell>
          <cell r="F299">
            <v>0.38478817733990145</v>
          </cell>
          <cell r="G299">
            <v>1.19</v>
          </cell>
          <cell r="H299">
            <v>1.3659297554137919</v>
          </cell>
        </row>
        <row r="300">
          <cell r="A300" t="str">
            <v>DMUX548</v>
          </cell>
          <cell r="B300" t="str">
            <v>LSA Modules Ericsson 120 Sub. without Cables</v>
          </cell>
          <cell r="C300">
            <v>96</v>
          </cell>
          <cell r="D300">
            <v>80.672268907563023</v>
          </cell>
          <cell r="E300">
            <v>59.36</v>
          </cell>
          <cell r="F300">
            <v>0.38166666666666665</v>
          </cell>
          <cell r="G300">
            <v>1.19</v>
          </cell>
          <cell r="H300">
            <v>1.3590341797096197</v>
          </cell>
        </row>
        <row r="301">
          <cell r="A301" t="str">
            <v>DMUX550</v>
          </cell>
          <cell r="B301" t="str">
            <v>LSA Side Bar 50 positions, Krone</v>
          </cell>
          <cell r="C301">
            <v>85</v>
          </cell>
          <cell r="D301">
            <v>71.428571428571431</v>
          </cell>
          <cell r="E301">
            <v>52.21</v>
          </cell>
          <cell r="F301">
            <v>0.38576470588235295</v>
          </cell>
          <cell r="G301">
            <v>1.19</v>
          </cell>
          <cell r="H301">
            <v>1.3681013489479301</v>
          </cell>
        </row>
        <row r="302">
          <cell r="A302" t="str">
            <v>DMUX551</v>
          </cell>
          <cell r="B302" t="str">
            <v>LSA Side Bar 40 positions, Krone</v>
          </cell>
          <cell r="C302">
            <v>67</v>
          </cell>
          <cell r="D302">
            <v>56.302521008403367</v>
          </cell>
          <cell r="E302">
            <v>41.34</v>
          </cell>
          <cell r="F302">
            <v>0.3829850746268656</v>
          </cell>
          <cell r="G302">
            <v>1.19</v>
          </cell>
          <cell r="H302">
            <v>1.3619380988970335</v>
          </cell>
        </row>
        <row r="303">
          <cell r="A303" t="str">
            <v>DMUX555</v>
          </cell>
          <cell r="B303" t="str">
            <v>Term. Panel Precabled HD, 2 positions</v>
          </cell>
          <cell r="C303">
            <v>124</v>
          </cell>
          <cell r="D303">
            <v>104.20168067226891</v>
          </cell>
          <cell r="E303">
            <v>76.19</v>
          </cell>
          <cell r="F303">
            <v>0.38556451612903225</v>
          </cell>
          <cell r="G303">
            <v>1.19</v>
          </cell>
          <cell r="H303">
            <v>1.3676556066710712</v>
          </cell>
        </row>
        <row r="304">
          <cell r="A304" t="str">
            <v>DMUX556</v>
          </cell>
          <cell r="B304" t="str">
            <v>Term. Panel Precabled HD, 4 positions</v>
          </cell>
          <cell r="C304">
            <v>192</v>
          </cell>
          <cell r="D304">
            <v>161.34453781512605</v>
          </cell>
          <cell r="E304">
            <v>117.53</v>
          </cell>
          <cell r="F304">
            <v>0.38786458333333335</v>
          </cell>
          <cell r="G304">
            <v>1.19</v>
          </cell>
          <cell r="H304">
            <v>1.3727945019580197</v>
          </cell>
        </row>
        <row r="305">
          <cell r="A305" t="str">
            <v>DMUX557</v>
          </cell>
          <cell r="B305" t="str">
            <v>Term. Panel Precabled HD, 12 positions</v>
          </cell>
          <cell r="C305">
            <v>466</v>
          </cell>
          <cell r="D305">
            <v>391.59663865546219</v>
          </cell>
          <cell r="E305">
            <v>285.85000000000002</v>
          </cell>
          <cell r="F305">
            <v>0.38658798283261797</v>
          </cell>
          <cell r="G305">
            <v>1.19</v>
          </cell>
          <cell r="H305">
            <v>1.3699375149745046</v>
          </cell>
        </row>
        <row r="306">
          <cell r="A306" t="str">
            <v>DMUX560</v>
          </cell>
          <cell r="B306" t="str">
            <v>Transport Box w. Cover</v>
          </cell>
          <cell r="C306">
            <v>113</v>
          </cell>
          <cell r="D306">
            <v>94.957983193277315</v>
          </cell>
          <cell r="E306">
            <v>69.400000000000006</v>
          </cell>
          <cell r="F306">
            <v>0.38584070796460174</v>
          </cell>
          <cell r="G306">
            <v>1.19</v>
          </cell>
          <cell r="H306">
            <v>1.3682706511999612</v>
          </cell>
        </row>
        <row r="307">
          <cell r="A307" t="str">
            <v>DMUX561</v>
          </cell>
          <cell r="B307" t="str">
            <v>Fan Unit MIDI-3/MAXI-7</v>
          </cell>
          <cell r="C307">
            <v>498</v>
          </cell>
          <cell r="D307">
            <v>418.48739495798321</v>
          </cell>
          <cell r="E307">
            <v>332.21</v>
          </cell>
          <cell r="F307">
            <v>0.33291164658634542</v>
          </cell>
          <cell r="G307">
            <v>1.19</v>
          </cell>
          <cell r="H307">
            <v>1.2597073988079324</v>
          </cell>
        </row>
        <row r="308">
          <cell r="A308" t="str">
            <v>DMUX562</v>
          </cell>
          <cell r="B308" t="str">
            <v>Control Module MIDI-3/MAXI-7</v>
          </cell>
          <cell r="C308">
            <v>545</v>
          </cell>
          <cell r="D308">
            <v>457.98319327731093</v>
          </cell>
          <cell r="E308">
            <v>363.22</v>
          </cell>
          <cell r="F308">
            <v>0.3335412844036697</v>
          </cell>
          <cell r="G308">
            <v>1.19</v>
          </cell>
          <cell r="H308">
            <v>1.2608975091605938</v>
          </cell>
        </row>
        <row r="309">
          <cell r="A309" t="str">
            <v>DMUX563</v>
          </cell>
          <cell r="B309" t="str">
            <v>Heating Unit MIDI-3/MAXI-7</v>
          </cell>
          <cell r="C309">
            <v>37</v>
          </cell>
          <cell r="D309">
            <v>31.092436974789916</v>
          </cell>
          <cell r="E309">
            <v>24.36</v>
          </cell>
          <cell r="F309">
            <v>0.34162162162162163</v>
          </cell>
          <cell r="G309">
            <v>1.19</v>
          </cell>
          <cell r="H309">
            <v>1.2763726180127224</v>
          </cell>
        </row>
        <row r="310">
          <cell r="A310" t="str">
            <v>DMUX565</v>
          </cell>
          <cell r="B310" t="str">
            <v>Fan Unit Kit STM-1</v>
          </cell>
          <cell r="C310">
            <v>75</v>
          </cell>
          <cell r="D310">
            <v>63.025210084033617</v>
          </cell>
          <cell r="E310">
            <v>39.869999999999997</v>
          </cell>
          <cell r="F310">
            <v>0.46840000000000004</v>
          </cell>
          <cell r="G310">
            <v>1.19</v>
          </cell>
          <cell r="H310">
            <v>1.580767747279499</v>
          </cell>
        </row>
        <row r="311">
          <cell r="A311" t="str">
            <v>DMUX569</v>
          </cell>
          <cell r="B311" t="str">
            <v xml:space="preserve">EMC Front Cover Dummy Subrack,  New Look                  </v>
          </cell>
          <cell r="C311">
            <v>49</v>
          </cell>
          <cell r="D311">
            <v>41.176470588235297</v>
          </cell>
          <cell r="E311">
            <v>32.49</v>
          </cell>
          <cell r="F311">
            <v>0.33693877551020401</v>
          </cell>
          <cell r="G311">
            <v>1.19</v>
          </cell>
          <cell r="H311">
            <v>1.267358282186374</v>
          </cell>
        </row>
        <row r="312">
          <cell r="A312" t="str">
            <v>DMUX569</v>
          </cell>
          <cell r="B312" t="str">
            <v xml:space="preserve">EMC Front Cover Dummy Subrack,  New Look              </v>
          </cell>
          <cell r="C312">
            <v>49</v>
          </cell>
          <cell r="D312">
            <v>41.176470588235297</v>
          </cell>
          <cell r="E312">
            <v>32.49</v>
          </cell>
          <cell r="F312">
            <v>0.33693877551020401</v>
          </cell>
          <cell r="G312">
            <v>1.19</v>
          </cell>
          <cell r="H312">
            <v>1.267358282186374</v>
          </cell>
        </row>
        <row r="313">
          <cell r="A313" t="str">
            <v>DMUX570</v>
          </cell>
          <cell r="B313" t="str">
            <v>Term. Panel MCX 2 pos. (75 ohm)</v>
          </cell>
          <cell r="C313">
            <v>72</v>
          </cell>
          <cell r="D313">
            <v>60.504201680672274</v>
          </cell>
          <cell r="E313">
            <v>50.2</v>
          </cell>
          <cell r="F313">
            <v>0.30277777777777776</v>
          </cell>
          <cell r="G313">
            <v>1.19</v>
          </cell>
          <cell r="H313">
            <v>1.2052629816866987</v>
          </cell>
        </row>
        <row r="314">
          <cell r="A314" t="str">
            <v>DMUX571</v>
          </cell>
          <cell r="B314" t="str">
            <v>Term. Panel LAU Wrap</v>
          </cell>
          <cell r="C314">
            <v>70</v>
          </cell>
          <cell r="D314">
            <v>58.82352941176471</v>
          </cell>
          <cell r="E314">
            <v>46.51</v>
          </cell>
          <cell r="F314">
            <v>0.33557142857142858</v>
          </cell>
          <cell r="G314">
            <v>1.19</v>
          </cell>
          <cell r="H314">
            <v>1.2647501486081425</v>
          </cell>
        </row>
        <row r="315">
          <cell r="A315" t="str">
            <v>DMUX573</v>
          </cell>
          <cell r="B315" t="str">
            <v>Adapter Cable 4P4C-6P4C RJ11 0,5 m</v>
          </cell>
          <cell r="C315">
            <v>1</v>
          </cell>
          <cell r="D315">
            <v>0.84033613445378152</v>
          </cell>
          <cell r="E315">
            <v>0.15</v>
          </cell>
          <cell r="F315">
            <v>0.85</v>
          </cell>
          <cell r="G315">
            <v>1.19</v>
          </cell>
          <cell r="H315">
            <v>5.6022408963585439</v>
          </cell>
        </row>
        <row r="316">
          <cell r="A316" t="str">
            <v>DMUX574</v>
          </cell>
          <cell r="B316" t="str">
            <v>Cable AMU Alm. Panal D120</v>
          </cell>
          <cell r="C316">
            <v>85</v>
          </cell>
          <cell r="D316">
            <v>71.428571428571431</v>
          </cell>
          <cell r="E316">
            <v>56.82</v>
          </cell>
          <cell r="F316">
            <v>0.33152941176470591</v>
          </cell>
          <cell r="G316">
            <v>1.19</v>
          </cell>
          <cell r="H316">
            <v>1.2571026298587018</v>
          </cell>
        </row>
        <row r="317">
          <cell r="A317" t="str">
            <v>DMUX575</v>
          </cell>
          <cell r="B317" t="str">
            <v>Cable AMU Alm. Panel D500</v>
          </cell>
          <cell r="C317">
            <v>80</v>
          </cell>
          <cell r="D317">
            <v>67.226890756302524</v>
          </cell>
          <cell r="E317">
            <v>53.15</v>
          </cell>
          <cell r="F317">
            <v>0.33562500000000001</v>
          </cell>
          <cell r="G317">
            <v>1.19</v>
          </cell>
          <cell r="H317">
            <v>1.2648521308805742</v>
          </cell>
        </row>
        <row r="318">
          <cell r="A318" t="str">
            <v>DMUX576</v>
          </cell>
          <cell r="B318" t="str">
            <v>Cable STM-1 pos. 1-8, 4x9 pin D-Sub 120 Ohm</v>
          </cell>
          <cell r="C318">
            <v>134</v>
          </cell>
          <cell r="D318">
            <v>112.60504201680673</v>
          </cell>
          <cell r="E318">
            <v>82.68</v>
          </cell>
          <cell r="F318">
            <v>0.3829850746268656</v>
          </cell>
          <cell r="G318">
            <v>1.19</v>
          </cell>
          <cell r="H318">
            <v>1.3619380988970335</v>
          </cell>
        </row>
        <row r="319">
          <cell r="A319" t="str">
            <v>DMUX580</v>
          </cell>
          <cell r="B319" t="str">
            <v xml:space="preserve">Adapter Cable 2 BNC to 9 pin D-Sub G.703 </v>
          </cell>
          <cell r="C319">
            <v>13</v>
          </cell>
          <cell r="D319">
            <v>10.92436974789916</v>
          </cell>
          <cell r="E319">
            <v>8.86</v>
          </cell>
          <cell r="F319">
            <v>0.31846153846153852</v>
          </cell>
          <cell r="G319">
            <v>1.19</v>
          </cell>
          <cell r="H319">
            <v>1.2329988428780092</v>
          </cell>
        </row>
        <row r="320">
          <cell r="A320" t="str">
            <v>DMUX631A</v>
          </cell>
          <cell r="B320" t="str">
            <v>MPA WLD Browser</v>
          </cell>
          <cell r="C320" t="str">
            <v>TBC</v>
          </cell>
          <cell r="D320" t="str">
            <v>TBC</v>
          </cell>
          <cell r="E320">
            <v>5798.3905771811997</v>
          </cell>
          <cell r="F320">
            <v>0</v>
          </cell>
          <cell r="G320">
            <v>1.19</v>
          </cell>
        </row>
        <row r="321">
          <cell r="A321" t="str">
            <v>DMUX632A</v>
          </cell>
          <cell r="B321" t="str">
            <v xml:space="preserve">MPA Euro ISDN </v>
          </cell>
          <cell r="C321" t="str">
            <v>TBC</v>
          </cell>
          <cell r="D321" t="str">
            <v>TBC</v>
          </cell>
          <cell r="E321">
            <v>714.79578523479995</v>
          </cell>
          <cell r="F321">
            <v>0</v>
          </cell>
          <cell r="G321">
            <v>1.19</v>
          </cell>
        </row>
        <row r="322">
          <cell r="A322" t="str">
            <v>DMUX633A</v>
          </cell>
          <cell r="B322" t="str">
            <v>MPA V5.1/V5.2</v>
          </cell>
          <cell r="C322" t="str">
            <v>TBC</v>
          </cell>
          <cell r="D322" t="str">
            <v>TBC</v>
          </cell>
          <cell r="E322">
            <v>714.79578523479995</v>
          </cell>
          <cell r="F322">
            <v>0</v>
          </cell>
          <cell r="G322">
            <v>1.19</v>
          </cell>
        </row>
        <row r="323">
          <cell r="A323" t="str">
            <v>DMUX645</v>
          </cell>
          <cell r="B323" t="str">
            <v>Access 300 SW CD-ROM</v>
          </cell>
          <cell r="C323">
            <v>65</v>
          </cell>
          <cell r="D323">
            <v>54.621848739495803</v>
          </cell>
          <cell r="E323">
            <v>14.77</v>
          </cell>
          <cell r="F323">
            <v>0.77276923076923087</v>
          </cell>
          <cell r="G323">
            <v>1.19</v>
          </cell>
          <cell r="H323">
            <v>3.6981617291466353</v>
          </cell>
        </row>
        <row r="324">
          <cell r="A324" t="str">
            <v>DMUX650</v>
          </cell>
          <cell r="B324" t="str">
            <v>Diamux 500 Standard system functionality</v>
          </cell>
          <cell r="C324">
            <v>2685</v>
          </cell>
          <cell r="D324">
            <v>2256.3025210084033</v>
          </cell>
          <cell r="E324">
            <v>0</v>
          </cell>
          <cell r="F324">
            <v>1</v>
          </cell>
          <cell r="G324">
            <v>1.19</v>
          </cell>
        </row>
        <row r="325">
          <cell r="A325" t="str">
            <v>DMUX651</v>
          </cell>
          <cell r="B325" t="str">
            <v>Diamux 500 V5.1 functionality</v>
          </cell>
          <cell r="C325">
            <v>805</v>
          </cell>
          <cell r="D325">
            <v>676.47058823529414</v>
          </cell>
          <cell r="E325">
            <v>0</v>
          </cell>
          <cell r="F325">
            <v>1</v>
          </cell>
          <cell r="G325">
            <v>1.19</v>
          </cell>
        </row>
        <row r="326">
          <cell r="A326" t="str">
            <v>DMUX652</v>
          </cell>
          <cell r="B326" t="str">
            <v>Diamux 500 V5.2 functionality</v>
          </cell>
          <cell r="C326">
            <v>1611</v>
          </cell>
          <cell r="D326">
            <v>1353.7815126050421</v>
          </cell>
          <cell r="E326">
            <v>0</v>
          </cell>
          <cell r="F326">
            <v>1</v>
          </cell>
          <cell r="G326">
            <v>1.19</v>
          </cell>
        </row>
        <row r="327">
          <cell r="A327" t="str">
            <v>DMUX653</v>
          </cell>
          <cell r="B327" t="str">
            <v>Diamux 500 D5.2 functionality</v>
          </cell>
          <cell r="C327">
            <v>1611</v>
          </cell>
          <cell r="D327">
            <v>1353.7815126050421</v>
          </cell>
          <cell r="E327">
            <v>0</v>
          </cell>
          <cell r="F327">
            <v>1</v>
          </cell>
          <cell r="G327">
            <v>1.19</v>
          </cell>
        </row>
        <row r="328">
          <cell r="A328" t="str">
            <v>DMUX660</v>
          </cell>
          <cell r="B328" t="str">
            <v>Diamux 120 Standard system functionality</v>
          </cell>
          <cell r="C328">
            <v>805</v>
          </cell>
          <cell r="D328">
            <v>676.47058823529414</v>
          </cell>
          <cell r="E328">
            <v>0</v>
          </cell>
          <cell r="F328">
            <v>1</v>
          </cell>
          <cell r="G328">
            <v>1.19</v>
          </cell>
        </row>
        <row r="329">
          <cell r="A329" t="str">
            <v>DMUX661</v>
          </cell>
          <cell r="B329" t="str">
            <v>Diamux 120 V5.1 functionality</v>
          </cell>
          <cell r="C329">
            <v>268</v>
          </cell>
          <cell r="D329">
            <v>225.21008403361347</v>
          </cell>
          <cell r="E329">
            <v>0</v>
          </cell>
          <cell r="F329">
            <v>1</v>
          </cell>
          <cell r="G329">
            <v>1.19</v>
          </cell>
        </row>
        <row r="330">
          <cell r="A330" t="str">
            <v>DMUX662</v>
          </cell>
          <cell r="B330" t="str">
            <v>Diamux 120 V5.2 functionality</v>
          </cell>
          <cell r="C330">
            <v>403</v>
          </cell>
          <cell r="D330">
            <v>338.65546218487395</v>
          </cell>
          <cell r="E330">
            <v>0</v>
          </cell>
          <cell r="F330">
            <v>1</v>
          </cell>
          <cell r="G330">
            <v>1.19</v>
          </cell>
        </row>
        <row r="331">
          <cell r="A331" t="str">
            <v>DMUX663</v>
          </cell>
          <cell r="B331" t="str">
            <v>Diamux 120 D5.2 functionality</v>
          </cell>
          <cell r="C331">
            <v>403</v>
          </cell>
          <cell r="D331">
            <v>338.65546218487395</v>
          </cell>
          <cell r="E331">
            <v>0</v>
          </cell>
          <cell r="F331">
            <v>1</v>
          </cell>
          <cell r="G331">
            <v>1.19</v>
          </cell>
        </row>
        <row r="332">
          <cell r="A332" t="str">
            <v>DMUX671</v>
          </cell>
          <cell r="B332" t="str">
            <v>Diamux 20.II Standard system functionality</v>
          </cell>
          <cell r="C332">
            <v>80</v>
          </cell>
          <cell r="D332">
            <v>67.226890756302524</v>
          </cell>
          <cell r="E332">
            <v>0</v>
          </cell>
          <cell r="F332">
            <v>1</v>
          </cell>
          <cell r="G332">
            <v>1.19</v>
          </cell>
        </row>
        <row r="333">
          <cell r="A333" t="str">
            <v>DMUX671</v>
          </cell>
          <cell r="B333" t="str">
            <v>Diamux 20.II Standard system functionality</v>
          </cell>
          <cell r="C333">
            <v>80</v>
          </cell>
          <cell r="D333">
            <v>67.226890756302524</v>
          </cell>
          <cell r="E333">
            <v>0</v>
          </cell>
          <cell r="F333">
            <v>1</v>
          </cell>
          <cell r="G333">
            <v>1.19</v>
          </cell>
        </row>
        <row r="334">
          <cell r="A334" t="str">
            <v>DMUX755</v>
          </cell>
          <cell r="B334" t="str">
            <v>1st CD-ROM DocWare package / customer &amp; release</v>
          </cell>
          <cell r="C334">
            <v>1286</v>
          </cell>
          <cell r="D334">
            <v>1080.672268907563</v>
          </cell>
          <cell r="E334">
            <v>14.77</v>
          </cell>
          <cell r="F334">
            <v>0.98851477449455682</v>
          </cell>
          <cell r="G334">
            <v>1.19</v>
          </cell>
          <cell r="H334">
            <v>73.166707441270347</v>
          </cell>
        </row>
        <row r="335">
          <cell r="A335" t="str">
            <v>DMUX758</v>
          </cell>
          <cell r="B335" t="str">
            <v>NTU560 Users Guide</v>
          </cell>
          <cell r="C335">
            <v>180</v>
          </cell>
          <cell r="D335">
            <v>151.26050420168067</v>
          </cell>
          <cell r="E335">
            <v>57.66</v>
          </cell>
          <cell r="F335">
            <v>0.67966666666666664</v>
          </cell>
          <cell r="G335">
            <v>1.19</v>
          </cell>
          <cell r="H335">
            <v>2.6233177974623776</v>
          </cell>
        </row>
        <row r="336">
          <cell r="A336" t="str">
            <v>DMUX765</v>
          </cell>
          <cell r="B336" t="str">
            <v>Suppl. CDROM DocWare package / customer</v>
          </cell>
          <cell r="C336">
            <v>65</v>
          </cell>
          <cell r="D336">
            <v>54.621848739495803</v>
          </cell>
          <cell r="E336">
            <v>14.77</v>
          </cell>
          <cell r="F336">
            <v>0.77276923076923087</v>
          </cell>
          <cell r="G336">
            <v>1.19</v>
          </cell>
          <cell r="H336">
            <v>3.6981617291466353</v>
          </cell>
        </row>
        <row r="337">
          <cell r="A337" t="str">
            <v>DMUX810</v>
          </cell>
          <cell r="B337" t="str">
            <v>AEM Diamux 500 network element fee</v>
          </cell>
          <cell r="C337">
            <v>1611</v>
          </cell>
          <cell r="D337">
            <v>1353.7815126050421</v>
          </cell>
          <cell r="E337">
            <v>0</v>
          </cell>
          <cell r="F337">
            <v>1</v>
          </cell>
          <cell r="G337">
            <v>1.19</v>
          </cell>
        </row>
        <row r="338">
          <cell r="A338" t="str">
            <v>DMUX811</v>
          </cell>
          <cell r="B338" t="str">
            <v>AEM Diamux 120 network element fee</v>
          </cell>
          <cell r="C338">
            <v>403</v>
          </cell>
          <cell r="D338">
            <v>338.65546218487395</v>
          </cell>
          <cell r="E338">
            <v>0</v>
          </cell>
          <cell r="F338">
            <v>1</v>
          </cell>
          <cell r="G338">
            <v>1.19</v>
          </cell>
        </row>
        <row r="339">
          <cell r="A339" t="str">
            <v>DMUX812</v>
          </cell>
          <cell r="B339" t="str">
            <v>AEM Diamux 20 network element fee</v>
          </cell>
          <cell r="C339">
            <v>67</v>
          </cell>
          <cell r="D339">
            <v>56.302521008403367</v>
          </cell>
          <cell r="E339">
            <v>0</v>
          </cell>
          <cell r="F339">
            <v>1</v>
          </cell>
          <cell r="G339">
            <v>1.19</v>
          </cell>
        </row>
        <row r="340">
          <cell r="A340" t="str">
            <v>DMUX820</v>
          </cell>
          <cell r="B340" t="str">
            <v>NMAccess Entry fee</v>
          </cell>
          <cell r="C340">
            <v>6711</v>
          </cell>
          <cell r="D340">
            <v>5639.4957983193281</v>
          </cell>
          <cell r="E340">
            <v>0</v>
          </cell>
          <cell r="F340">
            <v>1</v>
          </cell>
          <cell r="G340">
            <v>1.19</v>
          </cell>
        </row>
        <row r="341">
          <cell r="A341" t="str">
            <v>DMUX825</v>
          </cell>
          <cell r="B341" t="str">
            <v>NMAccess total fee</v>
          </cell>
          <cell r="C341">
            <v>671141</v>
          </cell>
          <cell r="D341">
            <v>563984.03361344535</v>
          </cell>
          <cell r="E341">
            <v>0</v>
          </cell>
          <cell r="F341">
            <v>1</v>
          </cell>
          <cell r="G341">
            <v>1.19</v>
          </cell>
        </row>
        <row r="342">
          <cell r="A342" t="str">
            <v>DMUX831</v>
          </cell>
          <cell r="B342" t="str">
            <v xml:space="preserve">NMAccess Diamux 500 network element fee1 </v>
          </cell>
          <cell r="C342">
            <v>4027</v>
          </cell>
          <cell r="D342">
            <v>3384.0336134453783</v>
          </cell>
          <cell r="E342">
            <v>0</v>
          </cell>
          <cell r="F342">
            <v>1</v>
          </cell>
          <cell r="G342">
            <v>1.19</v>
          </cell>
        </row>
        <row r="343">
          <cell r="A343" t="str">
            <v>DMUX832</v>
          </cell>
          <cell r="B343" t="str">
            <v>NMAccess Diamux 500 network element fee2</v>
          </cell>
          <cell r="C343">
            <v>2013</v>
          </cell>
          <cell r="D343">
            <v>1691.5966386554624</v>
          </cell>
          <cell r="E343">
            <v>0</v>
          </cell>
          <cell r="F343">
            <v>1</v>
          </cell>
          <cell r="G343">
            <v>1.19</v>
          </cell>
        </row>
        <row r="344">
          <cell r="A344" t="str">
            <v>DMUX836</v>
          </cell>
          <cell r="B344" t="str">
            <v>NMAccess Diamux 120 network element fee1</v>
          </cell>
          <cell r="C344">
            <v>805</v>
          </cell>
          <cell r="D344">
            <v>676.47058823529414</v>
          </cell>
          <cell r="E344">
            <v>0</v>
          </cell>
          <cell r="F344">
            <v>1</v>
          </cell>
          <cell r="G344">
            <v>1.19</v>
          </cell>
        </row>
        <row r="345">
          <cell r="A345" t="str">
            <v>DMUX837</v>
          </cell>
          <cell r="B345" t="str">
            <v>NMAccess Diamux 120 network element fee2</v>
          </cell>
          <cell r="C345">
            <v>537</v>
          </cell>
          <cell r="D345">
            <v>451.2605042016807</v>
          </cell>
          <cell r="E345">
            <v>0</v>
          </cell>
          <cell r="F345">
            <v>1</v>
          </cell>
          <cell r="G345">
            <v>1.19</v>
          </cell>
        </row>
        <row r="346">
          <cell r="A346" t="str">
            <v>DMUX841</v>
          </cell>
          <cell r="B346" t="str">
            <v>NMAccess Diamux 20 network element fee1</v>
          </cell>
          <cell r="C346">
            <v>81</v>
          </cell>
          <cell r="D346">
            <v>68.067226890756302</v>
          </cell>
          <cell r="E346">
            <v>0</v>
          </cell>
          <cell r="F346">
            <v>1</v>
          </cell>
          <cell r="G346">
            <v>1.19</v>
          </cell>
        </row>
        <row r="347">
          <cell r="A347" t="str">
            <v>DMUX842</v>
          </cell>
          <cell r="B347" t="str">
            <v>NMAccess Diamux 20 network element fee2</v>
          </cell>
          <cell r="C347">
            <v>54</v>
          </cell>
          <cell r="D347">
            <v>45.378151260504204</v>
          </cell>
          <cell r="E347">
            <v>0</v>
          </cell>
          <cell r="F347">
            <v>1</v>
          </cell>
          <cell r="G347">
            <v>1.19</v>
          </cell>
        </row>
        <row r="348">
          <cell r="A348" t="str">
            <v>DMUX860</v>
          </cell>
          <cell r="B348" t="str">
            <v>Access Network Engineering Course</v>
          </cell>
          <cell r="C348">
            <v>2750</v>
          </cell>
          <cell r="D348">
            <v>2310.9243697478992</v>
          </cell>
          <cell r="E348">
            <v>0</v>
          </cell>
          <cell r="F348">
            <v>1</v>
          </cell>
          <cell r="G348">
            <v>1.19</v>
          </cell>
        </row>
        <row r="349">
          <cell r="A349" t="str">
            <v>DMUX862</v>
          </cell>
          <cell r="B349" t="str">
            <v>Access Service Activation and Assurance Course</v>
          </cell>
          <cell r="C349">
            <v>1650</v>
          </cell>
          <cell r="D349">
            <v>1386.5546218487395</v>
          </cell>
          <cell r="E349">
            <v>0</v>
          </cell>
          <cell r="F349">
            <v>1</v>
          </cell>
          <cell r="G349">
            <v>1.19</v>
          </cell>
        </row>
        <row r="350">
          <cell r="A350" t="str">
            <v>DMUX864</v>
          </cell>
          <cell r="B350" t="str">
            <v>NMAccess System Management Course</v>
          </cell>
          <cell r="C350">
            <v>550</v>
          </cell>
          <cell r="D350">
            <v>462.18487394957987</v>
          </cell>
          <cell r="E350">
            <v>0</v>
          </cell>
          <cell r="F350">
            <v>1</v>
          </cell>
          <cell r="G350">
            <v>1.19</v>
          </cell>
        </row>
        <row r="351">
          <cell r="A351" t="str">
            <v>DMUX881</v>
          </cell>
          <cell r="B351" t="str">
            <v>Production of Transcript Data per day</v>
          </cell>
          <cell r="C351">
            <v>1000</v>
          </cell>
          <cell r="D351">
            <v>840.3361344537816</v>
          </cell>
          <cell r="E351">
            <v>0</v>
          </cell>
          <cell r="F351">
            <v>0</v>
          </cell>
          <cell r="G351">
            <v>1.19</v>
          </cell>
        </row>
        <row r="352">
          <cell r="A352" t="str">
            <v>DMUX882</v>
          </cell>
          <cell r="B352" t="str">
            <v>Acceptance Test per day</v>
          </cell>
          <cell r="C352">
            <v>1000</v>
          </cell>
          <cell r="D352">
            <v>840.3361344537816</v>
          </cell>
          <cell r="E352">
            <v>0</v>
          </cell>
          <cell r="F352">
            <v>0</v>
          </cell>
          <cell r="G352">
            <v>1.19</v>
          </cell>
        </row>
        <row r="353">
          <cell r="A353" t="str">
            <v>DMUX883</v>
          </cell>
          <cell r="B353" t="str">
            <v>Site Survey per day</v>
          </cell>
          <cell r="C353">
            <v>1000</v>
          </cell>
          <cell r="D353">
            <v>840.3361344537816</v>
          </cell>
          <cell r="E353">
            <v>0</v>
          </cell>
          <cell r="F353">
            <v>0</v>
          </cell>
          <cell r="G353">
            <v>1.19</v>
          </cell>
        </row>
        <row r="354">
          <cell r="A354" t="str">
            <v>DMUX884</v>
          </cell>
          <cell r="B354" t="str">
            <v>Loading of Transcript Data per day</v>
          </cell>
          <cell r="C354">
            <v>1000</v>
          </cell>
          <cell r="D354">
            <v>840.3361344537816</v>
          </cell>
          <cell r="E354">
            <v>0</v>
          </cell>
          <cell r="F354">
            <v>0</v>
          </cell>
          <cell r="G354">
            <v>1.19</v>
          </cell>
        </row>
        <row r="355">
          <cell r="A355" t="str">
            <v>DMUX885</v>
          </cell>
          <cell r="B355" t="str">
            <v>HW Installation per day</v>
          </cell>
          <cell r="C355">
            <v>1000</v>
          </cell>
          <cell r="D355">
            <v>840.3361344537816</v>
          </cell>
          <cell r="E355">
            <v>0</v>
          </cell>
          <cell r="F355">
            <v>0</v>
          </cell>
          <cell r="G355">
            <v>1.19</v>
          </cell>
        </row>
        <row r="356">
          <cell r="A356" t="str">
            <v>DMUX886</v>
          </cell>
          <cell r="B356" t="str">
            <v>Interconnect Test per day</v>
          </cell>
          <cell r="C356">
            <v>1000</v>
          </cell>
          <cell r="D356">
            <v>840.3361344537816</v>
          </cell>
          <cell r="E356">
            <v>0</v>
          </cell>
          <cell r="F356">
            <v>0</v>
          </cell>
          <cell r="G356">
            <v>1.19</v>
          </cell>
        </row>
        <row r="357">
          <cell r="A357" t="str">
            <v>DMUX890</v>
          </cell>
          <cell r="B357" t="str">
            <v>Consultancy per day</v>
          </cell>
          <cell r="C357">
            <v>1000</v>
          </cell>
          <cell r="D357">
            <v>840.3361344537816</v>
          </cell>
          <cell r="E357">
            <v>0</v>
          </cell>
          <cell r="F357">
            <v>0</v>
          </cell>
          <cell r="G357">
            <v>1.19</v>
          </cell>
        </row>
        <row r="358">
          <cell r="A358" t="str">
            <v>DMUX895</v>
          </cell>
          <cell r="B358" t="str">
            <v>Maintenance/Support Agreement, support to Ericsson market unit</v>
          </cell>
          <cell r="C358" t="str">
            <v>Per request</v>
          </cell>
        </row>
        <row r="359">
          <cell r="A359" t="str">
            <v>DMUX920</v>
          </cell>
          <cell r="B359" t="str">
            <v>Fundamental Spare Parts, Diamux 500</v>
          </cell>
          <cell r="C359">
            <v>8363</v>
          </cell>
          <cell r="D359">
            <v>7027.7310924369749</v>
          </cell>
          <cell r="E359">
            <v>4181.25</v>
          </cell>
          <cell r="F359">
            <v>0.5000298935788593</v>
          </cell>
          <cell r="G359">
            <v>1.19</v>
          </cell>
          <cell r="H359">
            <v>1.6807727575335067</v>
          </cell>
        </row>
        <row r="360">
          <cell r="A360" t="str">
            <v>DMUX929</v>
          </cell>
          <cell r="B360" t="str">
            <v>Getting Started Package, Diamux 500</v>
          </cell>
          <cell r="C360">
            <v>2553</v>
          </cell>
          <cell r="D360">
            <v>2145.3781512605042</v>
          </cell>
          <cell r="E360">
            <v>1361.71</v>
          </cell>
          <cell r="F360">
            <v>0.46662358010184096</v>
          </cell>
          <cell r="G360">
            <v>1.19</v>
          </cell>
          <cell r="H360">
            <v>1.575502971455379</v>
          </cell>
        </row>
        <row r="361">
          <cell r="A361" t="str">
            <v>DMUX930</v>
          </cell>
          <cell r="B361" t="str">
            <v>Fundamental Spare Parts, Diamux 120</v>
          </cell>
          <cell r="C361">
            <v>5896</v>
          </cell>
          <cell r="D361">
            <v>4954.6218487394963</v>
          </cell>
          <cell r="E361">
            <v>3144.56</v>
          </cell>
          <cell r="F361">
            <v>0.46666214382632293</v>
          </cell>
          <cell r="G361">
            <v>1.19</v>
          </cell>
          <cell r="H361">
            <v>1.5756168903565193</v>
          </cell>
        </row>
        <row r="362">
          <cell r="A362" t="str">
            <v>DMUX939</v>
          </cell>
          <cell r="B362" t="str">
            <v>Getting Started Package, Diamux 120</v>
          </cell>
          <cell r="C362">
            <v>1953</v>
          </cell>
          <cell r="D362">
            <v>1641.1764705882354</v>
          </cell>
          <cell r="E362">
            <v>1041.81</v>
          </cell>
          <cell r="F362">
            <v>0.46655913978494629</v>
          </cell>
          <cell r="G362">
            <v>1.19</v>
          </cell>
          <cell r="H362">
            <v>1.5753126487442388</v>
          </cell>
        </row>
        <row r="363">
          <cell r="A363" t="str">
            <v>DMUX940</v>
          </cell>
          <cell r="B363" t="str">
            <v>Fundamental Spare parts, Diamux 500</v>
          </cell>
          <cell r="C363">
            <v>8240</v>
          </cell>
          <cell r="D363">
            <v>6924.3697478991598</v>
          </cell>
          <cell r="E363">
            <v>4394.67</v>
          </cell>
          <cell r="F363">
            <v>0.46666626213592233</v>
          </cell>
          <cell r="G363">
            <v>1.19</v>
          </cell>
          <cell r="H363">
            <v>1.5756290569938494</v>
          </cell>
        </row>
        <row r="364">
          <cell r="A364" t="str">
            <v>DMUX949</v>
          </cell>
          <cell r="B364" t="str">
            <v>Getting Started Package, Diamux 500</v>
          </cell>
          <cell r="C364">
            <v>2753</v>
          </cell>
          <cell r="D364">
            <v>2313.4453781512607</v>
          </cell>
          <cell r="E364">
            <v>1468.42</v>
          </cell>
          <cell r="F364">
            <v>0.46661096985107153</v>
          </cell>
          <cell r="G364">
            <v>1.19</v>
          </cell>
          <cell r="H364">
            <v>1.5754657238060368</v>
          </cell>
        </row>
        <row r="365">
          <cell r="A365" t="str">
            <v>DMUX950</v>
          </cell>
          <cell r="B365" t="str">
            <v>Fundamental Spare Parts, Diamux 120</v>
          </cell>
          <cell r="C365">
            <v>5301</v>
          </cell>
          <cell r="D365">
            <v>4454.6218487394963</v>
          </cell>
          <cell r="E365">
            <v>2827.1</v>
          </cell>
          <cell r="F365">
            <v>0.46668553103188082</v>
          </cell>
          <cell r="G365">
            <v>1.19</v>
          </cell>
          <cell r="H365">
            <v>1.5756859851931295</v>
          </cell>
        </row>
        <row r="366">
          <cell r="A366" t="str">
            <v>DMUX959</v>
          </cell>
          <cell r="B366" t="str">
            <v>Getting Started Package, Diamux 120</v>
          </cell>
          <cell r="C366">
            <v>1677</v>
          </cell>
          <cell r="D366">
            <v>1409.2436974789916</v>
          </cell>
          <cell r="E366">
            <v>894.44</v>
          </cell>
          <cell r="F366">
            <v>0.46664281454979128</v>
          </cell>
          <cell r="G366">
            <v>1.19</v>
          </cell>
          <cell r="H366">
            <v>1.5755597887829162</v>
          </cell>
        </row>
        <row r="367">
          <cell r="A367" t="str">
            <v>Documentation</v>
          </cell>
          <cell r="B367">
            <v>0</v>
          </cell>
          <cell r="C367">
            <v>0</v>
          </cell>
        </row>
        <row r="368">
          <cell r="A368" t="str">
            <v>Documentation on CD-ROM</v>
          </cell>
          <cell r="B368">
            <v>0</v>
          </cell>
          <cell r="C368">
            <v>0</v>
          </cell>
        </row>
        <row r="369">
          <cell r="A369" t="str">
            <v>Documentation on paper</v>
          </cell>
          <cell r="B369">
            <v>0</v>
          </cell>
          <cell r="C369">
            <v>0</v>
          </cell>
        </row>
        <row r="370">
          <cell r="A370" t="str">
            <v>DRG - GSP System</v>
          </cell>
          <cell r="B370">
            <v>0</v>
          </cell>
          <cell r="C370">
            <v>0</v>
          </cell>
        </row>
        <row r="371">
          <cell r="A371" t="str">
            <v>D-Sub Termination Panels</v>
          </cell>
          <cell r="B371">
            <v>0</v>
          </cell>
          <cell r="C371">
            <v>0</v>
          </cell>
        </row>
        <row r="372">
          <cell r="A372" t="str">
            <v>Dummy Termination Panels</v>
          </cell>
          <cell r="B372">
            <v>0</v>
          </cell>
          <cell r="C372">
            <v>0</v>
          </cell>
        </row>
        <row r="373">
          <cell r="A373" t="str">
            <v>Dummy Units</v>
          </cell>
          <cell r="B373">
            <v>0</v>
          </cell>
          <cell r="C373">
            <v>0</v>
          </cell>
        </row>
        <row r="374">
          <cell r="A374" t="str">
            <v>E&amp;M Signalling</v>
          </cell>
          <cell r="B374">
            <v>0</v>
          </cell>
          <cell r="C374">
            <v>0</v>
          </cell>
        </row>
        <row r="375">
          <cell r="A375" t="str">
            <v>EES Time Sytem</v>
          </cell>
          <cell r="B375">
            <v>0</v>
          </cell>
          <cell r="C375">
            <v>0</v>
          </cell>
        </row>
        <row r="376">
          <cell r="A376" t="str">
            <v>HDSL NT</v>
          </cell>
          <cell r="B376">
            <v>0</v>
          </cell>
          <cell r="C376">
            <v>0</v>
          </cell>
        </row>
        <row r="377">
          <cell r="A377" t="str">
            <v>Interface Handling Units</v>
          </cell>
          <cell r="B377">
            <v>0</v>
          </cell>
          <cell r="C377">
            <v>0</v>
          </cell>
        </row>
        <row r="378">
          <cell r="A378" t="str">
            <v>Interface Subrack</v>
          </cell>
          <cell r="B378">
            <v>0</v>
          </cell>
          <cell r="C378">
            <v>0</v>
          </cell>
        </row>
        <row r="379">
          <cell r="A379" t="str">
            <v>Inverse PSTN (STOP)</v>
          </cell>
          <cell r="B379">
            <v>0</v>
          </cell>
          <cell r="C379">
            <v>0</v>
          </cell>
        </row>
        <row r="380">
          <cell r="A380" t="str">
            <v>ISDN BA</v>
          </cell>
          <cell r="B380">
            <v>0</v>
          </cell>
          <cell r="C380">
            <v>0</v>
          </cell>
        </row>
        <row r="381">
          <cell r="A381" t="str">
            <v>ISDN NT</v>
          </cell>
          <cell r="B381">
            <v>0</v>
          </cell>
          <cell r="C381">
            <v>0</v>
          </cell>
        </row>
        <row r="382">
          <cell r="A382" t="str">
            <v>LAN Access Termination Panels</v>
          </cell>
          <cell r="B382">
            <v>0</v>
          </cell>
          <cell r="C382">
            <v>0</v>
          </cell>
        </row>
        <row r="383">
          <cell r="A383" t="str">
            <v>LAN Interface - GSP System</v>
          </cell>
          <cell r="B383">
            <v>0</v>
          </cell>
          <cell r="C383">
            <v>0</v>
          </cell>
        </row>
        <row r="384">
          <cell r="A384" t="str">
            <v>Load Software</v>
          </cell>
          <cell r="B384">
            <v>0</v>
          </cell>
          <cell r="C384">
            <v>0</v>
          </cell>
        </row>
        <row r="385">
          <cell r="A385" t="str">
            <v>Mains Connectors</v>
          </cell>
          <cell r="B385">
            <v>0</v>
          </cell>
          <cell r="C385">
            <v>0</v>
          </cell>
        </row>
        <row r="386">
          <cell r="A386" t="str">
            <v>Management Connection</v>
          </cell>
          <cell r="B386">
            <v>0</v>
          </cell>
          <cell r="C386">
            <v>0</v>
          </cell>
        </row>
        <row r="387">
          <cell r="A387" t="str">
            <v>Management Fee</v>
          </cell>
          <cell r="B387">
            <v>0</v>
          </cell>
          <cell r="C387">
            <v>0</v>
          </cell>
        </row>
        <row r="388">
          <cell r="A388" t="str">
            <v>Management Packages</v>
          </cell>
          <cell r="B388">
            <v>0</v>
          </cell>
          <cell r="C388">
            <v>0</v>
          </cell>
        </row>
        <row r="389">
          <cell r="A389" t="str">
            <v>Management system equipment</v>
          </cell>
          <cell r="B389">
            <v>0</v>
          </cell>
          <cell r="C389">
            <v>0</v>
          </cell>
        </row>
        <row r="390">
          <cell r="A390" t="str">
            <v>MAXI-7 Outdoor Cabinet</v>
          </cell>
          <cell r="B390">
            <v>0</v>
          </cell>
          <cell r="C390">
            <v>0</v>
          </cell>
        </row>
        <row r="391">
          <cell r="A391" t="str">
            <v>MDF Accessories Ericsson</v>
          </cell>
          <cell r="B391">
            <v>0</v>
          </cell>
          <cell r="C391">
            <v>0</v>
          </cell>
        </row>
        <row r="392">
          <cell r="A392" t="str">
            <v>MDF Accessories Krone</v>
          </cell>
          <cell r="B392">
            <v>0</v>
          </cell>
          <cell r="C392">
            <v>0</v>
          </cell>
        </row>
        <row r="393">
          <cell r="A393" t="str">
            <v>Measurement Unit - GSP System</v>
          </cell>
          <cell r="B393">
            <v>0</v>
          </cell>
          <cell r="C393">
            <v>0</v>
          </cell>
        </row>
        <row r="394">
          <cell r="A394" t="str">
            <v>MIDI-3 Outdoor Cabinet</v>
          </cell>
          <cell r="B394">
            <v>0</v>
          </cell>
          <cell r="C394">
            <v>0</v>
          </cell>
        </row>
        <row r="395">
          <cell r="A395" t="str">
            <v>MINI-1 Outdoor Cabinet</v>
          </cell>
          <cell r="B395">
            <v>0</v>
          </cell>
          <cell r="C395">
            <v>0</v>
          </cell>
        </row>
        <row r="396">
          <cell r="A396" t="str">
            <v>Miscellaneous</v>
          </cell>
          <cell r="B396">
            <v>0</v>
          </cell>
          <cell r="C396">
            <v>0</v>
          </cell>
        </row>
        <row r="397">
          <cell r="A397" t="str">
            <v xml:space="preserve">Network Element Fee 1 is charged for each NE's </v>
          </cell>
          <cell r="B397">
            <v>0</v>
          </cell>
          <cell r="C397">
            <v>0</v>
          </cell>
        </row>
        <row r="398">
          <cell r="A398" t="str">
            <v xml:space="preserve">Network Element Fee 2 is charged for each NE </v>
          </cell>
          <cell r="B398">
            <v>0</v>
          </cell>
          <cell r="C398">
            <v>0</v>
          </cell>
        </row>
        <row r="399">
          <cell r="A399" t="str">
            <v>Network Management fees</v>
          </cell>
          <cell r="B399">
            <v>0</v>
          </cell>
          <cell r="C399">
            <v>0</v>
          </cell>
        </row>
        <row r="400">
          <cell r="A400" t="str">
            <v>Network Termination Units</v>
          </cell>
          <cell r="B400">
            <v>0</v>
          </cell>
          <cell r="C400">
            <v>0</v>
          </cell>
        </row>
        <row r="401">
          <cell r="A401" t="str">
            <v>NMAccess network element fee</v>
          </cell>
          <cell r="B401">
            <v>0</v>
          </cell>
          <cell r="C401">
            <v>0</v>
          </cell>
        </row>
        <row r="402">
          <cell r="A402" t="str">
            <v>NTU560 Adapter Cables</v>
          </cell>
          <cell r="B402">
            <v>0</v>
          </cell>
          <cell r="C402">
            <v>0</v>
          </cell>
        </row>
        <row r="403">
          <cell r="A403" t="str">
            <v>NTU560 Basic Systems</v>
          </cell>
          <cell r="B403">
            <v>0</v>
          </cell>
          <cell r="C403">
            <v>0</v>
          </cell>
        </row>
        <row r="404">
          <cell r="A404" t="str">
            <v>Old 2 Mbit/s Electrical G.703 (E1)</v>
          </cell>
          <cell r="B404">
            <v>0</v>
          </cell>
          <cell r="C404">
            <v>0</v>
          </cell>
        </row>
        <row r="405">
          <cell r="A405" t="str">
            <v>Old 2 Mbit/s HDSL</v>
          </cell>
          <cell r="B405">
            <v>0</v>
          </cell>
          <cell r="C405">
            <v>0</v>
          </cell>
        </row>
        <row r="406">
          <cell r="A406" t="str">
            <v>Old Basic System</v>
          </cell>
          <cell r="B406">
            <v>0</v>
          </cell>
          <cell r="C406">
            <v>0</v>
          </cell>
        </row>
        <row r="407">
          <cell r="A407" t="str">
            <v>Old Basic System</v>
          </cell>
          <cell r="B407">
            <v>0</v>
          </cell>
          <cell r="C407">
            <v>0</v>
          </cell>
        </row>
        <row r="408">
          <cell r="A408" t="str">
            <v>Old PSTN</v>
          </cell>
          <cell r="B408">
            <v>0</v>
          </cell>
          <cell r="C408">
            <v>0</v>
          </cell>
        </row>
        <row r="409">
          <cell r="A409" t="str">
            <v>OM II / AEM / NMAccess equipment</v>
          </cell>
          <cell r="B409">
            <v>0</v>
          </cell>
          <cell r="C409">
            <v>0</v>
          </cell>
        </row>
        <row r="410">
          <cell r="A410" t="str">
            <v>Optical Termination Panels</v>
          </cell>
          <cell r="B410">
            <v>0</v>
          </cell>
          <cell r="C410">
            <v>0</v>
          </cell>
        </row>
        <row r="411">
          <cell r="A411" t="str">
            <v>Outdoor Cabinet Spare Parts</v>
          </cell>
          <cell r="B411">
            <v>0</v>
          </cell>
          <cell r="C411">
            <v>0</v>
          </cell>
        </row>
        <row r="412">
          <cell r="A412" t="str">
            <v>PSTN</v>
          </cell>
          <cell r="B412">
            <v>0</v>
          </cell>
          <cell r="C412">
            <v>0</v>
          </cell>
        </row>
        <row r="413">
          <cell r="A413" t="str">
            <v>Software (protocol analysis)</v>
          </cell>
          <cell r="B413">
            <v>0</v>
          </cell>
          <cell r="C413">
            <v>0</v>
          </cell>
        </row>
        <row r="414">
          <cell r="A414" t="str">
            <v>Software package</v>
          </cell>
          <cell r="B414">
            <v>0</v>
          </cell>
          <cell r="C414">
            <v>0</v>
          </cell>
        </row>
        <row r="415">
          <cell r="A415" t="str">
            <v>Spare Part for 155 Mbit/s Optical SDH (STM-1)</v>
          </cell>
          <cell r="B415">
            <v>0</v>
          </cell>
          <cell r="C415">
            <v>0</v>
          </cell>
        </row>
        <row r="416">
          <cell r="A416" t="str">
            <v>Spare Part Packages Diamux 120 w. DSU982 and PSB198</v>
          </cell>
          <cell r="B416">
            <v>0</v>
          </cell>
          <cell r="C416">
            <v>0</v>
          </cell>
        </row>
        <row r="417">
          <cell r="A417" t="str">
            <v>Spare Part Packages Diamux 120 w. DSU983</v>
          </cell>
          <cell r="B417">
            <v>0</v>
          </cell>
          <cell r="C417">
            <v>0</v>
          </cell>
        </row>
        <row r="418">
          <cell r="A418" t="str">
            <v>Spare Part Packages Diamux 500 w. CTU035 and PSB037</v>
          </cell>
          <cell r="B418">
            <v>0</v>
          </cell>
          <cell r="C418">
            <v>0</v>
          </cell>
        </row>
        <row r="419">
          <cell r="A419" t="str">
            <v>Spare Part Packages Diamux 500 w. CTU935 and PSB128</v>
          </cell>
          <cell r="B419">
            <v>0</v>
          </cell>
          <cell r="C419">
            <v>0</v>
          </cell>
        </row>
        <row r="420">
          <cell r="A420" t="str">
            <v>Spare Part Units</v>
          </cell>
          <cell r="B420">
            <v>0</v>
          </cell>
          <cell r="C420">
            <v>0</v>
          </cell>
        </row>
        <row r="421">
          <cell r="A421" t="str">
            <v>Spare Part Units</v>
          </cell>
          <cell r="B421">
            <v>0</v>
          </cell>
          <cell r="C421">
            <v>0</v>
          </cell>
        </row>
        <row r="422">
          <cell r="A422" t="str">
            <v>Spare Part Units</v>
          </cell>
          <cell r="B422">
            <v>0</v>
          </cell>
          <cell r="C422">
            <v>0</v>
          </cell>
        </row>
        <row r="423">
          <cell r="A423" t="str">
            <v>Subrack Cabling</v>
          </cell>
          <cell r="B423">
            <v>0</v>
          </cell>
          <cell r="C423">
            <v>0</v>
          </cell>
        </row>
        <row r="424">
          <cell r="A424" t="str">
            <v>Sub-rate Switched Signalling</v>
          </cell>
          <cell r="B424">
            <v>0</v>
          </cell>
          <cell r="C424">
            <v>0</v>
          </cell>
        </row>
        <row r="425">
          <cell r="A425" t="str">
            <v>Support services</v>
          </cell>
          <cell r="B425">
            <v>0</v>
          </cell>
          <cell r="C425">
            <v>0</v>
          </cell>
        </row>
        <row r="426">
          <cell r="A426" t="str">
            <v>System Release Software</v>
          </cell>
          <cell r="B426">
            <v>0</v>
          </cell>
          <cell r="C426">
            <v>0</v>
          </cell>
        </row>
        <row r="427">
          <cell r="A427" t="str">
            <v>Total fee is a one time unit fee</v>
          </cell>
          <cell r="B427">
            <v>0</v>
          </cell>
          <cell r="C427">
            <v>0</v>
          </cell>
        </row>
        <row r="428">
          <cell r="A428" t="str">
            <v>Transportation</v>
          </cell>
          <cell r="B428">
            <v>0</v>
          </cell>
          <cell r="C428">
            <v>0</v>
          </cell>
        </row>
        <row r="429">
          <cell r="A429" t="str">
            <v>V.11 / V.36 Data or X.24 / X.27 (X.21) Data</v>
          </cell>
          <cell r="B429">
            <v>0</v>
          </cell>
          <cell r="C429">
            <v>0</v>
          </cell>
        </row>
        <row r="430">
          <cell r="A430" t="str">
            <v>V.11 and AMU Termination Panels</v>
          </cell>
          <cell r="B430">
            <v>0</v>
          </cell>
          <cell r="C430">
            <v>0</v>
          </cell>
        </row>
        <row r="433">
          <cell r="C433">
            <v>0</v>
          </cell>
        </row>
        <row r="434">
          <cell r="C434">
            <v>0</v>
          </cell>
        </row>
        <row r="435">
          <cell r="C435">
            <v>0</v>
          </cell>
        </row>
        <row r="436">
          <cell r="C436">
            <v>0</v>
          </cell>
        </row>
        <row r="437">
          <cell r="C437">
            <v>0</v>
          </cell>
        </row>
        <row r="438">
          <cell r="C438">
            <v>0</v>
          </cell>
        </row>
        <row r="439">
          <cell r="C439">
            <v>0</v>
          </cell>
        </row>
        <row r="440">
          <cell r="C440">
            <v>0</v>
          </cell>
        </row>
        <row r="441">
          <cell r="C441">
            <v>0</v>
          </cell>
        </row>
        <row r="442">
          <cell r="C442">
            <v>0</v>
          </cell>
        </row>
        <row r="443">
          <cell r="C443">
            <v>0</v>
          </cell>
        </row>
        <row r="444">
          <cell r="C444">
            <v>0</v>
          </cell>
        </row>
        <row r="445">
          <cell r="C445">
            <v>0</v>
          </cell>
        </row>
        <row r="446">
          <cell r="C446">
            <v>0</v>
          </cell>
        </row>
        <row r="447">
          <cell r="C447">
            <v>0</v>
          </cell>
        </row>
        <row r="448">
          <cell r="C448">
            <v>0</v>
          </cell>
        </row>
        <row r="449">
          <cell r="C449">
            <v>0</v>
          </cell>
        </row>
        <row r="450">
          <cell r="C450">
            <v>0</v>
          </cell>
        </row>
        <row r="451">
          <cell r="C451">
            <v>0</v>
          </cell>
        </row>
        <row r="452">
          <cell r="C452">
            <v>0</v>
          </cell>
        </row>
        <row r="453">
          <cell r="C453">
            <v>0</v>
          </cell>
        </row>
        <row r="454">
          <cell r="C454">
            <v>0</v>
          </cell>
        </row>
        <row r="455">
          <cell r="C455">
            <v>0</v>
          </cell>
        </row>
        <row r="456">
          <cell r="C456">
            <v>0</v>
          </cell>
        </row>
        <row r="457">
          <cell r="C457">
            <v>0</v>
          </cell>
        </row>
        <row r="458">
          <cell r="C458">
            <v>0</v>
          </cell>
        </row>
        <row r="459">
          <cell r="C459">
            <v>0</v>
          </cell>
        </row>
        <row r="460">
          <cell r="C460">
            <v>0</v>
          </cell>
        </row>
        <row r="461">
          <cell r="C461">
            <v>0</v>
          </cell>
        </row>
        <row r="462">
          <cell r="C462">
            <v>0</v>
          </cell>
        </row>
        <row r="463">
          <cell r="C463">
            <v>0</v>
          </cell>
        </row>
        <row r="464">
          <cell r="C464">
            <v>0</v>
          </cell>
        </row>
        <row r="465">
          <cell r="C465">
            <v>0</v>
          </cell>
        </row>
        <row r="466">
          <cell r="C466">
            <v>0</v>
          </cell>
        </row>
        <row r="467">
          <cell r="C467">
            <v>0</v>
          </cell>
        </row>
        <row r="468">
          <cell r="C468">
            <v>0</v>
          </cell>
        </row>
        <row r="469">
          <cell r="C469">
            <v>0</v>
          </cell>
        </row>
        <row r="470">
          <cell r="C470">
            <v>0</v>
          </cell>
        </row>
        <row r="471">
          <cell r="A471" t="str">
            <v>DMUX418</v>
          </cell>
          <cell r="B471" t="str">
            <v>IDSL Network Terlination Unit 1²1 ohm</v>
          </cell>
          <cell r="C471">
            <v>0</v>
          </cell>
          <cell r="D471">
            <v>927.73109243696024</v>
          </cell>
          <cell r="E471">
            <v>-679.28</v>
          </cell>
          <cell r="F471">
            <v>0.38471014492753625</v>
          </cell>
          <cell r="G471">
            <v>1.1274999999999999</v>
          </cell>
          <cell r="H471">
            <v>1.3657565251987027</v>
          </cell>
        </row>
        <row r="472">
          <cell r="C472">
            <v>0</v>
          </cell>
        </row>
        <row r="473">
          <cell r="C473">
            <v>0</v>
          </cell>
        </row>
        <row r="474">
          <cell r="C474">
            <v>0</v>
          </cell>
        </row>
        <row r="475">
          <cell r="C475">
            <v>0</v>
          </cell>
        </row>
        <row r="476">
          <cell r="C476">
            <v>0</v>
          </cell>
        </row>
        <row r="477">
          <cell r="C477">
            <v>0</v>
          </cell>
        </row>
        <row r="478">
          <cell r="C478">
            <v>0</v>
          </cell>
        </row>
        <row r="479">
          <cell r="C479">
            <v>0</v>
          </cell>
        </row>
        <row r="480">
          <cell r="C480">
            <v>0</v>
          </cell>
        </row>
        <row r="481">
          <cell r="C481">
            <v>0</v>
          </cell>
        </row>
        <row r="482">
          <cell r="C482">
            <v>0</v>
          </cell>
        </row>
        <row r="483">
          <cell r="C483">
            <v>0</v>
          </cell>
        </row>
        <row r="484">
          <cell r="C484">
            <v>0</v>
          </cell>
        </row>
        <row r="485">
          <cell r="C485">
            <v>0</v>
          </cell>
        </row>
        <row r="486">
          <cell r="C486">
            <v>0</v>
          </cell>
        </row>
        <row r="487">
          <cell r="C487">
            <v>0</v>
          </cell>
        </row>
        <row r="488">
          <cell r="C488">
            <v>0</v>
          </cell>
        </row>
        <row r="489">
          <cell r="C489">
            <v>0</v>
          </cell>
        </row>
        <row r="490">
          <cell r="C490">
            <v>0</v>
          </cell>
        </row>
        <row r="491">
          <cell r="C491">
            <v>0</v>
          </cell>
        </row>
        <row r="492">
          <cell r="C492">
            <v>0</v>
          </cell>
        </row>
        <row r="493">
          <cell r="C493">
            <v>0</v>
          </cell>
        </row>
        <row r="494">
          <cell r="C494">
            <v>0</v>
          </cell>
        </row>
        <row r="495">
          <cell r="C495">
            <v>0</v>
          </cell>
        </row>
        <row r="496">
          <cell r="C496">
            <v>0</v>
          </cell>
        </row>
        <row r="497">
          <cell r="C497">
            <v>0</v>
          </cell>
        </row>
        <row r="498">
          <cell r="C498">
            <v>0</v>
          </cell>
        </row>
        <row r="499">
          <cell r="C499">
            <v>0</v>
          </cell>
        </row>
        <row r="500">
          <cell r="C500">
            <v>0</v>
          </cell>
        </row>
        <row r="501">
          <cell r="C501">
            <v>0</v>
          </cell>
        </row>
        <row r="502">
          <cell r="C502">
            <v>0</v>
          </cell>
        </row>
        <row r="503">
          <cell r="C503">
            <v>0</v>
          </cell>
        </row>
        <row r="504">
          <cell r="C504">
            <v>0</v>
          </cell>
        </row>
        <row r="505">
          <cell r="C505">
            <v>0</v>
          </cell>
        </row>
        <row r="506">
          <cell r="C506">
            <v>0</v>
          </cell>
        </row>
        <row r="507">
          <cell r="C507">
            <v>0</v>
          </cell>
        </row>
        <row r="508">
          <cell r="C508">
            <v>0</v>
          </cell>
        </row>
        <row r="509">
          <cell r="C509">
            <v>0</v>
          </cell>
        </row>
        <row r="510">
          <cell r="C510">
            <v>0</v>
          </cell>
        </row>
        <row r="511">
          <cell r="C511">
            <v>0</v>
          </cell>
        </row>
        <row r="512">
          <cell r="C512">
            <v>0</v>
          </cell>
        </row>
        <row r="513">
          <cell r="C513">
            <v>0</v>
          </cell>
        </row>
        <row r="514">
          <cell r="C514">
            <v>0</v>
          </cell>
        </row>
        <row r="515">
          <cell r="C515">
            <v>0</v>
          </cell>
        </row>
        <row r="516">
          <cell r="C516">
            <v>0</v>
          </cell>
        </row>
        <row r="517">
          <cell r="C517">
            <v>0</v>
          </cell>
        </row>
        <row r="518">
          <cell r="C518">
            <v>0</v>
          </cell>
        </row>
        <row r="519">
          <cell r="C519">
            <v>0</v>
          </cell>
        </row>
        <row r="520">
          <cell r="C520">
            <v>0</v>
          </cell>
        </row>
        <row r="521">
          <cell r="C521">
            <v>0</v>
          </cell>
        </row>
        <row r="522">
          <cell r="C522">
            <v>0</v>
          </cell>
        </row>
        <row r="523">
          <cell r="C523">
            <v>0</v>
          </cell>
        </row>
        <row r="524">
          <cell r="C524">
            <v>0</v>
          </cell>
        </row>
        <row r="525">
          <cell r="C525">
            <v>0</v>
          </cell>
        </row>
        <row r="526">
          <cell r="C526">
            <v>0</v>
          </cell>
        </row>
        <row r="527">
          <cell r="C527">
            <v>0</v>
          </cell>
        </row>
        <row r="528">
          <cell r="C528">
            <v>0</v>
          </cell>
        </row>
        <row r="529">
          <cell r="C529">
            <v>0</v>
          </cell>
        </row>
        <row r="530">
          <cell r="C530">
            <v>0</v>
          </cell>
        </row>
        <row r="531">
          <cell r="C531">
            <v>0</v>
          </cell>
        </row>
        <row r="532">
          <cell r="C532">
            <v>0</v>
          </cell>
        </row>
        <row r="533">
          <cell r="C533">
            <v>0</v>
          </cell>
        </row>
        <row r="534">
          <cell r="C534">
            <v>0</v>
          </cell>
        </row>
        <row r="535">
          <cell r="C535">
            <v>0</v>
          </cell>
        </row>
        <row r="536">
          <cell r="C536">
            <v>0</v>
          </cell>
        </row>
        <row r="537">
          <cell r="C537">
            <v>0</v>
          </cell>
        </row>
        <row r="538">
          <cell r="C538">
            <v>0</v>
          </cell>
        </row>
        <row r="539">
          <cell r="C539">
            <v>0</v>
          </cell>
        </row>
        <row r="540">
          <cell r="C540">
            <v>0</v>
          </cell>
        </row>
        <row r="541">
          <cell r="C541">
            <v>0</v>
          </cell>
        </row>
        <row r="542">
          <cell r="C542">
            <v>0</v>
          </cell>
        </row>
        <row r="543">
          <cell r="C543">
            <v>0</v>
          </cell>
        </row>
        <row r="544">
          <cell r="B544" t="str">
            <v xml:space="preserve"> As long as the total value of the NE fees charged is less than Euro 200.000</v>
          </cell>
          <cell r="C544">
            <v>0</v>
          </cell>
        </row>
        <row r="545">
          <cell r="B545" t="str">
            <v>When the total value of the NE fees charged is more than Euro 200.000</v>
          </cell>
          <cell r="C545">
            <v>0</v>
          </cell>
        </row>
        <row r="546">
          <cell r="B546" t="str">
            <v>Allowing any number of NE's to be connected without any NE fees to be charged</v>
          </cell>
          <cell r="C546">
            <v>0</v>
          </cell>
        </row>
        <row r="547">
          <cell r="B547" t="str">
            <v>The total fee is per customer per country</v>
          </cell>
          <cell r="C547">
            <v>0</v>
          </cell>
        </row>
        <row r="548">
          <cell r="C548">
            <v>0</v>
          </cell>
        </row>
        <row r="549">
          <cell r="C549">
            <v>0</v>
          </cell>
        </row>
        <row r="550">
          <cell r="C550">
            <v>0</v>
          </cell>
        </row>
        <row r="551">
          <cell r="C551">
            <v>0</v>
          </cell>
        </row>
        <row r="552">
          <cell r="C552">
            <v>0</v>
          </cell>
        </row>
        <row r="553">
          <cell r="C553">
            <v>0</v>
          </cell>
        </row>
        <row r="554">
          <cell r="C554">
            <v>0</v>
          </cell>
        </row>
        <row r="555">
          <cell r="C555">
            <v>0</v>
          </cell>
        </row>
        <row r="556">
          <cell r="C556">
            <v>0</v>
          </cell>
        </row>
        <row r="557">
          <cell r="C55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row r="27">
          <cell r="B27" t="str">
            <v>AUD</v>
          </cell>
        </row>
      </sheetData>
      <sheetData sheetId="127"/>
      <sheetData sheetId="128"/>
      <sheetData sheetId="129"/>
      <sheetData sheetId="130"/>
      <sheetData sheetId="131"/>
      <sheetData sheetId="132"/>
      <sheetData sheetId="133"/>
      <sheetData sheetId="134">
        <row r="27">
          <cell r="B27" t="str">
            <v>AUD</v>
          </cell>
        </row>
      </sheetData>
      <sheetData sheetId="135"/>
      <sheetData sheetId="136"/>
      <sheetData sheetId="137"/>
      <sheetData sheetId="138"/>
      <sheetData sheetId="139"/>
      <sheetData sheetId="140"/>
      <sheetData sheetId="141" refreshError="1"/>
      <sheetData sheetId="142" refreshError="1"/>
      <sheetData sheetId="143"/>
      <sheetData sheetId="144"/>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Nama Prog"/>
      <sheetName val="Sampul"/>
      <sheetName val="Rekap"/>
      <sheetName val="Persetujuan"/>
      <sheetName val="Mat DLC"/>
      <sheetName val="Material"/>
      <sheetName val="Accesories"/>
      <sheetName val="Panjang Alur"/>
      <sheetName val="Jasa"/>
      <sheetName val="Galian"/>
      <sheetName val="VOL.Optic"/>
      <sheetName val="VOL.Tembaga"/>
      <sheetName val="Manday's"/>
      <sheetName val="RA PLE"/>
      <sheetName val="RA"/>
      <sheetName val="Add Rev."/>
      <sheetName val="EFF"/>
      <sheetName val="data"/>
      <sheetName val="LOST OPP"/>
      <sheetName val="REKAP BCR"/>
      <sheetName val="Jadwal"/>
      <sheetName val="FIR"/>
      <sheetName val="ARPU"/>
      <sheetName val="Asumsi"/>
      <sheetName val="Cover"/>
      <sheetName val="Form Eval"/>
      <sheetName val="Investasi &amp; Depresiasi"/>
      <sheetName val="Sales &amp; Revenue"/>
      <sheetName val="Valuasi "/>
      <sheetName val="Keterangan"/>
      <sheetName val="Investasi _ Depresiasi"/>
      <sheetName val="Sales _ Revenue"/>
      <sheetName val="Macro2"/>
      <sheetName val="AM_MARGIN"/>
      <sheetName val="EurotoolsXRates"/>
      <sheetName val="Factors"/>
      <sheetName val="A300 Std_ pricelist"/>
      <sheetName val="NL290"/>
      <sheetName val="NL290 WGACC &amp; DEHYDR."/>
      <sheetName val="Discount Tables"/>
      <sheetName val="TypeSite_AXD155_3"/>
      <sheetName val="BOM"/>
      <sheetName val="SITAC-Model"/>
      <sheetName val="Equipment"/>
      <sheetName val="Package"/>
      <sheetName val="DRK2001"/>
      <sheetName val="X_file"/>
      <sheetName val="DATA_BASE"/>
      <sheetName val="uang kontrak _2_"/>
      <sheetName val="uang kontrak"/>
      <sheetName val="atm BNI"/>
      <sheetName val="Coeffici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sheetData sheetId="29"/>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_file"/>
      <sheetName val="BoQ_Tools"/>
      <sheetName val="X-file"/>
      <sheetName val="General terms and conditions"/>
      <sheetName val="DXX_BoQ"/>
      <sheetName val="DXX_Site_BoQ"/>
      <sheetName val="Currency"/>
      <sheetName val="Factors"/>
      <sheetName val="A300 Std. pricelist"/>
      <sheetName val="DATA-BASE"/>
      <sheetName val="General"/>
      <sheetName val="General_terms_and_conditions"/>
      <sheetName val="A300_Std__pricelist"/>
      <sheetName val="NL290"/>
      <sheetName val="NL290 WGACC &amp; DEHYDR."/>
      <sheetName val="Batam"/>
      <sheetName val="A300 Std_ pricelist"/>
      <sheetName val="Project Summary"/>
      <sheetName val="BOQ BS"/>
      <sheetName val="Micro outdoor"/>
      <sheetName val="Dapur"/>
      <sheetName val="BoQ"/>
      <sheetName val="Data 2"/>
      <sheetName val="Macro2"/>
      <sheetName val="AM_MARGIN"/>
      <sheetName val="Equipment"/>
      <sheetName val="Package"/>
      <sheetName val="DATA_BASE"/>
      <sheetName val="ONU"/>
      <sheetName val="EurotoolsXRates"/>
      <sheetName val="Asumsi"/>
      <sheetName val="Investasi &amp; Depresiasi"/>
      <sheetName val="Sales &amp; Revenue"/>
      <sheetName val="Valuasi "/>
      <sheetName val="General_terms_and_conditions1"/>
      <sheetName val="A300_Std__pricelist1"/>
      <sheetName val="NL290_WGACC_&amp;_DEHYDR_"/>
      <sheetName val="A300_Std__pricelist2"/>
      <sheetName val="Project_Summary"/>
      <sheetName val="BOQ_BS"/>
      <sheetName val="Micro_outdoor"/>
      <sheetName val="General_terms_and_conditions3"/>
      <sheetName val="A300_Std__pricelist5"/>
      <sheetName val="NL290_WGACC_&amp;_DEHYDR_2"/>
      <sheetName val="A300_Std__pricelist6"/>
      <sheetName val="Project_Summary2"/>
      <sheetName val="BOQ_BS2"/>
      <sheetName val="Micro_outdoor2"/>
      <sheetName val="General_terms_and_conditions2"/>
      <sheetName val="A300_Std__pricelist3"/>
      <sheetName val="NL290_WGACC_&amp;_DEHYDR_1"/>
      <sheetName val="A300_Std__pricelist4"/>
      <sheetName val="Project_Summary1"/>
      <sheetName val="BOQ_BS1"/>
      <sheetName val="Micro_outdoor1"/>
      <sheetName val="General_terms_and_conditions4"/>
      <sheetName val="A300_Std__pricelist7"/>
      <sheetName val="NL290_WGACC_&amp;_DEHYDR_3"/>
      <sheetName val="A300_Std__pricelist8"/>
      <sheetName val="Project_Summary3"/>
      <sheetName val="BOQ_BS3"/>
      <sheetName val="Micro_outdoor3"/>
      <sheetName val="General_terms_and_conditions5"/>
      <sheetName val="A300_Std__pricelist9"/>
      <sheetName val="NL290_WGACC_&amp;_DEHYDR_4"/>
      <sheetName val="A300_Std__pricelist10"/>
      <sheetName val="Project_Summary4"/>
      <sheetName val="BOQ_BS4"/>
      <sheetName val="Micro_outdoor4"/>
      <sheetName val="Quotation"/>
      <sheetName val="Coefficient"/>
      <sheetName val="Sheet1"/>
      <sheetName val="Resume PO"/>
      <sheetName val="RAB FRB TUAL"/>
      <sheetName val="Currency &amp; Site Names"/>
      <sheetName val="antenna type"/>
      <sheetName val="Summary"/>
      <sheetName val="NewSite"/>
      <sheetName val="MX_03014_EricssonDXX_BoQ_Telkom"/>
      <sheetName val="Input"/>
      <sheetName val="Prices-table"/>
      <sheetName val="AM-MARGIN"/>
      <sheetName val="Resume BAST"/>
      <sheetName val="Implementation"/>
      <sheetName val="HWSW1"/>
      <sheetName val="uang kontrak _2_"/>
      <sheetName val="uang kontrak"/>
      <sheetName val="atm BNI"/>
      <sheetName val="Const"/>
      <sheetName val="Scrap"/>
      <sheetName val="Kurs"/>
      <sheetName val="Cu"/>
      <sheetName val="SummOSP"/>
      <sheetName val="SPRS breakdown pricing"/>
      <sheetName val="AMC_99"/>
      <sheetName val="Macro1"/>
      <sheetName val="fACEquipos"/>
      <sheetName val="HPS-data"/>
      <sheetName val="COSY"/>
      <sheetName val="lookup"/>
      <sheetName val="margin"/>
      <sheetName val="ALL"/>
      <sheetName val="SITAC-Model"/>
      <sheetName val="Exchange Rates"/>
      <sheetName val="TPR-Consolidated"/>
      <sheetName val="Power"/>
      <sheetName val="BSS Coefficient"/>
      <sheetName val="Micro Single Band I&amp;O D(M8202)"/>
      <sheetName val="Micro Single Band I&amp;O D(M8206)"/>
      <sheetName val="Macro Single Band ID(B8018)"/>
      <sheetName val="Macro Single Band OD(B8112)"/>
      <sheetName val="Dual Mode B8836 BOM"/>
      <sheetName val="Dual Mode B8936 BOM"/>
      <sheetName val="Macro Dual Band ID(B8018)"/>
      <sheetName val="Macro Dual Band ID(B8112)"/>
      <sheetName val="Upgrade for Single Band(B8018)"/>
      <sheetName val="Upgrade for Single Band(B8112)"/>
      <sheetName val="B8836 BOM for GSM"/>
      <sheetName val="B8936 BOM for GSM"/>
      <sheetName val="Price TINEM3 (HW)"/>
      <sheetName val="Price NG TINEM 2G (HW)"/>
      <sheetName val="Price 2G SW - TINEM3"/>
      <sheetName val="OSS SW TINEM3"/>
      <sheetName val="OSS SW NG TINEM"/>
      <sheetName val="Price SW NG TINEM"/>
      <sheetName val="Sheet2"/>
      <sheetName val="Sheet3"/>
      <sheetName val="DRK2001"/>
      <sheetName val="ACCESSORIES"/>
      <sheetName val="PTK-AMPERA"/>
      <sheetName val="Add Services"/>
      <sheetName val="I&amp;C"/>
      <sheetName val="Input Table"/>
      <sheetName val="Coeffs"/>
      <sheetName val="Medan-EQPT"/>
      <sheetName val="SumGab02"/>
      <sheetName val="Rev GAB NPBH"/>
      <sheetName val="I&amp;C and services"/>
      <sheetName val="18723"/>
      <sheetName val="Item Breakdown"/>
      <sheetName val="Lembar2"/>
      <sheetName val="cashflow-in-vs-out "/>
      <sheetName val="KPI-Data Entry"/>
      <sheetName val="CMTOOL"/>
      <sheetName val="RMJ-OSP"/>
      <sheetName val="General_terms_and_conditions6"/>
      <sheetName val="Investasi_&amp;_Depresiasi"/>
      <sheetName val="Sales_&amp;_Revenue"/>
      <sheetName val="Valuasi_"/>
      <sheetName val="A300_Std__pricelist11"/>
      <sheetName val="A300_Std__pricelist12"/>
      <sheetName val="NL290_WGACC_&amp;_DEHYDR_5"/>
      <sheetName val="Project_Summary5"/>
      <sheetName val="BOQ_BS5"/>
      <sheetName val="Micro_outdoor5"/>
      <sheetName val="Data_2"/>
      <sheetName val="Resume_PO"/>
      <sheetName val="SPRS_breakdown_pricing"/>
      <sheetName val="Currency_&amp;_Site_Names"/>
      <sheetName val="antenna_type"/>
      <sheetName val="Resume_BAST"/>
      <sheetName val="RAB_FRB_TUAL"/>
      <sheetName val="uang_kontrak__2_"/>
      <sheetName val="uang_kontrak"/>
      <sheetName val="atm_BNI"/>
      <sheetName val="Exchange_Rates"/>
      <sheetName val="BSS_Coefficient"/>
      <sheetName val="Micro_Single_Band_I&amp;O_D(M8202)"/>
      <sheetName val="Micro_Single_Band_I&amp;O_D(M8206)"/>
      <sheetName val="Macro_Single_Band_ID(B8018)"/>
      <sheetName val="Macro_Single_Band_OD(B8112)"/>
      <sheetName val="Dual_Mode_B8836_BOM"/>
      <sheetName val="Dual_Mode_B8936_BOM"/>
      <sheetName val="Macro_Dual_Band_ID(B8018)"/>
      <sheetName val="Macro_Dual_Band_ID(B8112)"/>
      <sheetName val="Upgrade_for_Single_Band(B8018)"/>
      <sheetName val="Upgrade_for_Single_Band(B8112)"/>
      <sheetName val="B8836_BOM_for_GSM"/>
      <sheetName val="B8936_BOM_for_GSM"/>
      <sheetName val="Price_TINEM3_(HW)"/>
      <sheetName val="Price_NG_TINEM_2G_(HW)"/>
      <sheetName val="Price_2G_SW_-_TINEM3"/>
      <sheetName val="OSS_SW_TINEM3"/>
      <sheetName val="OSS_SW_NG_TINEM"/>
      <sheetName val="Price_SW_NG_TINEM"/>
      <sheetName val="cashflow-in-vs-out_"/>
      <sheetName val="KPI-Data_Entry"/>
      <sheetName val="General_terms_and_conditions7"/>
      <sheetName val="Investasi_&amp;_Depresiasi1"/>
      <sheetName val="Sales_&amp;_Revenue1"/>
      <sheetName val="Valuasi_1"/>
      <sheetName val="A300_Std__pricelist13"/>
      <sheetName val="A300_Std__pricelist14"/>
      <sheetName val="NL290_WGACC_&amp;_DEHYDR_6"/>
      <sheetName val="Project_Summary6"/>
      <sheetName val="BOQ_BS6"/>
      <sheetName val="Micro_outdoor6"/>
      <sheetName val="Data_21"/>
      <sheetName val="Resume_PO1"/>
      <sheetName val="SPRS_breakdown_pricing1"/>
      <sheetName val="Currency_&amp;_Site_Names1"/>
      <sheetName val="antenna_type1"/>
      <sheetName val="Resume_BAST1"/>
      <sheetName val="RAB_FRB_TUAL1"/>
      <sheetName val="uang_kontrak__2_1"/>
      <sheetName val="uang_kontrak1"/>
      <sheetName val="atm_BNI1"/>
      <sheetName val="Exchange_Rates1"/>
      <sheetName val="BSS_Coefficient1"/>
      <sheetName val="Micro_Single_Band_I&amp;O_D(M8202)1"/>
      <sheetName val="Micro_Single_Band_I&amp;O_D(M8206)1"/>
      <sheetName val="Macro_Single_Band_ID(B8018)1"/>
      <sheetName val="Macro_Single_Band_OD(B8112)1"/>
      <sheetName val="Dual_Mode_B8836_BOM1"/>
      <sheetName val="Dual_Mode_B8936_BOM1"/>
      <sheetName val="Macro_Dual_Band_ID(B8018)1"/>
      <sheetName val="Macro_Dual_Band_ID(B8112)1"/>
      <sheetName val="Upgrade_for_Single_Band(B8018)1"/>
      <sheetName val="Upgrade_for_Single_Band(B8112)1"/>
      <sheetName val="B8836_BOM_for_GSM1"/>
      <sheetName val="B8936_BOM_for_GSM1"/>
      <sheetName val="Price_TINEM3_(HW)1"/>
      <sheetName val="Price_NG_TINEM_2G_(HW)1"/>
      <sheetName val="Price_2G_SW_-_TINEM31"/>
      <sheetName val="OSS_SW_TINEM31"/>
      <sheetName val="OSS_SW_NG_TINEM1"/>
      <sheetName val="Price_SW_NG_TINEM1"/>
      <sheetName val="cashflow-in-vs-out_1"/>
      <sheetName val="KPI-Data_Entry1"/>
      <sheetName val="General_terms_and_conditions9"/>
      <sheetName val="Investasi_&amp;_Depresiasi3"/>
      <sheetName val="Sales_&amp;_Revenue3"/>
      <sheetName val="Valuasi_3"/>
      <sheetName val="A300_Std__pricelist17"/>
      <sheetName val="A300_Std__pricelist18"/>
      <sheetName val="NL290_WGACC_&amp;_DEHYDR_8"/>
      <sheetName val="Project_Summary8"/>
      <sheetName val="BOQ_BS8"/>
      <sheetName val="Micro_outdoor8"/>
      <sheetName val="Data_23"/>
      <sheetName val="Resume_PO3"/>
      <sheetName val="SPRS_breakdown_pricing3"/>
      <sheetName val="Currency_&amp;_Site_Names3"/>
      <sheetName val="antenna_type3"/>
      <sheetName val="Resume_BAST3"/>
      <sheetName val="RAB_FRB_TUAL3"/>
      <sheetName val="uang_kontrak__2_3"/>
      <sheetName val="uang_kontrak3"/>
      <sheetName val="atm_BNI3"/>
      <sheetName val="Exchange_Rates3"/>
      <sheetName val="BSS_Coefficient3"/>
      <sheetName val="Micro_Single_Band_I&amp;O_D(M8202)3"/>
      <sheetName val="Micro_Single_Band_I&amp;O_D(M8206)3"/>
      <sheetName val="Macro_Single_Band_ID(B8018)3"/>
      <sheetName val="Macro_Single_Band_OD(B8112)3"/>
      <sheetName val="Dual_Mode_B8836_BOM3"/>
      <sheetName val="Dual_Mode_B8936_BOM3"/>
      <sheetName val="Macro_Dual_Band_ID(B8018)3"/>
      <sheetName val="Macro_Dual_Band_ID(B8112)3"/>
      <sheetName val="Upgrade_for_Single_Band(B8018)3"/>
      <sheetName val="Upgrade_for_Single_Band(B8112)3"/>
      <sheetName val="B8836_BOM_for_GSM3"/>
      <sheetName val="B8936_BOM_for_GSM3"/>
      <sheetName val="Price_TINEM3_(HW)3"/>
      <sheetName val="Price_NG_TINEM_2G_(HW)3"/>
      <sheetName val="Price_2G_SW_-_TINEM33"/>
      <sheetName val="OSS_SW_TINEM33"/>
      <sheetName val="OSS_SW_NG_TINEM3"/>
      <sheetName val="Price_SW_NG_TINEM3"/>
      <sheetName val="cashflow-in-vs-out_3"/>
      <sheetName val="KPI-Data_Entry3"/>
      <sheetName val="General_terms_and_conditions8"/>
      <sheetName val="Investasi_&amp;_Depresiasi2"/>
      <sheetName val="Sales_&amp;_Revenue2"/>
      <sheetName val="Valuasi_2"/>
      <sheetName val="A300_Std__pricelist15"/>
      <sheetName val="A300_Std__pricelist16"/>
      <sheetName val="NL290_WGACC_&amp;_DEHYDR_7"/>
      <sheetName val="Project_Summary7"/>
      <sheetName val="BOQ_BS7"/>
      <sheetName val="Micro_outdoor7"/>
      <sheetName val="Data_22"/>
      <sheetName val="Resume_PO2"/>
      <sheetName val="SPRS_breakdown_pricing2"/>
      <sheetName val="Currency_&amp;_Site_Names2"/>
      <sheetName val="antenna_type2"/>
      <sheetName val="Resume_BAST2"/>
      <sheetName val="RAB_FRB_TUAL2"/>
      <sheetName val="uang_kontrak__2_2"/>
      <sheetName val="uang_kontrak2"/>
      <sheetName val="atm_BNI2"/>
      <sheetName val="Exchange_Rates2"/>
      <sheetName val="BSS_Coefficient2"/>
      <sheetName val="Micro_Single_Band_I&amp;O_D(M8202)2"/>
      <sheetName val="Micro_Single_Band_I&amp;O_D(M8206)2"/>
      <sheetName val="Macro_Single_Band_ID(B8018)2"/>
      <sheetName val="Macro_Single_Band_OD(B8112)2"/>
      <sheetName val="Dual_Mode_B8836_BOM2"/>
      <sheetName val="Dual_Mode_B8936_BOM2"/>
      <sheetName val="Macro_Dual_Band_ID(B8018)2"/>
      <sheetName val="Macro_Dual_Band_ID(B8112)2"/>
      <sheetName val="Upgrade_for_Single_Band(B8018)2"/>
      <sheetName val="Upgrade_for_Single_Band(B8112)2"/>
      <sheetName val="B8836_BOM_for_GSM2"/>
      <sheetName val="B8936_BOM_for_GSM2"/>
      <sheetName val="Price_TINEM3_(HW)2"/>
      <sheetName val="Price_NG_TINEM_2G_(HW)2"/>
      <sheetName val="Price_2G_SW_-_TINEM32"/>
      <sheetName val="OSS_SW_TINEM32"/>
      <sheetName val="OSS_SW_NG_TINEM2"/>
      <sheetName val="Price_SW_NG_TINEM2"/>
      <sheetName val="cashflow-in-vs-out_2"/>
      <sheetName val="KPI-Data_Entry2"/>
      <sheetName val="General_terms_and_conditions10"/>
      <sheetName val="Investasi_&amp;_Depresiasi4"/>
      <sheetName val="Sales_&amp;_Revenue4"/>
      <sheetName val="Valuasi_4"/>
      <sheetName val="A300_Std__pricelist19"/>
      <sheetName val="A300_Std__pricelist20"/>
      <sheetName val="NL290_WGACC_&amp;_DEHYDR_9"/>
      <sheetName val="Project_Summary9"/>
      <sheetName val="BOQ_BS9"/>
      <sheetName val="Micro_outdoor9"/>
      <sheetName val="Data_24"/>
      <sheetName val="Resume_PO4"/>
      <sheetName val="SPRS_breakdown_pricing4"/>
      <sheetName val="Currency_&amp;_Site_Names4"/>
      <sheetName val="antenna_type4"/>
      <sheetName val="Resume_BAST4"/>
      <sheetName val="RAB_FRB_TUAL4"/>
      <sheetName val="uang_kontrak__2_4"/>
      <sheetName val="uang_kontrak4"/>
      <sheetName val="atm_BNI4"/>
      <sheetName val="Exchange_Rates4"/>
      <sheetName val="BSS_Coefficient4"/>
      <sheetName val="Micro_Single_Band_I&amp;O_D(M8202)4"/>
      <sheetName val="Micro_Single_Band_I&amp;O_D(M8206)4"/>
      <sheetName val="Macro_Single_Band_ID(B8018)4"/>
      <sheetName val="Macro_Single_Band_OD(B8112)4"/>
      <sheetName val="Dual_Mode_B8836_BOM4"/>
      <sheetName val="Dual_Mode_B8936_BOM4"/>
      <sheetName val="Macro_Dual_Band_ID(B8018)4"/>
      <sheetName val="Macro_Dual_Band_ID(B8112)4"/>
      <sheetName val="Upgrade_for_Single_Band(B8018)4"/>
      <sheetName val="Upgrade_for_Single_Band(B8112)4"/>
      <sheetName val="B8836_BOM_for_GSM4"/>
      <sheetName val="B8936_BOM_for_GSM4"/>
      <sheetName val="Price_TINEM3_(HW)4"/>
      <sheetName val="Price_NG_TINEM_2G_(HW)4"/>
      <sheetName val="Price_2G_SW_-_TINEM34"/>
      <sheetName val="OSS_SW_TINEM34"/>
      <sheetName val="OSS_SW_NG_TINEM4"/>
      <sheetName val="Price_SW_NG_TINEM4"/>
      <sheetName val="cashflow-in-vs-out_4"/>
      <sheetName val="KPI-Data_Entry4"/>
      <sheetName val="General_terms_and_conditions11"/>
      <sheetName val="Investasi_&amp;_Depresiasi5"/>
      <sheetName val="Sales_&amp;_Revenue5"/>
      <sheetName val="Valuasi_5"/>
      <sheetName val="A300_Std__pricelist21"/>
      <sheetName val="A300_Std__pricelist22"/>
      <sheetName val="NL290_WGACC_&amp;_DEHYDR_10"/>
      <sheetName val="Project_Summary10"/>
      <sheetName val="BOQ_BS10"/>
      <sheetName val="Micro_outdoor10"/>
      <sheetName val="Data_25"/>
      <sheetName val="Resume_PO5"/>
      <sheetName val="SPRS_breakdown_pricing5"/>
      <sheetName val="Currency_&amp;_Site_Names5"/>
      <sheetName val="antenna_type5"/>
      <sheetName val="Resume_BAST5"/>
      <sheetName val="RAB_FRB_TUAL5"/>
      <sheetName val="uang_kontrak__2_5"/>
      <sheetName val="uang_kontrak5"/>
      <sheetName val="atm_BNI5"/>
      <sheetName val="Exchange_Rates5"/>
      <sheetName val="BSS_Coefficient5"/>
      <sheetName val="Micro_Single_Band_I&amp;O_D(M8202)5"/>
      <sheetName val="Micro_Single_Band_I&amp;O_D(M8206)5"/>
      <sheetName val="Macro_Single_Band_ID(B8018)5"/>
      <sheetName val="Macro_Single_Band_OD(B8112)5"/>
      <sheetName val="Dual_Mode_B8836_BOM5"/>
      <sheetName val="Dual_Mode_B8936_BOM5"/>
      <sheetName val="Macro_Dual_Band_ID(B8018)5"/>
      <sheetName val="Macro_Dual_Band_ID(B8112)5"/>
      <sheetName val="Upgrade_for_Single_Band(B8018)5"/>
      <sheetName val="Upgrade_for_Single_Band(B8112)5"/>
      <sheetName val="B8836_BOM_for_GSM5"/>
      <sheetName val="B8936_BOM_for_GSM5"/>
      <sheetName val="Price_TINEM3_(HW)5"/>
      <sheetName val="Price_NG_TINEM_2G_(HW)5"/>
      <sheetName val="Price_2G_SW_-_TINEM35"/>
      <sheetName val="OSS_SW_TINEM35"/>
      <sheetName val="OSS_SW_NG_TINEM5"/>
      <sheetName val="Price_SW_NG_TINEM5"/>
      <sheetName val="cashflow-in-vs-out_5"/>
      <sheetName val="KPI-Data_Entry5"/>
      <sheetName val="1P"/>
      <sheetName val="BOM"/>
      <sheetName val="REKAP SURVEY T-CLOUD"/>
      <sheetName val="KEBUTUHAN MATERIAL LAPANGAN  "/>
      <sheetName val="MONITORING"/>
      <sheetName val="RINCIAN"/>
      <sheetName val="RAB"/>
      <sheetName val="REKAPAN MATERIAL"/>
      <sheetName val="Input Waktu &amp; TTD"/>
      <sheetName val="Lampiran"/>
      <sheetName val="IPO BoQ"/>
      <sheetName val="ms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LOCATION"/>
      <sheetName val="Data"/>
      <sheetName val="V5.2"/>
      <sheetName val="X-file"/>
      <sheetName val="install"/>
      <sheetName val="para"/>
      <sheetName val="A300 Std. pricelist"/>
      <sheetName val="V5_2"/>
      <sheetName val="A300_Std__pricelist"/>
      <sheetName val="NL290"/>
      <sheetName val="NL290 WGACC &amp; DEHYDR."/>
      <sheetName val="BSC"/>
      <sheetName val="Implementation"/>
      <sheetName val="HWSW1"/>
      <sheetName val="DialogData"/>
      <sheetName val="Input"/>
      <sheetName val="Project Summary"/>
      <sheetName val="SPRS breakdown pricing"/>
      <sheetName val="DATA_BASE"/>
      <sheetName val="X_file"/>
      <sheetName val="List Price _Implementation_"/>
      <sheetName val="Parameters"/>
      <sheetName val="Summary"/>
      <sheetName val="General Information"/>
      <sheetName val="CURRENCY"/>
      <sheetName val="AM_MARGIN"/>
      <sheetName val="AMC_99"/>
      <sheetName val="Macro1"/>
      <sheetName val="Power"/>
      <sheetName val="CPFO"/>
      <sheetName val="CFact"/>
      <sheetName val="DCN CAC LoM-orig"/>
      <sheetName val="V5_21"/>
      <sheetName val="A300_Std__pricelist1"/>
      <sheetName val="NL290_WGACC_&amp;_DEHYDR_"/>
      <sheetName val="Project_Summary"/>
      <sheetName val="DCN_CAC_LoM-orig"/>
      <sheetName val="Host"/>
      <sheetName val="CALC"/>
      <sheetName val="랙_기능별 물자"/>
      <sheetName val="NetPar"/>
      <sheetName val="A300 Std_ pricelist"/>
      <sheetName val="Macro2"/>
      <sheetName val="Equipment"/>
      <sheetName val="Package"/>
      <sheetName val="Batam"/>
      <sheetName val="V5_22"/>
      <sheetName val="A300_Std__pricelist2"/>
      <sheetName val="NL290_WGACC_&amp;_DEHYDR_1"/>
      <sheetName val="Project_Summary1"/>
      <sheetName val="SPRS_breakdown_pricing"/>
      <sheetName val="List_Price__Implementation_"/>
      <sheetName val="DCN_CAC_LoM-orig1"/>
      <sheetName val="General_Information"/>
      <sheetName val="V5_24"/>
      <sheetName val="A300_Std__pricelist4"/>
      <sheetName val="NL290_WGACC_&amp;_DEHYDR_3"/>
      <sheetName val="Project_Summary3"/>
      <sheetName val="SPRS_breakdown_pricing2"/>
      <sheetName val="List_Price__Implementation_2"/>
      <sheetName val="DCN_CAC_LoM-orig3"/>
      <sheetName val="General_Information2"/>
      <sheetName val="V5_23"/>
      <sheetName val="A300_Std__pricelist3"/>
      <sheetName val="NL290_WGACC_&amp;_DEHYDR_2"/>
      <sheetName val="Project_Summary2"/>
      <sheetName val="SPRS_breakdown_pricing1"/>
      <sheetName val="List_Price__Implementation_1"/>
      <sheetName val="DCN_CAC_LoM-orig2"/>
      <sheetName val="General_Information1"/>
      <sheetName val="V5_25"/>
      <sheetName val="A300_Std__pricelist5"/>
      <sheetName val="NL290_WGACC_&amp;_DEHYDR_4"/>
      <sheetName val="Project_Summary4"/>
      <sheetName val="SPRS_breakdown_pricing3"/>
      <sheetName val="List_Price__Implementation_3"/>
      <sheetName val="DCN_CAC_LoM-orig4"/>
      <sheetName val="General_Information3"/>
      <sheetName val="V5_26"/>
      <sheetName val="A300_Std__pricelist6"/>
      <sheetName val="NL290_WGACC_&amp;_DEHYDR_5"/>
      <sheetName val="Project_Summary5"/>
      <sheetName val="SPRS_breakdown_pricing4"/>
      <sheetName val="List_Price__Implementation_4"/>
      <sheetName val="DCN_CAC_LoM-orig5"/>
      <sheetName val="General_Information4"/>
      <sheetName val="랙_기능별_물자"/>
      <sheetName val="A300_Std__pricelist7"/>
      <sheetName val="RAB FRB TUAL"/>
      <sheetName val="Asumsi"/>
      <sheetName val="Investasi &amp; Depresiasi"/>
      <sheetName val="Sales &amp; Revenue"/>
      <sheetName val="Valuasi "/>
      <sheetName val="Shopping_list_CME"/>
      <sheetName val="Const"/>
      <sheetName val="EurotoolsXRates"/>
      <sheetName val="Discount Tables"/>
      <sheetName val="Scrap"/>
      <sheetName val="Resume PO"/>
      <sheetName val="ACCESSORIES"/>
      <sheetName val="DRK2001"/>
      <sheetName val="Kurs"/>
      <sheetName val="Cu"/>
      <sheetName val="SummOSP"/>
      <sheetName val="margin"/>
      <sheetName val="Allowance"/>
      <sheetName val="GLP's and PSPC's"/>
      <sheetName val="DATA-BASE"/>
      <sheetName val="General"/>
      <sheetName val="Prices-table"/>
      <sheetName val="Grand Summary"/>
      <sheetName val="Coefficient"/>
      <sheetName val="Jatim"/>
      <sheetName val="AM-MARGIN"/>
      <sheetName val="Sheet2"/>
      <sheetName val="CMTOOL"/>
      <sheetName val="GeneralInfo"/>
      <sheetName val="Contractual Terms(1)"/>
      <sheetName val="uang kontrak _2_"/>
      <sheetName val="uang kontrak"/>
      <sheetName val="atm BNI"/>
      <sheetName val="Rab Deviasi"/>
      <sheetName val="PTK-AMPERA"/>
      <sheetName val="Variables"/>
      <sheetName val="Coeffs"/>
      <sheetName val="Detail"/>
      <sheetName val="Sum"/>
      <sheetName val="CONV_TAB"/>
      <sheetName val="ONU"/>
      <sheetName val="SITAC-Model"/>
      <sheetName val="KKA"/>
      <sheetName val="18723"/>
      <sheetName val="V5_28"/>
      <sheetName val="A300_Std__pricelist10"/>
      <sheetName val="NL290_WGACC_&amp;_DEHYDR_7"/>
      <sheetName val="Project_Summary7"/>
      <sheetName val="SPRS_breakdown_pricing6"/>
      <sheetName val="List_Price__Implementation_6"/>
      <sheetName val="General_Information6"/>
      <sheetName val="DCN_CAC_LoM-orig7"/>
      <sheetName val="랙_기능별_물자2"/>
      <sheetName val="A300_Std__pricelist11"/>
      <sheetName val="RAB_FRB_TUAL1"/>
      <sheetName val="Investasi_&amp;_Depresiasi1"/>
      <sheetName val="Sales_&amp;_Revenue1"/>
      <sheetName val="Valuasi_1"/>
      <sheetName val="Discount_Tables1"/>
      <sheetName val="Resume_PO1"/>
      <sheetName val="V5_27"/>
      <sheetName val="A300_Std__pricelist8"/>
      <sheetName val="NL290_WGACC_&amp;_DEHYDR_6"/>
      <sheetName val="Project_Summary6"/>
      <sheetName val="SPRS_breakdown_pricing5"/>
      <sheetName val="List_Price__Implementation_5"/>
      <sheetName val="General_Information5"/>
      <sheetName val="DCN_CAC_LoM-orig6"/>
      <sheetName val="랙_기능별_물자1"/>
      <sheetName val="A300_Std__pricelist9"/>
      <sheetName val="RAB_FRB_TUAL"/>
      <sheetName val="Investasi_&amp;_Depresiasi"/>
      <sheetName val="Sales_&amp;_Revenue"/>
      <sheetName val="Valuasi_"/>
      <sheetName val="Discount_Tables"/>
      <sheetName val="Resume_PO"/>
      <sheetName val="Percentage"/>
      <sheetName val="BS pricing"/>
      <sheetName val="lookup"/>
      <sheetName val="SuMM"/>
      <sheetName val="ProgressINT"/>
      <sheetName val="ProgressSTO"/>
      <sheetName val="referensi"/>
      <sheetName val="quotation"/>
      <sheetName val="PSB Detail"/>
      <sheetName val="Item Breakdown"/>
      <sheetName val="GLP_s_changed_from_previous"/>
      <sheetName val="Paramater"/>
      <sheetName val="BOM"/>
      <sheetName val="NMS Configuration"/>
      <sheetName val="Price Summary"/>
      <sheetName val="List"/>
      <sheetName val="SALDO"/>
      <sheetName val="TAXA"/>
      <sheetName val="Template"/>
      <sheetName val="April"/>
      <sheetName val="V5_29"/>
      <sheetName val="A300_Std__pricelist12"/>
      <sheetName val="NL290_WGACC_&amp;_DEHYDR_8"/>
      <sheetName val="Project_Summary8"/>
      <sheetName val="SPRS_breakdown_pricing7"/>
      <sheetName val="List_Price__Implementation_7"/>
      <sheetName val="General_Information7"/>
      <sheetName val="DCN_CAC_LoM-orig8"/>
      <sheetName val="랙_기능별_물자3"/>
      <sheetName val="A300_Std__pricelist13"/>
      <sheetName val="RAB_FRB_TUAL2"/>
      <sheetName val="Investasi_&amp;_Depresiasi2"/>
      <sheetName val="Sales_&amp;_Revenue2"/>
      <sheetName val="Valuasi_2"/>
      <sheetName val="Discount_Tables2"/>
      <sheetName val="Resume_PO2"/>
      <sheetName val="GLP's_and_PSPC's"/>
      <sheetName val="Grand_Summary"/>
      <sheetName val="Contractual_Terms(1)"/>
      <sheetName val="uang_kontrak__2_"/>
      <sheetName val="uang_kontrak"/>
      <sheetName val="atm_BNI"/>
      <sheetName val="Rab_Deviasi"/>
      <sheetName val="V5_210"/>
      <sheetName val="A300_Std__pricelist14"/>
      <sheetName val="NL290_WGACC_&amp;_DEHYDR_9"/>
      <sheetName val="Project_Summary9"/>
      <sheetName val="SPRS_breakdown_pricing8"/>
      <sheetName val="List_Price__Implementation_8"/>
      <sheetName val="General_Information8"/>
      <sheetName val="DCN_CAC_LoM-orig9"/>
      <sheetName val="랙_기능별_물자4"/>
      <sheetName val="A300_Std__pricelist15"/>
      <sheetName val="RAB_FRB_TUAL3"/>
      <sheetName val="Investasi_&amp;_Depresiasi3"/>
      <sheetName val="Sales_&amp;_Revenue3"/>
      <sheetName val="Valuasi_3"/>
      <sheetName val="Discount_Tables3"/>
      <sheetName val="Resume_PO3"/>
      <sheetName val="GLP's_and_PSPC's1"/>
      <sheetName val="Grand_Summary1"/>
      <sheetName val="Contractual_Terms(1)1"/>
      <sheetName val="uang_kontrak__2_1"/>
      <sheetName val="uang_kontrak1"/>
      <sheetName val="atm_BNI1"/>
      <sheetName val="Rab_Deviasi1"/>
      <sheetName val="V5_212"/>
      <sheetName val="A300_Std__pricelist18"/>
      <sheetName val="NL290_WGACC_&amp;_DEHYDR_11"/>
      <sheetName val="Project_Summary11"/>
      <sheetName val="SPRS_breakdown_pricing10"/>
      <sheetName val="List_Price__Implementation_10"/>
      <sheetName val="General_Information10"/>
      <sheetName val="DCN_CAC_LoM-orig11"/>
      <sheetName val="랙_기능별_물자6"/>
      <sheetName val="A300_Std__pricelist19"/>
      <sheetName val="RAB_FRB_TUAL5"/>
      <sheetName val="Investasi_&amp;_Depresiasi5"/>
      <sheetName val="Sales_&amp;_Revenue5"/>
      <sheetName val="Valuasi_5"/>
      <sheetName val="Discount_Tables5"/>
      <sheetName val="Resume_PO5"/>
      <sheetName val="GLP's_and_PSPC's3"/>
      <sheetName val="Grand_Summary3"/>
      <sheetName val="Contractual_Terms(1)3"/>
      <sheetName val="uang_kontrak__2_3"/>
      <sheetName val="uang_kontrak3"/>
      <sheetName val="atm_BNI3"/>
      <sheetName val="Rab_Deviasi3"/>
      <sheetName val="V5_211"/>
      <sheetName val="A300_Std__pricelist16"/>
      <sheetName val="NL290_WGACC_&amp;_DEHYDR_10"/>
      <sheetName val="Project_Summary10"/>
      <sheetName val="SPRS_breakdown_pricing9"/>
      <sheetName val="List_Price__Implementation_9"/>
      <sheetName val="General_Information9"/>
      <sheetName val="DCN_CAC_LoM-orig10"/>
      <sheetName val="랙_기능별_물자5"/>
      <sheetName val="A300_Std__pricelist17"/>
      <sheetName val="RAB_FRB_TUAL4"/>
      <sheetName val="Investasi_&amp;_Depresiasi4"/>
      <sheetName val="Sales_&amp;_Revenue4"/>
      <sheetName val="Valuasi_4"/>
      <sheetName val="Discount_Tables4"/>
      <sheetName val="Resume_PO4"/>
      <sheetName val="GLP's_and_PSPC's2"/>
      <sheetName val="Grand_Summary2"/>
      <sheetName val="Contractual_Terms(1)2"/>
      <sheetName val="uang_kontrak__2_2"/>
      <sheetName val="uang_kontrak2"/>
      <sheetName val="atm_BNI2"/>
      <sheetName val="Rab_Deviasi2"/>
      <sheetName val="V5_213"/>
      <sheetName val="A300_Std__pricelist20"/>
      <sheetName val="NL290_WGACC_&amp;_DEHYDR_12"/>
      <sheetName val="Project_Summary12"/>
      <sheetName val="SPRS_breakdown_pricing11"/>
      <sheetName val="List_Price__Implementation_11"/>
      <sheetName val="General_Information11"/>
      <sheetName val="DCN_CAC_LoM-orig12"/>
      <sheetName val="랙_기능별_물자7"/>
      <sheetName val="A300_Std__pricelist21"/>
      <sheetName val="RAB_FRB_TUAL6"/>
      <sheetName val="Investasi_&amp;_Depresiasi6"/>
      <sheetName val="Sales_&amp;_Revenue6"/>
      <sheetName val="Valuasi_6"/>
      <sheetName val="Discount_Tables6"/>
      <sheetName val="Resume_PO6"/>
      <sheetName val="GLP's_and_PSPC's4"/>
      <sheetName val="Grand_Summary4"/>
      <sheetName val="Contractual_Terms(1)4"/>
      <sheetName val="uang_kontrak__2_4"/>
      <sheetName val="uang_kontrak4"/>
      <sheetName val="atm_BNI4"/>
      <sheetName val="Rab_Deviasi4"/>
      <sheetName val="V5_214"/>
      <sheetName val="A300_Std__pricelist22"/>
      <sheetName val="NL290_WGACC_&amp;_DEHYDR_13"/>
      <sheetName val="Project_Summary13"/>
      <sheetName val="DCN_CAC_LoM-orig13"/>
      <sheetName val="SPRS_breakdown_pricing12"/>
      <sheetName val="List_Price__Implementation_12"/>
      <sheetName val="General_Information12"/>
      <sheetName val="랙_기능별_물자8"/>
      <sheetName val="A300_Std__pricelist23"/>
      <sheetName val="GLP's_and_PSPC's5"/>
      <sheetName val="Grand_Summary5"/>
      <sheetName val="RAB_FRB_TUAL7"/>
      <sheetName val="Investasi_&amp;_Depresiasi7"/>
      <sheetName val="Sales_&amp;_Revenue7"/>
      <sheetName val="Valuasi_7"/>
      <sheetName val="Discount_Tables7"/>
      <sheetName val="Resume_PO7"/>
      <sheetName val="Contractual_Terms(1)5"/>
      <sheetName val="uang_kontrak__2_5"/>
      <sheetName val="uang_kontrak5"/>
      <sheetName val="atm_BNI5"/>
      <sheetName val="Rab_Deviasi5"/>
      <sheetName val="Curr_ Site Names_ Flex conf"/>
      <sheetName val="BQ_KAF"/>
      <sheetName val="PUSKOM UNEJ"/>
      <sheetName val="JER_ELIM"/>
      <sheetName val="RESGABREV"/>
      <sheetName val="GAB2003"/>
      <sheetName val="GABPRODAKUN"/>
      <sheetName val="usd+lme+lamp ba drm"/>
      <sheetName val="V5_215"/>
      <sheetName val="A300_Std__pricelist24"/>
      <sheetName val="NL290_WGACC_&amp;_DEHYDR_14"/>
      <sheetName val="Project_Summary14"/>
      <sheetName val="SPRS_breakdown_pricing13"/>
      <sheetName val="List_Price__Implementation_13"/>
      <sheetName val="General_Information13"/>
      <sheetName val="DCN_CAC_LoM-orig14"/>
      <sheetName val="랙_기능별_물자9"/>
      <sheetName val="A300_Std__pricelist25"/>
      <sheetName val="RAB_FRB_TUAL8"/>
      <sheetName val="Investasi_&amp;_Depresiasi8"/>
      <sheetName val="Sales_&amp;_Revenue8"/>
      <sheetName val="Valuasi_8"/>
      <sheetName val="Discount_Tables8"/>
      <sheetName val="Resume_PO8"/>
      <sheetName val="GLP's_and_PSPC's6"/>
      <sheetName val="Grand_Summary6"/>
      <sheetName val="Contractual_Terms(1)6"/>
      <sheetName val="uang_kontrak__2_6"/>
      <sheetName val="uang_kontrak6"/>
      <sheetName val="atm_BNI6"/>
      <sheetName val="Rab_Deviasi6"/>
      <sheetName val="BS_pricing"/>
      <sheetName val="Price_Summary"/>
      <sheetName val="NMS_Configuration"/>
      <sheetName val="PSB_Detail"/>
      <sheetName val="L3-AAA"/>
      <sheetName val="MarketData"/>
      <sheetName val="Definitions"/>
      <sheetName val="Currency _ Site Names"/>
      <sheetName val="Divre 6 ok"/>
      <sheetName val="6. BS"/>
      <sheetName val="5. IS"/>
      <sheetName val="Ex_Rate"/>
      <sheetName val="CoA"/>
    </sheetNames>
    <sheetDataSet>
      <sheetData sheetId="0" refreshError="1">
        <row r="4">
          <cell r="B4" t="str">
            <v>CST</v>
          </cell>
          <cell r="C4">
            <v>0</v>
          </cell>
          <cell r="D4">
            <v>0.37</v>
          </cell>
        </row>
        <row r="5">
          <cell r="B5" t="str">
            <v>DIAX</v>
          </cell>
          <cell r="C5">
            <v>0.1</v>
          </cell>
          <cell r="D5">
            <v>0.39</v>
          </cell>
        </row>
        <row r="6">
          <cell r="B6" t="str">
            <v>ECA</v>
          </cell>
          <cell r="C6">
            <v>0</v>
          </cell>
          <cell r="D6">
            <v>0.27</v>
          </cell>
        </row>
        <row r="7">
          <cell r="B7" t="str">
            <v>ECF</v>
          </cell>
          <cell r="C7">
            <v>0</v>
          </cell>
          <cell r="D7">
            <v>0.27</v>
          </cell>
        </row>
        <row r="8">
          <cell r="B8" t="str">
            <v>EKA</v>
          </cell>
          <cell r="C8">
            <v>0</v>
          </cell>
          <cell r="D8">
            <v>0.37</v>
          </cell>
        </row>
        <row r="9">
          <cell r="B9" t="str">
            <v>ETX</v>
          </cell>
          <cell r="C9">
            <v>0</v>
          </cell>
          <cell r="D9">
            <v>0.37</v>
          </cell>
        </row>
        <row r="10">
          <cell r="B10" t="str">
            <v>ETX/B</v>
          </cell>
          <cell r="C10">
            <v>0</v>
          </cell>
          <cell r="D10">
            <v>0.37</v>
          </cell>
        </row>
        <row r="11">
          <cell r="B11" t="str">
            <v>EUR</v>
          </cell>
          <cell r="C11">
            <v>0</v>
          </cell>
          <cell r="D11">
            <v>0.37</v>
          </cell>
        </row>
        <row r="12">
          <cell r="B12" t="str">
            <v>FORM</v>
          </cell>
          <cell r="C12">
            <v>0</v>
          </cell>
          <cell r="D12">
            <v>0.27</v>
          </cell>
        </row>
        <row r="13">
          <cell r="B13" t="str">
            <v>FORS</v>
          </cell>
          <cell r="C13">
            <v>0</v>
          </cell>
          <cell r="D13">
            <v>0.37</v>
          </cell>
        </row>
        <row r="14">
          <cell r="B14" t="str">
            <v>LOCALM</v>
          </cell>
          <cell r="C14">
            <v>0</v>
          </cell>
          <cell r="D14">
            <v>0.27</v>
          </cell>
        </row>
        <row r="15">
          <cell r="B15" t="str">
            <v>LOCALS</v>
          </cell>
          <cell r="C15">
            <v>0</v>
          </cell>
          <cell r="D15">
            <v>0.27</v>
          </cell>
        </row>
        <row r="16">
          <cell r="B16" t="str">
            <v>O&amp;M</v>
          </cell>
          <cell r="C16">
            <v>0</v>
          </cell>
          <cell r="D16">
            <v>0.37</v>
          </cell>
        </row>
        <row r="17">
          <cell r="B17" t="str">
            <v>TRAIN</v>
          </cell>
          <cell r="C17">
            <v>0</v>
          </cell>
          <cell r="D17">
            <v>0.37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s"/>
      <sheetName val="Rel 2 Units"/>
      <sheetName val="GRP-02"/>
      <sheetName val="GSM comparison"/>
      <sheetName val="BS margin development"/>
      <sheetName val="BS pricing"/>
      <sheetName val="000"/>
      <sheetName val="Assumptions"/>
      <sheetName val="Region"/>
      <sheetName val="SA-CW Master List"/>
      <sheetName val="Tower Cost"/>
      <sheetName val="Unit Cost"/>
      <sheetName val="Unit Cost Old"/>
      <sheetName val="X-file"/>
      <sheetName val="DCN CAC LoM-orig"/>
      <sheetName val="12FAT100"/>
      <sheetName val="12SLA"/>
      <sheetName val="Factors"/>
      <sheetName val="NewSite"/>
      <sheetName val="harga"/>
      <sheetName val="CFact"/>
      <sheetName val="Asumsi"/>
      <sheetName val="Investasi &amp; Depresiasi"/>
      <sheetName val="Sales &amp; Revenue"/>
      <sheetName val="Valuasi "/>
      <sheetName val="A300 Std_ pricelist"/>
      <sheetName val="COSY"/>
      <sheetName val="DATA_BASE"/>
      <sheetName val="General Information"/>
      <sheetName val="X_file"/>
      <sheetName val="Variables"/>
      <sheetName val="ONU"/>
      <sheetName val="Rel_2_Units"/>
      <sheetName val="GSM_comparison"/>
      <sheetName val="BS_margin_development"/>
      <sheetName val="BS_pricing"/>
      <sheetName val="SA-CW_Master_List"/>
      <sheetName val="Tower_Cost"/>
      <sheetName val="Unit_Cost"/>
      <sheetName val="Unit_Cost_Old"/>
      <sheetName val="DCN_CAC_LoM-orig"/>
      <sheetName val="Investasi_&amp;_Depresiasi"/>
      <sheetName val="Sales_&amp;_Revenue"/>
      <sheetName val="Valuasi_"/>
      <sheetName val="A300_Std__pricelist"/>
      <sheetName val="General_Information"/>
      <sheetName val="Equipment"/>
      <sheetName val="SPRS breakdown pricing"/>
      <sheetName val="Divre 6 ok"/>
      <sheetName val="SITAC-Model"/>
      <sheetName val="EurotoolsXRates"/>
      <sheetName val="Sheet1"/>
    </sheetNames>
    <sheetDataSet>
      <sheetData sheetId="0" refreshError="1"/>
      <sheetData sheetId="1" refreshError="1"/>
      <sheetData sheetId="2" refreshError="1"/>
      <sheetData sheetId="3" refreshError="1"/>
      <sheetData sheetId="4" refreshError="1"/>
      <sheetData sheetId="5" refreshError="1">
        <row r="27">
          <cell r="B27">
            <v>0.18</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S"/>
      <sheetName val="not used"/>
      <sheetName val="NE_SAP"/>
      <sheetName val="NE_SAP_Pos"/>
      <sheetName val="Factors"/>
      <sheetName val="CountryCodes"/>
      <sheetName val="Makro_Price_Format"/>
      <sheetName val="Makro_Insert"/>
      <sheetName val="Makro_Delete"/>
      <sheetName val="Help_Cells"/>
      <sheetName val="IF_Data"/>
      <sheetName val="Makro_Start"/>
      <sheetName val="Makro_Price"/>
      <sheetName val="Makro_End"/>
      <sheetName val="Tabelle"/>
      <sheetName val="Rekap-ME"/>
      <sheetName val="Choice"/>
      <sheetName val="Internal Summary"/>
      <sheetName val="Lampiran MTO"/>
      <sheetName val="MNR6"/>
      <sheetName val="CONV_TAB"/>
      <sheetName val="Lab, Mat &amp; Plant Splits"/>
      <sheetName val="SITAC-Model"/>
      <sheetName val="Rekap_ME"/>
      <sheetName val="PSPC_LE_Pnext_Current"/>
      <sheetName val="install"/>
      <sheetName val="para"/>
      <sheetName val="해외세목"/>
      <sheetName val="랙_기능별 물자"/>
      <sheetName val="Outil"/>
      <sheetName val="Parameters"/>
      <sheetName val="AN_EL(16.0)"/>
      <sheetName val="MSC-L5"/>
      <sheetName val="BYMHD-SBB"/>
      <sheetName val="not_used"/>
      <sheetName val="Internal_Summary"/>
      <sheetName val="Lampiran_MTO"/>
      <sheetName val="Lab,_Mat_&amp;_Plant_Splits"/>
      <sheetName val="랙_기능별_물자"/>
      <sheetName val="HOT DEMMAND SOLO BY MANDOR"/>
      <sheetName val="PT2+ SALATIGA BY MANDOR-MBS"/>
      <sheetName val="QE SALATIGA BY MANDOR"/>
      <sheetName val="HOT DEMMAND SEMARANG BY MBS"/>
      <sheetName val="Sheet1"/>
      <sheetName val="Draft RKAP 2010"/>
      <sheetName val="RESGABREV"/>
      <sheetName val="L4_Info"/>
      <sheetName val="BTS_L4_L5_1C"/>
      <sheetName val="Lamp 3 BTS_L4_L5_12 Site Bdg"/>
      <sheetName val="Lamp 2 BTS_L4_L5_New 6 Sites Bd"/>
      <sheetName val="Lamp 1 BTS_L4_L5_1_2C Bdg"/>
      <sheetName val="AN_EL_16_0_"/>
      <sheetName val="PriceListAP"/>
      <sheetName val="GAB2003"/>
      <sheetName val="GABPRODAKUN"/>
      <sheetName val="AN_Input"/>
      <sheetName val="단가"/>
      <sheetName val="lamp 3 bts-l4-l5-12 site bdg"/>
      <sheetName val="lamp 4 bts-l4-l5-cirebon 9"/>
      <sheetName val="lamp 2 bts-l4-l5-new 6 sites bd"/>
      <sheetName val="lamp 1 bts-l4-l5-1-2c bdg"/>
      <sheetName val="COEFF "/>
      <sheetName val="HRGA SATUAN UPAH-BAHAN"/>
      <sheetName val="US indoor vs macro outdoor"/>
      <sheetName val="SPRS breakdown pricing"/>
      <sheetName val="Index"/>
      <sheetName val="X-file"/>
      <sheetName val="Project Summary"/>
      <sheetName val="Sales"/>
      <sheetName val="Salary"/>
      <sheetName val=" SST72~Shelter"/>
      <sheetName val="Line Items"/>
      <sheetName val="Shopping_list_CME"/>
      <sheetName val="18723"/>
      <sheetName val="GLP's and PSPC's"/>
      <sheetName val="01.07.05 SSS Balikpapan"/>
      <sheetName val="AMMARG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Description"/>
      <sheetName val="Primary Data"/>
      <sheetName val="Chart1"/>
      <sheetName val="Data Riset"/>
      <sheetName val="Demand"/>
      <sheetName val="Demand Chart"/>
      <sheetName val="User"/>
      <sheetName val="Engine"/>
      <sheetName val="Traffic"/>
      <sheetName val="Tariff"/>
      <sheetName val="Sales Forecast"/>
      <sheetName val="Cost of Sales"/>
      <sheetName val="Capital"/>
      <sheetName val="Contribution"/>
      <sheetName val="Cash Flow"/>
      <sheetName val="Income Statement"/>
      <sheetName val="Profitability"/>
      <sheetName val="Balance Sheet"/>
      <sheetName val="Revenue Sharing"/>
      <sheetName val="Partner's Profit"/>
      <sheetName val="RisTI's Profit"/>
      <sheetName val="Operator's Profit"/>
      <sheetName val="Party's Profitability"/>
      <sheetName val="Rekapitulasi"/>
      <sheetName val="Sheet1"/>
      <sheetName val="Break-Even"/>
      <sheetName val="Income Statement (AIC)"/>
      <sheetName val="Tariff Calculation"/>
      <sheetName val="Profitability (AIC)"/>
      <sheetName val="Variables"/>
      <sheetName val="Dialog_Welcome"/>
      <sheetName val="Dialog_Zoom"/>
      <sheetName val="Dialog_Wiz0"/>
      <sheetName val="Dialog_Wiz1"/>
      <sheetName val="Dialog_Wiz2"/>
      <sheetName val="Dialog_Wiz3"/>
      <sheetName val="Dialog_Wiz4"/>
      <sheetName val="Dialog_Wiz5"/>
      <sheetName val="Dialog_Wiz6"/>
      <sheetName val="Dialog_Wiz7"/>
      <sheetName val="Dialog_Wiz8"/>
      <sheetName val="Module1"/>
      <sheetName val="Break_Even"/>
      <sheetName val="X_file"/>
      <sheetName val="Factors"/>
      <sheetName val="BS pricing"/>
      <sheetName val="CURRENCY"/>
      <sheetName val="AM_MARGIN"/>
      <sheetName val="AMC_99"/>
      <sheetName val="Macro1"/>
      <sheetName val="Antenna"/>
      <sheetName val="Equipment"/>
      <sheetName val="Package"/>
      <sheetName val="Sheet2"/>
      <sheetName val="Mapping"/>
      <sheetName val="Power"/>
      <sheetName val="DATA-BASE"/>
      <sheetName val="General"/>
      <sheetName val="EurotoolsXRates"/>
      <sheetName val="Project Summary"/>
      <sheetName val="A300 Std_ pricelist"/>
      <sheetName val="Macro2"/>
      <sheetName val="Discount Tables"/>
      <sheetName val="JER_ELIM"/>
      <sheetName val="CFact"/>
      <sheetName val="RAB FRB TUAL"/>
      <sheetName val="NL290"/>
      <sheetName val="NL290 WGACC &amp; DEHYDR."/>
      <sheetName val="Asumsi"/>
      <sheetName val="Investasi &amp; Depresiasi"/>
      <sheetName val="Sales &amp; Revenue"/>
      <sheetName val="Valuasi "/>
      <sheetName val="DRK2001"/>
      <sheetName val="Other"/>
      <sheetName val="coeffs"/>
      <sheetName val="VR_Rev"/>
      <sheetName val="install"/>
      <sheetName val="para"/>
      <sheetName val="Price_List"/>
      <sheetName val="SPRS breakdown pricing"/>
      <sheetName val="KKA"/>
      <sheetName val="Pelolosan Kabel"/>
      <sheetName val="SPMS Price Cal"/>
      <sheetName val="Data"/>
      <sheetName val="Resume"/>
      <sheetName val="Parameters"/>
      <sheetName val="BOM"/>
      <sheetName val="IPO BoQ"/>
      <sheetName val="18723"/>
      <sheetName val="shopping_list_cme"/>
      <sheetName val="DATA_BASE"/>
      <sheetName val="데이타"/>
      <sheetName val="PEG"/>
      <sheetName val="usd+lme+lamp ba drm"/>
      <sheetName val="D3- Price Summary"/>
      <sheetName val="L4-Info"/>
      <sheetName val="BYMHD-SBB"/>
      <sheetName val="BYMHD_SBB"/>
      <sheetName val="Quotation"/>
      <sheetName val="msan"/>
      <sheetName val="KURS"/>
      <sheetName val="Batam"/>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SITAC-Model"/>
      <sheetName val="Elements"/>
      <sheetName val="&gt;&gt;GRAPHS&gt;&gt;"/>
      <sheetName val="CashFlow"/>
      <sheetName val="Indicators"/>
      <sheetName val="typical links"/>
      <sheetName val="coeff"/>
      <sheetName val="Const"/>
      <sheetName val="Scrap"/>
      <sheetName val="Cu"/>
      <sheetName val="SummOSP"/>
      <sheetName val="LME&amp;Kurs"/>
      <sheetName val="IH ZC USA"/>
      <sheetName val="SF Imp"/>
      <sheetName val="Reff"/>
      <sheetName val="ManHour"/>
      <sheetName val="ZC1USAOH"/>
      <sheetName val="ZC2USAOH"/>
      <sheetName val="ZC4USAOH"/>
      <sheetName val="H.Satuan"/>
      <sheetName val="Ex_Rate"/>
      <sheetName val="TONGKE-HT"/>
      <sheetName val="Primary_Data"/>
      <sheetName val="Data_Riset"/>
      <sheetName val="Demand_Chart"/>
      <sheetName val="Sales_Forecast"/>
      <sheetName val="Cost_of_Sales"/>
      <sheetName val="Cash_Flow"/>
      <sheetName val="Income_Statement"/>
      <sheetName val="Balance_Sheet"/>
      <sheetName val="Revenue_Sharing"/>
      <sheetName val="Partner's_Profit"/>
      <sheetName val="RisTI's_Profit"/>
      <sheetName val="Operator's_Profit"/>
      <sheetName val="Party's_Profitability"/>
      <sheetName val="Income_Statement_(AIC)"/>
      <sheetName val="Tariff_Calculation"/>
      <sheetName val="Profitability_(AIC)"/>
      <sheetName val="Primary_Data1"/>
      <sheetName val="Data_Riset1"/>
      <sheetName val="Demand_Chart1"/>
      <sheetName val="Sales_Forecast1"/>
      <sheetName val="Cost_of_Sales1"/>
      <sheetName val="Cash_Flow1"/>
      <sheetName val="Income_Statement1"/>
      <sheetName val="Balance_Sheet1"/>
      <sheetName val="Revenue_Sharing1"/>
      <sheetName val="Partner's_Profit1"/>
      <sheetName val="RisTI's_Profit1"/>
      <sheetName val="Operator's_Profit1"/>
      <sheetName val="Party's_Profitability1"/>
      <sheetName val="Income_Statement_(AIC)1"/>
      <sheetName val="Tariff_Calculation1"/>
      <sheetName val="Profitability_(AIC)1"/>
      <sheetName val="L1-Price Summary"/>
      <sheetName val="Definitions"/>
      <sheetName val="Module list"/>
      <sheetName val="Percentage"/>
      <sheetName val="Basic datas"/>
      <sheetName val="BTS  GSM"/>
      <sheetName val="Inputs"/>
      <sheetName val="I&amp;C and services"/>
      <sheetName val="Tools &amp; RTU"/>
      <sheetName val="Ant"/>
      <sheetName val="Options"/>
      <sheetName val="BSC"/>
      <sheetName val="MN1"/>
      <sheetName val="Curr_ Site Names_ Flex conf"/>
      <sheetName val="List"/>
      <sheetName val="RATE 2008"/>
      <sheetName val="Ref"/>
      <sheetName val="COSY"/>
      <sheetName val="ONU"/>
      <sheetName val="Business Case TELKOM SMS (TELKO"/>
      <sheetName val="CONV_TAB"/>
      <sheetName val="Divre 6 ok"/>
      <sheetName val="CM"/>
      <sheetName val="refStatus blm kontrak"/>
      <sheetName val="RESGABREV"/>
      <sheetName val="GAB2003"/>
      <sheetName val="GABPRODAKUN"/>
      <sheetName val="Variabel"/>
      <sheetName val="Dapur"/>
      <sheetName val="Parameter"/>
      <sheetName val="referensi"/>
      <sheetName val="PSPC_LE_Pnext_Current"/>
      <sheetName val="TypeSite_AXD155_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
          <cell r="B1">
            <v>0.6</v>
          </cell>
        </row>
        <row r="2">
          <cell r="B2">
            <v>0.7</v>
          </cell>
        </row>
        <row r="3">
          <cell r="B3">
            <v>0.8</v>
          </cell>
        </row>
        <row r="4">
          <cell r="B4">
            <v>0.9</v>
          </cell>
        </row>
        <row r="5">
          <cell r="B5">
            <v>1</v>
          </cell>
        </row>
        <row r="6">
          <cell r="B6">
            <v>1.1000000000000001</v>
          </cell>
        </row>
        <row r="7">
          <cell r="B7">
            <v>1.2</v>
          </cell>
        </row>
        <row r="8">
          <cell r="B8">
            <v>1.3</v>
          </cell>
        </row>
        <row r="9">
          <cell r="B9">
            <v>1.4</v>
          </cell>
        </row>
        <row r="10">
          <cell r="B10">
            <v>1.5</v>
          </cell>
        </row>
        <row r="12">
          <cell r="B12">
            <v>100</v>
          </cell>
        </row>
        <row r="13">
          <cell r="B13" t="b">
            <v>1</v>
          </cell>
        </row>
        <row r="14">
          <cell r="B14" t="b">
            <v>0</v>
          </cell>
        </row>
        <row r="15">
          <cell r="B15" t="b">
            <v>0</v>
          </cell>
        </row>
        <row r="17">
          <cell r="B17" t="str">
            <v>Income Statement</v>
          </cell>
        </row>
        <row r="18">
          <cell r="B18">
            <v>0</v>
          </cell>
        </row>
        <row r="19">
          <cell r="B19">
            <v>1</v>
          </cell>
        </row>
        <row r="20">
          <cell r="B20">
            <v>1.5</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P's and PSPC's"/>
      <sheetName val="Product Cost Erosion"/>
      <sheetName val="GLP_s_changed_from_previous"/>
      <sheetName val="Monthly material for BOMs_1205"/>
      <sheetName val="BS pricing"/>
      <sheetName val="Factors"/>
      <sheetName val="Variables"/>
      <sheetName val="SPRS breakdown pricing"/>
      <sheetName val="DATA_BASE"/>
      <sheetName val="General"/>
      <sheetName val="CFact"/>
      <sheetName val="DCN CAC LoM-orig"/>
      <sheetName val="Batam"/>
      <sheetName val="Discount Tables"/>
      <sheetName val="CURRENCY"/>
      <sheetName val="AM_MARGIN"/>
      <sheetName val="AMC_99"/>
      <sheetName val="Macro1"/>
      <sheetName val="Basic datas"/>
      <sheetName val="X_file"/>
      <sheetName val="Breakevn"/>
      <sheetName val="GLP's_and_PSPC's"/>
      <sheetName val="Product_Cost_Erosion"/>
      <sheetName val="Monthly_material_for_BOMs_1205"/>
      <sheetName val="BS_pricing"/>
      <sheetName val="SPRS_breakdown_pricing"/>
      <sheetName val="DCN_CAC_LoM-orig"/>
      <sheetName val="Discount_Tables"/>
      <sheetName val="Basic_datas"/>
      <sheetName val="BOM"/>
      <sheetName val="JER_ELIM"/>
      <sheetName val="msan"/>
      <sheetName val="KURS"/>
      <sheetName val="NL290"/>
      <sheetName val="NL290 WGACC &amp; DEHYDR."/>
      <sheetName val="EurotoolsXRates"/>
      <sheetName val="Asumsi"/>
      <sheetName val="Investasi &amp; Depresiasi"/>
      <sheetName val="Sales &amp; Revenue"/>
      <sheetName val="Valuasi "/>
      <sheetName val="Const"/>
      <sheetName val="Scrap"/>
      <sheetName val="Cu"/>
      <sheetName val="SummOSP"/>
      <sheetName val="Monthly%20material%20for%20BOMs"/>
      <sheetName val="Calc"/>
      <sheetName val="Sheet1"/>
      <sheetName val="TB"/>
      <sheetName val="PriceListAP"/>
    </sheetNames>
    <definedNames>
      <definedName name="FresK2"/>
      <definedName name="FresK4"/>
      <definedName name="FZon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Development-configurat (2)"/>
      <sheetName val="GLP_s_changed_from_previous"/>
      <sheetName val="Book1"/>
      <sheetName val="COSY"/>
      <sheetName val="Makro_End"/>
      <sheetName val="X-file"/>
      <sheetName val="GLP's and PSPC's"/>
      <sheetName val="Variables"/>
      <sheetName val="BS pricing"/>
      <sheetName val="HPS-data"/>
      <sheetName val="SUMMARY"/>
      <sheetName val="Discount Tables"/>
      <sheetName val="Curr_ Site Names_ Flex conf"/>
      <sheetName val="SPRS breakdown pricing"/>
      <sheetName val="KPI-Data Entry"/>
      <sheetName val="Sheet1"/>
      <sheetName val="Basic datas"/>
      <sheetName val="Data"/>
      <sheetName val="X_file"/>
      <sheetName val="Lists"/>
      <sheetName val="CURRENCY"/>
      <sheetName val="AM_MARGIN"/>
      <sheetName val="AMC_99"/>
      <sheetName val="Macro1"/>
      <sheetName val="Asumsi"/>
      <sheetName val="Investasi &amp; Depresiasi"/>
      <sheetName val="Sales &amp; Revenue"/>
      <sheetName val="Valuasi "/>
      <sheetName val="Factors"/>
      <sheetName val="A300 Std_ pricelist"/>
      <sheetName val="Project Summary"/>
      <sheetName val="msan"/>
      <sheetName val="KURS"/>
      <sheetName val="ONU"/>
      <sheetName val="IPO BoQ"/>
      <sheetName val="Breakevn"/>
      <sheetName val="ksr_pri"/>
      <sheetName val="TB"/>
      <sheetName val="Const"/>
      <sheetName val="Scrap"/>
      <sheetName val="Cu"/>
      <sheetName val="SummOSP"/>
      <sheetName val="KKA"/>
      <sheetName val="L3-Phases-Normal-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GABREV"/>
      <sheetName val="GAB2003"/>
      <sheetName val="GABPRODAKUN"/>
      <sheetName val="FGAB02"/>
      <sheetName val="FSBB02"/>
      <sheetName val="FSBT02"/>
      <sheetName val="FML02"/>
      <sheetName val="FMN02"/>
      <sheetName val="FJR02"/>
      <sheetName val="FKDIV02"/>
      <sheetName val="RGAB2002"/>
      <sheetName val="RSBB2002"/>
      <sheetName val="RSBT2002"/>
      <sheetName val="RML2002"/>
      <sheetName val="RMN2002"/>
      <sheetName val="RJR2002"/>
      <sheetName val="RKDIV2002"/>
      <sheetName val="RFSAP2002"/>
      <sheetName val="RFSAP2003"/>
      <sheetName val="GAB2002"/>
      <sheetName val="SBB2002"/>
      <sheetName val="SBT2002"/>
      <sheetName val="ML2002"/>
      <sheetName val="MN2002"/>
      <sheetName val="JR2002"/>
      <sheetName val="KDIV2002"/>
      <sheetName val="RESGABOPR"/>
      <sheetName val="RESSBBOPR"/>
      <sheetName val="RESSBTOPR"/>
      <sheetName val="RESMLOPR"/>
      <sheetName val="RESMNOPR"/>
      <sheetName val="RESJROPR"/>
      <sheetName val="RateSeason"/>
      <sheetName val="I2GABPOTSOPR"/>
      <sheetName val="IGABPOTSOPR"/>
      <sheetName val="ISBBPOTSOPR"/>
      <sheetName val="ISBTPOTSOPR"/>
      <sheetName val="IMLPOTSOPR"/>
      <sheetName val="IMNPOTSOPR"/>
      <sheetName val="IJRPOTSOPR"/>
      <sheetName val="GABCLASUNIT"/>
      <sheetName val="KompulasiDatel"/>
      <sheetName val="FGAB"/>
      <sheetName val="FSBB"/>
      <sheetName val="FSBT"/>
      <sheetName val="FML"/>
      <sheetName val="FMN"/>
      <sheetName val="FJR"/>
      <sheetName val="SBB2003"/>
      <sheetName val="SBT2003"/>
      <sheetName val="ML2003"/>
      <sheetName val="MN2003"/>
      <sheetName val="JR2003"/>
      <sheetName val="GABPOTSREV"/>
      <sheetName val="SBBPOTSREV"/>
      <sheetName val="SBTPOTSREV"/>
      <sheetName val="MLPOTSREV"/>
      <sheetName val="MNPOTSREV"/>
      <sheetName val="JRPOTSREV"/>
      <sheetName val="GABPOTSOPR"/>
      <sheetName val="SBBPOTSOPR"/>
      <sheetName val="SBTPOTSOPR"/>
      <sheetName val="MLPOTSOPR"/>
      <sheetName val="MNPOTSOPR"/>
      <sheetName val="JRPOTSOPR"/>
      <sheetName val="Sheet1"/>
      <sheetName val="Receiv-liabil"/>
      <sheetName val="SALES"/>
      <sheetName val="BS final"/>
      <sheetName val="RAB FRB TUAL"/>
      <sheetName val="Factors"/>
      <sheetName val="DRK2001"/>
      <sheetName val="ksr_pri"/>
      <sheetName val="Lists"/>
      <sheetName val="Skenario Opr-Rev Divre V 6040Ta"/>
      <sheetName val="X_file"/>
      <sheetName val="EurotoolsXRates"/>
      <sheetName val="Assumptions"/>
      <sheetName val="A300 Std_ pricelist"/>
      <sheetName val="Divre 7 detail"/>
      <sheetName val="IPO BoQ"/>
      <sheetName val="MNPOTSRE_x0016_"/>
      <sheetName val="Variables"/>
      <sheetName val="Site Problem"/>
      <sheetName val="L1-Price Summary"/>
      <sheetName val="BYMHD-SBB"/>
      <sheetName val="HPS-data"/>
      <sheetName val="SUMMARY"/>
      <sheetName val="Income Statement"/>
      <sheetName val="REK_DURK"/>
      <sheetName val="TBM"/>
      <sheetName val="GLP_s_changed_from_previous"/>
      <sheetName val="Breakevn"/>
      <sheetName val="Basic datas"/>
      <sheetName val="MN1"/>
      <sheetName val="DATA"/>
      <sheetName val="PEG"/>
      <sheetName val="good CAN"/>
      <sheetName val="1P"/>
      <sheetName val="Asumsi"/>
      <sheetName val="Investasi &amp; Depresiasi"/>
      <sheetName val="Sales &amp; Revenue"/>
      <sheetName val="Valuasi "/>
      <sheetName val="TB"/>
      <sheetName val="SPRS breakdown pricing"/>
      <sheetName val="DATA_BASE"/>
      <sheetName val="calculations"/>
      <sheetName val="Shopping_list_CME"/>
      <sheetName val="f_minta"/>
      <sheetName val="Coeffs"/>
      <sheetName val="cpc1641SX631"/>
      <sheetName val="NOMENCLATURE"/>
      <sheetName val="DISTRIBUSI STO KIS"/>
      <sheetName val="DISTRIBUSI STO PMC"/>
      <sheetName val="DISTRIBUSI STO PSP"/>
      <sheetName val="DISTRIBUSI PYK"/>
      <sheetName val="DISTRIBUSI STO RAP"/>
      <sheetName val="DISTRIBUSI STO SBG"/>
      <sheetName val="DISTRIBUSI ULK"/>
      <sheetName val="BOM"/>
      <sheetName val="CFact"/>
      <sheetName val="BS pricing"/>
      <sheetName val="GeneralInfo"/>
      <sheetName val="Marshal"/>
      <sheetName val="Utk Jurnal"/>
      <sheetName val="COEFF"/>
      <sheetName val="Batam"/>
      <sheetName val="ONU"/>
      <sheetName val="Const"/>
      <sheetName val="Scrap"/>
      <sheetName val="Kurs"/>
      <sheetName val="Cu"/>
      <sheetName val="SummOSP"/>
      <sheetName val="NL290"/>
      <sheetName val="NL290 WGACC &amp; DEHYDR."/>
      <sheetName val="KHS OSP-FO 2018"/>
      <sheetName val="FTM"/>
      <sheetName val="KHS OSP-FO 2018 (2)"/>
      <sheetName val="BOQ"/>
      <sheetName val="VOLUME"/>
      <sheetName val="Harga Kabel 2018"/>
      <sheetName val="Harga Aksesoris 2018"/>
      <sheetName val="Migrasi"/>
      <sheetName val="BS_final"/>
      <sheetName val="RAB_FRB_TUAL"/>
      <sheetName val="Skenario_Opr-Rev_Divre_V_6040Ta"/>
      <sheetName val="A300_Std__pricelist"/>
      <sheetName val="Divre_7_detail"/>
      <sheetName val="IPO_BoQ"/>
      <sheetName val="MNPOTSRE"/>
      <sheetName val="Site_Problem"/>
      <sheetName val="L1-Price_Summary"/>
      <sheetName val="Income_Statement"/>
      <sheetName val="Basic_datas"/>
      <sheetName val="good_CAN"/>
      <sheetName val="Investasi_&amp;_Depresiasi"/>
      <sheetName val="Sales_&amp;_Revenue"/>
      <sheetName val="Valuasi_"/>
      <sheetName val="SPRS_breakdown_pricing"/>
      <sheetName val="PriceListAP"/>
      <sheetName val="MNPOTSRE_x005f_x0016_"/>
      <sheetName val="Discount Tables"/>
      <sheetName val="단가"/>
      <sheetName val="GLP's and PSPC's"/>
      <sheetName val="Project Summary"/>
      <sheetName val="inter-99"/>
      <sheetName val="referensi"/>
      <sheetName val="A1575 Hytas"/>
      <sheetName val="Access Nodes"/>
      <sheetName val="JER_ELIM"/>
      <sheetName val="Lamp 3 BTS_L4_L5_12 Site Bdg"/>
      <sheetName val="Lamp 4 BTS_L4_L5_Cirebon 9"/>
      <sheetName val="Lamp 5 BSC_L4_L5"/>
      <sheetName val="Lamp 2 BTS_L4_L5_New 6 Sites Bd"/>
      <sheetName val="Lamp 1 BTS_L4_L5_1_2C Bdg"/>
      <sheetName val="Packet"/>
      <sheetName val="Divre 6 ok"/>
      <sheetName val="Add Services"/>
      <sheetName val="I&amp;C"/>
      <sheetName val="SUMMARY Alcatel"/>
      <sheetName val="SALES ITEMS"/>
      <sheetName val="NMS Configuration"/>
      <sheetName val="Market_Share"/>
      <sheetName val="L3-Calculation"/>
      <sheetName val="General"/>
      <sheetName val="KKA"/>
      <sheetName val="Antennas"/>
      <sheetName val="STATUS IMLEMENTASI"/>
      <sheetName val="Equipment"/>
      <sheetName val="List"/>
      <sheetName val="Other"/>
      <sheetName val="AN_Input"/>
      <sheetName val="AN_EL(16.0)"/>
      <sheetName val="Percentage"/>
      <sheetName val="Dapur"/>
      <sheetName val="Global"/>
      <sheetName val="Lamp 3 BTS-L4-L5-12 Site Bdg"/>
      <sheetName val="Lamp 4 BTS-L4-L5-Cirebon 9"/>
      <sheetName val="Lamp 2 BTS-L4-L5-New 6 Sites Bd"/>
      <sheetName val="Lamp 1 BTS-L4-L5-1-2C Bdg"/>
      <sheetName val="VARIABEL"/>
      <sheetName val="CURRENCY"/>
      <sheetName val="AM_MARGIN"/>
      <sheetName val="AMC_99"/>
      <sheetName val="Macro1"/>
      <sheetName val="clearen"/>
      <sheetName val="BTS-L4-L5-1C"/>
      <sheetName val="Pelolosan Kabel"/>
      <sheetName val="WS Combined"/>
      <sheetName val="DISTRIBUSI_STO_KIS"/>
      <sheetName val="DISTRIBUSI_STO_PMC"/>
      <sheetName val="DISTRIBUSI_STO_PSP"/>
      <sheetName val="DISTRIBUSI_PYK"/>
      <sheetName val="DISTRIBUSI_STO_RAP"/>
      <sheetName val="DISTRIBUSI_STO_SBG"/>
      <sheetName val="DISTRIBUSI_ULK"/>
      <sheetName val="BS_pricing"/>
      <sheetName val="Utk_Jurnal"/>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BS Assump"/>
      <sheetName val="Macro2"/>
      <sheetName val="General Information"/>
      <sheetName val="SuMM"/>
      <sheetName val="Power"/>
      <sheetName val="AKI Kad 140"/>
      <sheetName val="usd+lme+lamp ba drm"/>
      <sheetName val="L4-Info"/>
      <sheetName val="msan"/>
      <sheetName val="Data 2"/>
      <sheetName val="Simple Coff."/>
      <sheetName val="L3-AAA"/>
      <sheetName val="SITAC-Model"/>
      <sheetName val="Curr_ Site Names_ Flex conf"/>
      <sheetName val="formula"/>
      <sheetName val="PSB Detail"/>
      <sheetName val="SPEEDY (2)"/>
      <sheetName val="3P"/>
      <sheetName val="POTS (2)"/>
      <sheetName val="USEE"/>
      <sheetName val="POT"/>
      <sheetName val="spd"/>
      <sheetName val="RATE"/>
      <sheetName val="Sheet2"/>
      <sheetName val="MNR6"/>
      <sheetName val="MUP"/>
      <sheetName val="9618UH"/>
      <sheetName val="18723"/>
      <sheetName val="XXX"/>
      <sheetName val="Package"/>
      <sheetName val="MNPOTSRE_x005f_x005f_x005f_x0016_"/>
      <sheetName val="Lembar2"/>
      <sheetName val="LME&amp;Kurs"/>
      <sheetName val="List Price _Implementation_"/>
      <sheetName val="P㒍䩨"/>
    </sheetNames>
    <sheetDataSet>
      <sheetData sheetId="0" refreshError="1">
        <row r="67">
          <cell r="M67">
            <v>2.08</v>
          </cell>
        </row>
      </sheetData>
      <sheetData sheetId="1" refreshError="1">
        <row r="67">
          <cell r="M67">
            <v>2.08</v>
          </cell>
        </row>
        <row r="187">
          <cell r="G187">
            <v>0.45800000000000002</v>
          </cell>
        </row>
      </sheetData>
      <sheetData sheetId="2" refreshError="1">
        <row r="67">
          <cell r="M67">
            <v>2.08</v>
          </cell>
        </row>
        <row r="159">
          <cell r="M159">
            <v>0.84575265854380277</v>
          </cell>
        </row>
        <row r="175">
          <cell r="K175">
            <v>1.58517</v>
          </cell>
          <cell r="M175">
            <v>1.4086179999999999</v>
          </cell>
        </row>
        <row r="176">
          <cell r="K176">
            <v>2.15</v>
          </cell>
        </row>
        <row r="177">
          <cell r="K177">
            <v>1.7939794715677593</v>
          </cell>
        </row>
        <row r="178">
          <cell r="K178">
            <v>2.8630643903720068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ow r="67">
          <cell r="M67">
            <v>1750000</v>
          </cell>
        </row>
      </sheetData>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sheetData sheetId="131"/>
      <sheetData sheetId="132"/>
      <sheetData sheetId="133"/>
      <sheetData sheetId="134"/>
      <sheetData sheetId="135"/>
      <sheetData sheetId="136">
        <row r="67">
          <cell r="M67">
            <v>1750000</v>
          </cell>
        </row>
      </sheetData>
      <sheetData sheetId="137">
        <row r="67">
          <cell r="M67">
            <v>1750000</v>
          </cell>
        </row>
      </sheetData>
      <sheetData sheetId="138">
        <row r="67">
          <cell r="M67">
            <v>1750000</v>
          </cell>
        </row>
      </sheetData>
      <sheetData sheetId="139">
        <row r="67">
          <cell r="M67">
            <v>1750000</v>
          </cell>
        </row>
      </sheetData>
      <sheetData sheetId="140">
        <row r="67">
          <cell r="M67">
            <v>1750000</v>
          </cell>
        </row>
      </sheetData>
      <sheetData sheetId="141">
        <row r="67">
          <cell r="M67">
            <v>1750000</v>
          </cell>
        </row>
      </sheetData>
      <sheetData sheetId="142">
        <row r="67">
          <cell r="M67">
            <v>1750000</v>
          </cell>
        </row>
      </sheetData>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ow r="67">
          <cell r="M67">
            <v>1750000</v>
          </cell>
        </row>
      </sheetData>
      <sheetData sheetId="156">
        <row r="67">
          <cell r="M67">
            <v>1750000</v>
          </cell>
        </row>
      </sheetData>
      <sheetData sheetId="157">
        <row r="67">
          <cell r="M67">
            <v>1750000</v>
          </cell>
        </row>
      </sheetData>
      <sheetData sheetId="158">
        <row r="67">
          <cell r="M67">
            <v>1750000</v>
          </cell>
        </row>
      </sheetData>
      <sheetData sheetId="159" refreshError="1"/>
      <sheetData sheetId="160" refreshError="1"/>
      <sheetData sheetId="161" refreshError="1"/>
      <sheetData sheetId="162" refreshError="1"/>
      <sheetData sheetId="163" refreshError="1"/>
      <sheetData sheetId="164" refreshError="1"/>
      <sheetData sheetId="165" refreshError="1"/>
      <sheetData sheetId="166">
        <row r="67">
          <cell r="M67">
            <v>1750000</v>
          </cell>
        </row>
      </sheetData>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twork Growth (2)"/>
      <sheetName val="SPRS Price"/>
      <sheetName val="SPRS Price Cal"/>
      <sheetName val="SPRS breakdown pricing"/>
      <sheetName val="SPRS vs SPMS (2)"/>
      <sheetName val="SPRS vs SPMS (1)"/>
      <sheetName val="Variables"/>
      <sheetName val="GLP_s_changed_from_previous"/>
      <sheetName val="SPRS Price Calculation.v1.3"/>
      <sheetName val="BOM"/>
      <sheetName val="BoQ"/>
      <sheetName val="Data 2"/>
      <sheetName val="Const"/>
      <sheetName val="Scrap"/>
      <sheetName val="Kurs"/>
      <sheetName val="Cu"/>
      <sheetName val="Dapur"/>
      <sheetName val="DATA_BASE"/>
      <sheetName val="Asumsi"/>
      <sheetName val="Investasi &amp; Depresiasi"/>
      <sheetName val="Sales &amp; Revenue"/>
      <sheetName val="Valuasi "/>
      <sheetName val="RESGABREV"/>
      <sheetName val="GAB2003"/>
      <sheetName val="GABPRODAKUN"/>
      <sheetName val="Power"/>
      <sheetName val="Factors"/>
      <sheetName val="X_file"/>
      <sheetName val="DRK2001"/>
      <sheetName val="A300 Std_ pricelist"/>
      <sheetName val="Macro2"/>
      <sheetName val="AM_MARGIN"/>
      <sheetName val="Equipment"/>
      <sheetName val="Package"/>
      <sheetName val="BS pricing"/>
      <sheetName val="CFact"/>
      <sheetName val="CONV_TAB"/>
      <sheetName val="Basic datas"/>
      <sheetName val="ONU"/>
      <sheetName val="TB"/>
      <sheetName val="L3-Calculation"/>
      <sheetName val="MN1"/>
      <sheetName val="Data"/>
      <sheetName val="18723"/>
      <sheetName val="Resume PO"/>
    </sheetNames>
    <sheetDataSet>
      <sheetData sheetId="0" refreshError="1"/>
      <sheetData sheetId="1" refreshError="1"/>
      <sheetData sheetId="2" refreshError="1"/>
      <sheetData sheetId="3" refreshError="1">
        <row r="3">
          <cell r="X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refreshError="1"/>
      <sheetData sheetId="43" refreshError="1"/>
      <sheetData sheetId="4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sheetName val="Factors"/>
      <sheetName val="pldt"/>
      <sheetName val="offerv5.1"/>
      <sheetName val="Bid Template"/>
      <sheetName val="DIAmuX"/>
      <sheetName val="STM-1"/>
      <sheetName val="STM-4"/>
      <sheetName val="SDH NEM"/>
      <sheetName val="OP-Mat"/>
      <sheetName val="Civil-MBOQ"/>
      <sheetName val="Installation"/>
      <sheetName val="Others"/>
      <sheetName val="CopperT"/>
      <sheetName val="FiberCable"/>
      <sheetName val="FiberT"/>
      <sheetName val="Kalimantan Q1_2002"/>
      <sheetName val="SPRS breakdown pricing"/>
      <sheetName val="offerv5_1"/>
      <sheetName val="Bid_Template"/>
      <sheetName val="SDH_NEM"/>
      <sheetName val="Kalimantan_Q1_2002"/>
      <sheetName val="SPRS_breakdown_pricing"/>
      <sheetName val="Alloc 1"/>
      <sheetName val="Project Summary"/>
      <sheetName val="105"/>
      <sheetName val="offerv5_11"/>
      <sheetName val="Bid_Template1"/>
      <sheetName val="SDH_NEM1"/>
      <sheetName val="Kalimantan_Q1_20021"/>
      <sheetName val="SPRS_breakdown_pricing1"/>
      <sheetName val="Alloc_1"/>
      <sheetName val="Project_Summary"/>
      <sheetName val="GLP_s_changed_from_previous"/>
      <sheetName val="Index"/>
      <sheetName val="AM-MARGIN"/>
      <sheetName val="AMC-99"/>
      <sheetName val="Macro1"/>
      <sheetName val="CURRENCY"/>
      <sheetName val="XXX"/>
      <sheetName val="X_file"/>
      <sheetName val="A300 Std_ pricelist"/>
      <sheetName val="Macro2"/>
      <sheetName val="AM_MARGIN"/>
      <sheetName val="Equipment"/>
      <sheetName val="Package"/>
      <sheetName val="DATA_BASE"/>
      <sheetName val="VR_Rev"/>
      <sheetName val="install"/>
      <sheetName val="para"/>
      <sheetName val="Factor (3)"/>
      <sheetName val="Variables"/>
      <sheetName val="Fiber Access"/>
      <sheetName val="offerv5_12"/>
      <sheetName val="Bid_Template2"/>
      <sheetName val="SDH_NEM2"/>
      <sheetName val="Kalimantan_Q1_20022"/>
      <sheetName val="SPRS_breakdown_pricing2"/>
      <sheetName val="Alloc_11"/>
      <sheetName val="Project_Summary1"/>
      <sheetName val="RESGABREV"/>
      <sheetName val="GAB2003"/>
      <sheetName val="GABPRODAKUN"/>
      <sheetName val="Const"/>
      <sheetName val="Scrap"/>
      <sheetName val="Kurs"/>
      <sheetName val="Cu"/>
      <sheetName val="SummOSP"/>
      <sheetName val="Antenna"/>
      <sheetName val="DRK2001"/>
      <sheetName val="Asumsi"/>
      <sheetName val="Investasi &amp; Depresiasi"/>
      <sheetName val="Sales &amp; Revenue"/>
      <sheetName val="Valuasi "/>
      <sheetName val="RAB"/>
      <sheetName val="Rab Deviasi"/>
      <sheetName val="Discount Tables"/>
      <sheetName val="BoQ"/>
      <sheetName val="Data 2"/>
      <sheetName val="Curr_ Site Names_ Flex conf"/>
      <sheetName val="General"/>
      <sheetName val="Basic datas"/>
      <sheetName val="EurotoolsXRates"/>
      <sheetName val="Sheet16"/>
      <sheetName val="Batam"/>
      <sheetName val="US indoor vs macro outdoor"/>
      <sheetName val="DATA-BASE"/>
      <sheetName val="DELETE"/>
      <sheetName val="CONV_TAB"/>
      <sheetName val="SITAC-Model"/>
      <sheetName val="Prices-table"/>
      <sheetName val="Validation"/>
      <sheetName val="NewSite"/>
      <sheetName val="good CAN"/>
      <sheetName val="Pipe"/>
      <sheetName val="Micro outdoor"/>
      <sheetName val="Allowance"/>
      <sheetName val="18723"/>
      <sheetName val="MN1"/>
      <sheetName val="Summary"/>
      <sheetName val="coeffs"/>
      <sheetName val="Other"/>
      <sheetName val="Dapur"/>
      <sheetName val="Global"/>
      <sheetName val="LOCAL-COFF"/>
      <sheetName val="Ref"/>
      <sheetName val="Divre 6 ok"/>
      <sheetName val="calculations"/>
      <sheetName val="Pelolosan Kabel"/>
      <sheetName val="CFact"/>
      <sheetName val="BS pricing"/>
      <sheetName val="BoQ Paket 10 Kupang (SOW-1)"/>
      <sheetName val="Lists"/>
      <sheetName val="BYMHD-SBB"/>
      <sheetName val="COEFF"/>
      <sheetName val="2013"/>
      <sheetName val="BOM"/>
      <sheetName val="offerv5_13"/>
      <sheetName val="Bid_Template3"/>
      <sheetName val="SDH_NEM3"/>
      <sheetName val="Kalimantan_Q1_20023"/>
      <sheetName val="SPRS_breakdown_pricing3"/>
      <sheetName val="Alloc_12"/>
      <sheetName val="Project_Summary2"/>
      <sheetName val="A300_Std__pricelist"/>
      <sheetName val="Fiber_Access"/>
      <sheetName val="Factor_(3)"/>
      <sheetName val="Investasi_&amp;_Depresiasi"/>
      <sheetName val="Sales_&amp;_Revenue"/>
      <sheetName val="Valuasi_"/>
      <sheetName val="US_indoor_vs_macro_outdoor"/>
      <sheetName val="good_CAN"/>
      <sheetName val="Micro_outdoor"/>
      <sheetName val="Discount_Tables"/>
      <sheetName val="Data_2"/>
      <sheetName val="Curr__Site_Names__Flex_conf"/>
      <sheetName val="Basic_datas"/>
      <sheetName val="Rab_Deviasi"/>
      <sheetName val="BoQ_Paket_10_Kupang_(SOW-1)"/>
      <sheetName val="offerv5_14"/>
      <sheetName val="Bid_Template4"/>
      <sheetName val="SDH_NEM4"/>
      <sheetName val="Kalimantan_Q1_20024"/>
      <sheetName val="SPRS_breakdown_pricing4"/>
      <sheetName val="Alloc_13"/>
      <sheetName val="Project_Summary3"/>
      <sheetName val="A300_Std__pricelist1"/>
      <sheetName val="Fiber_Access1"/>
      <sheetName val="Factor_(3)1"/>
      <sheetName val="Investasi_&amp;_Depresiasi1"/>
      <sheetName val="Sales_&amp;_Revenue1"/>
      <sheetName val="Valuasi_1"/>
      <sheetName val="US_indoor_vs_macro_outdoor1"/>
      <sheetName val="good_CAN1"/>
      <sheetName val="Micro_outdoor1"/>
      <sheetName val="Discount_Tables1"/>
      <sheetName val="Data_21"/>
      <sheetName val="Curr__Site_Names__Flex_conf1"/>
      <sheetName val="Basic_datas1"/>
      <sheetName val="Rab_Deviasi1"/>
      <sheetName val="BoQ_Paket_10_Kupang_(SOW-1)1"/>
      <sheetName val="offerv5_16"/>
      <sheetName val="Bid_Template6"/>
      <sheetName val="SDH_NEM6"/>
      <sheetName val="Kalimantan_Q1_20026"/>
      <sheetName val="SPRS_breakdown_pricing6"/>
      <sheetName val="Alloc_15"/>
      <sheetName val="Project_Summary5"/>
      <sheetName val="A300_Std__pricelist3"/>
      <sheetName val="Fiber_Access3"/>
      <sheetName val="Factor_(3)3"/>
      <sheetName val="Investasi_&amp;_Depresiasi3"/>
      <sheetName val="Sales_&amp;_Revenue3"/>
      <sheetName val="Valuasi_3"/>
      <sheetName val="US_indoor_vs_macro_outdoor3"/>
      <sheetName val="good_CAN3"/>
      <sheetName val="Micro_outdoor3"/>
      <sheetName val="Discount_Tables3"/>
      <sheetName val="Data_23"/>
      <sheetName val="Curr__Site_Names__Flex_conf3"/>
      <sheetName val="Basic_datas3"/>
      <sheetName val="Rab_Deviasi3"/>
      <sheetName val="BoQ_Paket_10_Kupang_(SOW-1)3"/>
      <sheetName val="offerv5_15"/>
      <sheetName val="Bid_Template5"/>
      <sheetName val="SDH_NEM5"/>
      <sheetName val="Kalimantan_Q1_20025"/>
      <sheetName val="SPRS_breakdown_pricing5"/>
      <sheetName val="Alloc_14"/>
      <sheetName val="Project_Summary4"/>
      <sheetName val="A300_Std__pricelist2"/>
      <sheetName val="Fiber_Access2"/>
      <sheetName val="Factor_(3)2"/>
      <sheetName val="Investasi_&amp;_Depresiasi2"/>
      <sheetName val="Sales_&amp;_Revenue2"/>
      <sheetName val="Valuasi_2"/>
      <sheetName val="US_indoor_vs_macro_outdoor2"/>
      <sheetName val="good_CAN2"/>
      <sheetName val="Micro_outdoor2"/>
      <sheetName val="Discount_Tables2"/>
      <sheetName val="Data_22"/>
      <sheetName val="Curr__Site_Names__Flex_conf2"/>
      <sheetName val="Basic_datas2"/>
      <sheetName val="Rab_Deviasi2"/>
      <sheetName val="BoQ_Paket_10_Kupang_(SOW-1)2"/>
      <sheetName val="offerv5_17"/>
      <sheetName val="Bid_Template7"/>
      <sheetName val="SDH_NEM7"/>
      <sheetName val="Kalimantan_Q1_20027"/>
      <sheetName val="SPRS_breakdown_pricing7"/>
      <sheetName val="Alloc_16"/>
      <sheetName val="Project_Summary6"/>
      <sheetName val="A300_Std__pricelist4"/>
      <sheetName val="Fiber_Access4"/>
      <sheetName val="Factor_(3)4"/>
      <sheetName val="Investasi_&amp;_Depresiasi4"/>
      <sheetName val="Sales_&amp;_Revenue4"/>
      <sheetName val="Valuasi_4"/>
      <sheetName val="US_indoor_vs_macro_outdoor4"/>
      <sheetName val="good_CAN4"/>
      <sheetName val="Micro_outdoor4"/>
      <sheetName val="Discount_Tables4"/>
      <sheetName val="Data_24"/>
      <sheetName val="Curr__Site_Names__Flex_conf4"/>
      <sheetName val="Basic_datas4"/>
      <sheetName val="Rab_Deviasi4"/>
      <sheetName val="BoQ_Paket_10_Kupang_(SOW-1)4"/>
      <sheetName val="offerv5_18"/>
      <sheetName val="Bid_Template8"/>
      <sheetName val="SDH_NEM8"/>
      <sheetName val="Kalimantan_Q1_20028"/>
      <sheetName val="SPRS_breakdown_pricing8"/>
      <sheetName val="Alloc_17"/>
      <sheetName val="Project_Summary7"/>
      <sheetName val="A300_Std__pricelist5"/>
      <sheetName val="Fiber_Access5"/>
      <sheetName val="Factor_(3)5"/>
      <sheetName val="Investasi_&amp;_Depresiasi5"/>
      <sheetName val="Sales_&amp;_Revenue5"/>
      <sheetName val="Valuasi_5"/>
      <sheetName val="US_indoor_vs_macro_outdoor5"/>
      <sheetName val="good_CAN5"/>
      <sheetName val="Micro_outdoor5"/>
      <sheetName val="Discount_Tables5"/>
      <sheetName val="Data_25"/>
      <sheetName val="Curr__Site_Names__Flex_conf5"/>
      <sheetName val="Basic_datas5"/>
      <sheetName val="Rab_Deviasi5"/>
      <sheetName val="BoQ_Paket_10_Kupang_(SOW-1)5"/>
      <sheetName val="msan"/>
      <sheetName val="JER_ELIM"/>
      <sheetName val="Income Statemen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refreshError="1"/>
      <sheetData sheetId="31" refreshError="1"/>
      <sheetData sheetId="32"/>
      <sheetData sheetId="33"/>
      <sheetData sheetId="34"/>
      <sheetData sheetId="35"/>
      <sheetData sheetId="36" refreshError="1"/>
      <sheetData sheetId="37" refreshError="1"/>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data"/>
      <sheetName val="NMS"/>
      <sheetName val="Unit Price LOC2i.6-96"/>
      <sheetName val="UNPRLOC3SP"/>
      <sheetName val="UNPRLOC3SP (2)"/>
      <sheetName val="Unit Price LOC2i.6-97"/>
      <sheetName val="UnitPrice LOC3-97"/>
      <sheetName val="LOC2i.6Model 97-480B"/>
      <sheetName val="LOC2i.6Model 97-480C"/>
      <sheetName val="LOC3model 97-480B "/>
      <sheetName val="LOC2i.6Model96-480B"/>
      <sheetName val="LOC2i.6model96-480C"/>
      <sheetName val="LOC3model96-480C"/>
      <sheetName val="Installation"/>
      <sheetName val="Civil Work"/>
      <sheetName val="Summary Of Material"/>
      <sheetName val="PO0485_Batch#1,2,3,4,5,6,7,8,9"/>
      <sheetName val="Attachment"/>
      <sheetName val="Kalimantan Q1_2002"/>
      <sheetName val="B - Norelec"/>
      <sheetName val="PRICES"/>
      <sheetName val="List Price (Implementation)"/>
      <sheetName val="BILL"/>
      <sheetName val="Power"/>
      <sheetName val="Unit_Price_LOC2i_6-96"/>
      <sheetName val="UNPRLOC3SP_(2)"/>
      <sheetName val="Unit_Price_LOC2i_6-97"/>
      <sheetName val="UnitPrice_LOC3-97"/>
      <sheetName val="LOC2i_6Model_97-480B"/>
      <sheetName val="LOC2i_6Model_97-480C"/>
      <sheetName val="LOC3model_97-480B_"/>
      <sheetName val="LOC2i_6Model96-480B"/>
      <sheetName val="LOC2i_6model96-480C"/>
      <sheetName val="Civil_Work"/>
      <sheetName val="Summary_Of_Material"/>
      <sheetName val="Kalimantan_Q1_2002"/>
      <sheetName val="B_-_Norelec"/>
      <sheetName val="List_Price_(Implementation)"/>
      <sheetName val="CONV_TAB"/>
      <sheetName val="Coef"/>
      <sheetName val="B _ Norelec"/>
      <sheetName val="BY PO"/>
      <sheetName val="Summary"/>
      <sheetName val="Salary"/>
      <sheetName val="AKI Kad 140"/>
      <sheetName val="X_file"/>
      <sheetName val="List Price _Implementation_"/>
      <sheetName val="VR_Rev"/>
      <sheetName val="Kontrak"/>
      <sheetName val="Parameters"/>
      <sheetName val="DATA_BASE"/>
      <sheetName val="UNITPRICE"/>
      <sheetName val="AM-MARGIN"/>
      <sheetName val="AMC-99"/>
      <sheetName val="Macro1"/>
      <sheetName val="CURRENCY"/>
      <sheetName val="Antenna"/>
      <sheetName val="105"/>
      <sheetName val="Simple Coff."/>
      <sheetName val="Unit_Price_LOC2i_6-961"/>
      <sheetName val="UNPRLOC3SP_(2)1"/>
      <sheetName val="Unit_Price_LOC2i_6-971"/>
      <sheetName val="UnitPrice_LOC3-971"/>
      <sheetName val="LOC2i_6Model_97-480B1"/>
      <sheetName val="LOC2i_6Model_97-480C1"/>
      <sheetName val="LOC3model_97-480B_1"/>
      <sheetName val="LOC2i_6Model96-480B1"/>
      <sheetName val="LOC2i_6model96-480C1"/>
      <sheetName val="Civil_Work1"/>
      <sheetName val="Summary_Of_Material1"/>
      <sheetName val="Kalimantan_Q1_20021"/>
      <sheetName val="B_-_Norelec1"/>
      <sheetName val="List_Price_(Implementation)1"/>
      <sheetName val="B___Norelec"/>
      <sheetName val="BY_PO"/>
      <sheetName val="TypeSite.AXD155-3"/>
      <sheetName val="TP_DATABASE"/>
      <sheetName val="Sheet1"/>
      <sheetName val="BoQ (Only for INTI)"/>
      <sheetName val="Macro2"/>
      <sheetName val="AM_MARGIN"/>
      <sheetName val="Discount Tables"/>
      <sheetName val="SPRS breakdown pricing"/>
      <sheetName val="A300 Std_ pricelist"/>
      <sheetName val="BOQ1-PA1"/>
      <sheetName val="COEFF"/>
      <sheetName val="Factor (3)"/>
      <sheetName val="GLP_s_changed_from_previous"/>
      <sheetName val="Unit_Price_LOC2i_6-962"/>
      <sheetName val="UNPRLOC3SP_(2)2"/>
      <sheetName val="Unit_Price_LOC2i_6-972"/>
      <sheetName val="UnitPrice_LOC3-972"/>
      <sheetName val="LOC2i_6Model_97-480B2"/>
      <sheetName val="LOC2i_6Model_97-480C2"/>
      <sheetName val="LOC3model_97-480B_2"/>
      <sheetName val="LOC2i_6Model96-480B2"/>
      <sheetName val="LOC2i_6model96-480C2"/>
      <sheetName val="Civil_Work2"/>
      <sheetName val="Summary_Of_Material2"/>
      <sheetName val="Kalimantan_Q1_20022"/>
      <sheetName val="B_-_Norelec2"/>
      <sheetName val="List_Price_(Implementation)2"/>
      <sheetName val="BY_PO1"/>
      <sheetName val="B___Norelec1"/>
      <sheetName val="AKI_Kad_140"/>
      <sheetName val="List_Price__Implementation_"/>
      <sheetName val="Simple_Coff_"/>
      <sheetName val="TypeSite_AXD155-3"/>
      <sheetName val="Unit_Price_LOC2i_6-964"/>
      <sheetName val="UNPRLOC3SP_(2)4"/>
      <sheetName val="Unit_Price_LOC2i_6-974"/>
      <sheetName val="UnitPrice_LOC3-974"/>
      <sheetName val="LOC2i_6Model_97-480B4"/>
      <sheetName val="LOC2i_6Model_97-480C4"/>
      <sheetName val="LOC3model_97-480B_4"/>
      <sheetName val="LOC2i_6Model96-480B4"/>
      <sheetName val="LOC2i_6model96-480C4"/>
      <sheetName val="Civil_Work4"/>
      <sheetName val="Summary_Of_Material4"/>
      <sheetName val="Kalimantan_Q1_20024"/>
      <sheetName val="B_-_Norelec4"/>
      <sheetName val="List_Price_(Implementation)4"/>
      <sheetName val="BY_PO3"/>
      <sheetName val="B___Norelec3"/>
      <sheetName val="AKI_Kad_1402"/>
      <sheetName val="List_Price__Implementation_2"/>
      <sheetName val="Simple_Coff_2"/>
      <sheetName val="TypeSite_AXD155-32"/>
      <sheetName val="Unit_Price_LOC2i_6-963"/>
      <sheetName val="UNPRLOC3SP_(2)3"/>
      <sheetName val="Unit_Price_LOC2i_6-973"/>
      <sheetName val="UnitPrice_LOC3-973"/>
      <sheetName val="LOC2i_6Model_97-480B3"/>
      <sheetName val="LOC2i_6Model_97-480C3"/>
      <sheetName val="LOC3model_97-480B_3"/>
      <sheetName val="LOC2i_6Model96-480B3"/>
      <sheetName val="LOC2i_6model96-480C3"/>
      <sheetName val="Civil_Work3"/>
      <sheetName val="Summary_Of_Material3"/>
      <sheetName val="Kalimantan_Q1_20023"/>
      <sheetName val="B_-_Norelec3"/>
      <sheetName val="List_Price_(Implementation)3"/>
      <sheetName val="BY_PO2"/>
      <sheetName val="B___Norelec2"/>
      <sheetName val="AKI_Kad_1401"/>
      <sheetName val="List_Price__Implementation_1"/>
      <sheetName val="Simple_Coff_1"/>
      <sheetName val="TypeSite_AXD155-31"/>
      <sheetName val="Unit_Price_LOC2i_6-965"/>
      <sheetName val="UNPRLOC3SP_(2)5"/>
      <sheetName val="Unit_Price_LOC2i_6-975"/>
      <sheetName val="UnitPrice_LOC3-975"/>
      <sheetName val="LOC2i_6Model_97-480B5"/>
      <sheetName val="LOC2i_6Model_97-480C5"/>
      <sheetName val="LOC3model_97-480B_5"/>
      <sheetName val="LOC2i_6Model96-480B5"/>
      <sheetName val="LOC2i_6model96-480C5"/>
      <sheetName val="Civil_Work5"/>
      <sheetName val="Summary_Of_Material5"/>
      <sheetName val="Kalimantan_Q1_20025"/>
      <sheetName val="B_-_Norelec5"/>
      <sheetName val="List_Price_(Implementation)5"/>
      <sheetName val="BY_PO4"/>
      <sheetName val="B___Norelec4"/>
      <sheetName val="AKI_Kad_1403"/>
      <sheetName val="List_Price__Implementation_3"/>
      <sheetName val="Simple_Coff_3"/>
      <sheetName val="TypeSite_AXD155-33"/>
      <sheetName val="Unit_Price_LOC2i_6-966"/>
      <sheetName val="UNPRLOC3SP_(2)6"/>
      <sheetName val="Unit_Price_LOC2i_6-976"/>
      <sheetName val="UnitPrice_LOC3-976"/>
      <sheetName val="LOC2i_6Model_97-480B6"/>
      <sheetName val="LOC2i_6Model_97-480C6"/>
      <sheetName val="LOC3model_97-480B_6"/>
      <sheetName val="LOC2i_6Model96-480B6"/>
      <sheetName val="LOC2i_6model96-480C6"/>
      <sheetName val="Civil_Work6"/>
      <sheetName val="Summary_Of_Material6"/>
      <sheetName val="Kalimantan_Q1_20026"/>
      <sheetName val="B_-_Norelec6"/>
      <sheetName val="List_Price_(Implementation)6"/>
      <sheetName val="BY_PO5"/>
      <sheetName val="B___Norelec5"/>
      <sheetName val="AKI_Kad_1404"/>
      <sheetName val="List_Price__Implementation_4"/>
      <sheetName val="Simple_Coff_4"/>
      <sheetName val="TypeSite_AXD155-34"/>
      <sheetName val="BoQ_(Only_for_INTI)"/>
      <sheetName val="Factor_(3)"/>
      <sheetName val="Discount_Tables"/>
      <sheetName val="SPRS_breakdown_pricing"/>
      <sheetName val="A300_Std__pricelist"/>
      <sheetName val="ksr-pri"/>
      <sheetName val="ONU"/>
      <sheetName val="Dapur"/>
      <sheetName val="Sheet3"/>
      <sheetName val="DRK2001"/>
      <sheetName val="B1 Parameter Sheet"/>
      <sheetName val="Const"/>
      <sheetName val="Scrap"/>
      <sheetName val="JT Pri"/>
      <sheetName val="JT Sek"/>
      <sheetName val="Prices-table"/>
      <sheetName val="12FAT100"/>
      <sheetName val="12SLA"/>
      <sheetName val="INSTMATR"/>
      <sheetName val="NL180"/>
      <sheetName val="NL240"/>
      <sheetName val="Access Radio NL400"/>
      <sheetName val="SPARE"/>
      <sheetName val="Coefficient"/>
      <sheetName val="Installation Materials-cpc"/>
      <sheetName val="install"/>
      <sheetName val="para"/>
      <sheetName val="Input"/>
      <sheetName val="SUPPEXT"/>
      <sheetName val="Mapping"/>
      <sheetName val="L3-Calculation"/>
      <sheetName val="Equipment"/>
      <sheetName val="Package"/>
      <sheetName val="ARPU_RK"/>
      <sheetName val="Q_Rk"/>
      <sheetName val="MN1"/>
      <sheetName val="ARPURK"/>
      <sheetName val="ClusPR"/>
      <sheetName val="EurotoolsXRates"/>
      <sheetName val="Asumsi"/>
      <sheetName val="Investasi &amp; Depresiasi"/>
      <sheetName val="Sales &amp; Revenue"/>
      <sheetName val="Valuasi "/>
      <sheetName val="Overview"/>
      <sheetName val="ITEMS"/>
      <sheetName val="Services site"/>
      <sheetName val="Isian Valid"/>
      <sheetName val="Kurs"/>
      <sheetName val="Cu"/>
      <sheetName val="SummOSP"/>
      <sheetName val="margin"/>
      <sheetName val="BS pricing"/>
      <sheetName val="Statistic"/>
      <sheetName val="RESGABREV"/>
      <sheetName val="GAB2003"/>
      <sheetName val="GABPRODAKUN"/>
      <sheetName val="Project Summary"/>
      <sheetName val="ksr_pri"/>
      <sheetName val="Ref"/>
      <sheetName val="Source (Inflow)"/>
      <sheetName val="Input Table"/>
      <sheetName val="un_pri"/>
      <sheetName val="Coeffs"/>
      <sheetName val="Income Statement"/>
      <sheetName val="Unit_Price_LOC2i_6-968"/>
      <sheetName val="UNPRLOC3SP_(2)8"/>
      <sheetName val="Unit_Price_LOC2i_6-978"/>
      <sheetName val="UnitPrice_LOC3-978"/>
      <sheetName val="LOC2i_6Model_97-480B8"/>
      <sheetName val="LOC2i_6Model_97-480C8"/>
      <sheetName val="LOC3model_97-480B_8"/>
      <sheetName val="LOC2i_6Model96-480B8"/>
      <sheetName val="LOC2i_6model96-480C8"/>
      <sheetName val="Civil_Work8"/>
      <sheetName val="Summary_Of_Material8"/>
      <sheetName val="Kalimantan_Q1_20028"/>
      <sheetName val="B_-_Norelec8"/>
      <sheetName val="List_Price_(Implementation)8"/>
      <sheetName val="B___Norelec7"/>
      <sheetName val="BY_PO7"/>
      <sheetName val="AKI_Kad_1406"/>
      <sheetName val="List_Price__Implementation_6"/>
      <sheetName val="Simple_Coff_6"/>
      <sheetName val="TypeSite_AXD155-36"/>
      <sheetName val="BoQ_(Only_for_INTI)2"/>
      <sheetName val="Discount_Tables2"/>
      <sheetName val="SPRS_breakdown_pricing2"/>
      <sheetName val="A300_Std__pricelist2"/>
      <sheetName val="Factor_(3)2"/>
      <sheetName val="B1_Parameter_Sheet1"/>
      <sheetName val="Unit_Price_LOC2i_6-967"/>
      <sheetName val="UNPRLOC3SP_(2)7"/>
      <sheetName val="Unit_Price_LOC2i_6-977"/>
      <sheetName val="UnitPrice_LOC3-977"/>
      <sheetName val="LOC2i_6Model_97-480B7"/>
      <sheetName val="LOC2i_6Model_97-480C7"/>
      <sheetName val="LOC3model_97-480B_7"/>
      <sheetName val="LOC2i_6Model96-480B7"/>
      <sheetName val="LOC2i_6model96-480C7"/>
      <sheetName val="Civil_Work7"/>
      <sheetName val="Summary_Of_Material7"/>
      <sheetName val="Kalimantan_Q1_20027"/>
      <sheetName val="B_-_Norelec7"/>
      <sheetName val="List_Price_(Implementation)7"/>
      <sheetName val="B___Norelec6"/>
      <sheetName val="BY_PO6"/>
      <sheetName val="AKI_Kad_1405"/>
      <sheetName val="List_Price__Implementation_5"/>
      <sheetName val="Simple_Coff_5"/>
      <sheetName val="TypeSite_AXD155-35"/>
      <sheetName val="BoQ_(Only_for_INTI)1"/>
      <sheetName val="Discount_Tables1"/>
      <sheetName val="SPRS_breakdown_pricing1"/>
      <sheetName val="A300_Std__pricelist1"/>
      <sheetName val="Factor_(3)1"/>
      <sheetName val="B1_Parameter_Sheet"/>
      <sheetName val="18723"/>
      <sheetName val="Variables"/>
      <sheetName val="KHS OSP FO 2018"/>
      <sheetName val="TypeSite_AXD155_3"/>
      <sheetName val="Batam"/>
      <sheetName val="msan"/>
      <sheetName val="Unit_Price_LOC2i_6-969"/>
      <sheetName val="UNPRLOC3SP_(2)9"/>
      <sheetName val="Unit_Price_LOC2i_6-979"/>
      <sheetName val="UnitPrice_LOC3-979"/>
      <sheetName val="LOC2i_6Model_97-480B9"/>
      <sheetName val="LOC2i_6Model_97-480C9"/>
      <sheetName val="LOC3model_97-480B_9"/>
      <sheetName val="LOC2i_6Model96-480B9"/>
      <sheetName val="LOC2i_6model96-480C9"/>
      <sheetName val="Civil_Work9"/>
      <sheetName val="Summary_Of_Material9"/>
      <sheetName val="Kalimantan_Q1_20029"/>
      <sheetName val="B_-_Norelec9"/>
      <sheetName val="List_Price_(Implementation)9"/>
      <sheetName val="B___Norelec8"/>
      <sheetName val="BY_PO8"/>
      <sheetName val="AKI_Kad_1407"/>
      <sheetName val="List_Price__Implementation_7"/>
      <sheetName val="Simple_Coff_7"/>
      <sheetName val="TypeSite_AXD155-37"/>
      <sheetName val="BoQ_(Only_for_INTI)3"/>
      <sheetName val="Discount_Tables3"/>
      <sheetName val="SPRS_breakdown_pricing3"/>
      <sheetName val="A300_Std__pricelist3"/>
      <sheetName val="Factor_(3)3"/>
      <sheetName val="B1_Parameter_Sheet2"/>
      <sheetName val="JT_Pri"/>
      <sheetName val="JT_Sek"/>
      <sheetName val="Access_Radio_NL400"/>
      <sheetName val="Installation_Materials-cpc"/>
      <sheetName val="Investasi_&amp;_Depresiasi"/>
      <sheetName val="Sales_&amp;_Revenue"/>
      <sheetName val="Valuasi_"/>
      <sheetName val="Services_site"/>
      <sheetName val="Isian_Valid"/>
      <sheetName val="BS_pricing"/>
      <sheetName val="KHS_OSP_FO_2018"/>
      <sheetName val="Income_Statement"/>
      <sheetName val="Unit_Price_LOC2i_6-9610"/>
      <sheetName val="UNPRLOC3SP_(2)10"/>
      <sheetName val="Unit_Price_LOC2i_6-9710"/>
      <sheetName val="UnitPrice_LOC3-9710"/>
      <sheetName val="LOC2i_6Model_97-480B10"/>
      <sheetName val="LOC2i_6Model_97-480C10"/>
      <sheetName val="LOC3model_97-480B_10"/>
      <sheetName val="LOC2i_6Model96-480B10"/>
      <sheetName val="LOC2i_6model96-480C10"/>
      <sheetName val="Civil_Work10"/>
      <sheetName val="Summary_Of_Material10"/>
      <sheetName val="Kalimantan_Q1_200210"/>
      <sheetName val="B_-_Norelec10"/>
      <sheetName val="List_Price_(Implementation)10"/>
      <sheetName val="B___Norelec9"/>
      <sheetName val="BY_PO9"/>
      <sheetName val="AKI_Kad_1408"/>
      <sheetName val="List_Price__Implementation_8"/>
      <sheetName val="Simple_Coff_8"/>
      <sheetName val="TypeSite_AXD155-38"/>
      <sheetName val="BoQ_(Only_for_INTI)4"/>
      <sheetName val="Discount_Tables4"/>
      <sheetName val="SPRS_breakdown_pricing4"/>
      <sheetName val="A300_Std__pricelist4"/>
      <sheetName val="Factor_(3)4"/>
      <sheetName val="B1_Parameter_Sheet3"/>
      <sheetName val="JT_Pri1"/>
      <sheetName val="JT_Sek1"/>
      <sheetName val="Access_Radio_NL4001"/>
      <sheetName val="Installation_Materials-cpc1"/>
      <sheetName val="Investasi_&amp;_Depresiasi1"/>
      <sheetName val="Sales_&amp;_Revenue1"/>
      <sheetName val="Valuasi_1"/>
      <sheetName val="Services_site1"/>
      <sheetName val="Isian_Valid1"/>
      <sheetName val="BS_pricing1"/>
      <sheetName val="KHS_OSP_FO_20181"/>
      <sheetName val="Income_Statement1"/>
      <sheetName val="Unit_Price_LOC2i_6-9612"/>
      <sheetName val="UNPRLOC3SP_(2)12"/>
      <sheetName val="Unit_Price_LOC2i_6-9712"/>
      <sheetName val="UnitPrice_LOC3-9712"/>
      <sheetName val="LOC2i_6Model_97-480B12"/>
      <sheetName val="LOC2i_6Model_97-480C12"/>
      <sheetName val="LOC3model_97-480B_12"/>
      <sheetName val="LOC2i_6Model96-480B12"/>
      <sheetName val="LOC2i_6model96-480C12"/>
      <sheetName val="Civil_Work12"/>
      <sheetName val="Summary_Of_Material12"/>
      <sheetName val="Kalimantan_Q1_200212"/>
      <sheetName val="B_-_Norelec12"/>
      <sheetName val="List_Price_(Implementation)12"/>
      <sheetName val="B___Norelec11"/>
      <sheetName val="BY_PO11"/>
      <sheetName val="AKI_Kad_14010"/>
      <sheetName val="List_Price__Implementation_10"/>
      <sheetName val="Simple_Coff_10"/>
      <sheetName val="TypeSite_AXD155-310"/>
      <sheetName val="BoQ_(Only_for_INTI)6"/>
      <sheetName val="Discount_Tables6"/>
      <sheetName val="SPRS_breakdown_pricing6"/>
      <sheetName val="A300_Std__pricelist6"/>
      <sheetName val="Factor_(3)6"/>
      <sheetName val="B1_Parameter_Sheet5"/>
      <sheetName val="JT_Pri3"/>
      <sheetName val="JT_Sek3"/>
      <sheetName val="Access_Radio_NL4003"/>
      <sheetName val="Installation_Materials-cpc3"/>
      <sheetName val="Investasi_&amp;_Depresiasi3"/>
      <sheetName val="Sales_&amp;_Revenue3"/>
      <sheetName val="Valuasi_3"/>
      <sheetName val="Services_site3"/>
      <sheetName val="Isian_Valid3"/>
      <sheetName val="BS_pricing3"/>
      <sheetName val="KHS_OSP_FO_20183"/>
      <sheetName val="Income_Statement3"/>
      <sheetName val="Unit_Price_LOC2i_6-9611"/>
      <sheetName val="UNPRLOC3SP_(2)11"/>
      <sheetName val="Unit_Price_LOC2i_6-9711"/>
      <sheetName val="UnitPrice_LOC3-9711"/>
      <sheetName val="LOC2i_6Model_97-480B11"/>
      <sheetName val="LOC2i_6Model_97-480C11"/>
      <sheetName val="LOC3model_97-480B_11"/>
      <sheetName val="LOC2i_6Model96-480B11"/>
      <sheetName val="LOC2i_6model96-480C11"/>
      <sheetName val="Civil_Work11"/>
      <sheetName val="Summary_Of_Material11"/>
      <sheetName val="Kalimantan_Q1_200211"/>
      <sheetName val="B_-_Norelec11"/>
      <sheetName val="List_Price_(Implementation)11"/>
      <sheetName val="B___Norelec10"/>
      <sheetName val="BY_PO10"/>
      <sheetName val="AKI_Kad_1409"/>
      <sheetName val="List_Price__Implementation_9"/>
      <sheetName val="Simple_Coff_9"/>
      <sheetName val="TypeSite_AXD155-39"/>
      <sheetName val="BoQ_(Only_for_INTI)5"/>
      <sheetName val="Discount_Tables5"/>
      <sheetName val="SPRS_breakdown_pricing5"/>
      <sheetName val="A300_Std__pricelist5"/>
      <sheetName val="Factor_(3)5"/>
      <sheetName val="B1_Parameter_Sheet4"/>
      <sheetName val="JT_Pri2"/>
      <sheetName val="JT_Sek2"/>
      <sheetName val="Access_Radio_NL4002"/>
      <sheetName val="Installation_Materials-cpc2"/>
      <sheetName val="Investasi_&amp;_Depresiasi2"/>
      <sheetName val="Sales_&amp;_Revenue2"/>
      <sheetName val="Valuasi_2"/>
      <sheetName val="Services_site2"/>
      <sheetName val="Isian_Valid2"/>
      <sheetName val="BS_pricing2"/>
      <sheetName val="KHS_OSP_FO_20182"/>
      <sheetName val="Income_Statement2"/>
      <sheetName val="Unit_Price_LOC2i_6-9613"/>
      <sheetName val="UNPRLOC3SP_(2)13"/>
      <sheetName val="Unit_Price_LOC2i_6-9713"/>
      <sheetName val="UnitPrice_LOC3-9713"/>
      <sheetName val="LOC2i_6Model_97-480B13"/>
      <sheetName val="LOC2i_6Model_97-480C13"/>
      <sheetName val="LOC3model_97-480B_13"/>
      <sheetName val="LOC2i_6Model96-480B13"/>
      <sheetName val="LOC2i_6model96-480C13"/>
      <sheetName val="Civil_Work13"/>
      <sheetName val="Summary_Of_Material13"/>
      <sheetName val="Kalimantan_Q1_200213"/>
      <sheetName val="B_-_Norelec13"/>
      <sheetName val="List_Price_(Implementation)13"/>
      <sheetName val="B___Norelec12"/>
      <sheetName val="BY_PO12"/>
      <sheetName val="AKI_Kad_14011"/>
      <sheetName val="List_Price__Implementation_11"/>
      <sheetName val="Simple_Coff_11"/>
      <sheetName val="TypeSite_AXD155-311"/>
      <sheetName val="BoQ_(Only_for_INTI)7"/>
      <sheetName val="Discount_Tables7"/>
      <sheetName val="SPRS_breakdown_pricing7"/>
      <sheetName val="A300_Std__pricelist7"/>
      <sheetName val="Factor_(3)7"/>
      <sheetName val="B1_Parameter_Sheet6"/>
      <sheetName val="JT_Pri4"/>
      <sheetName val="JT_Sek4"/>
      <sheetName val="Access_Radio_NL4004"/>
      <sheetName val="Installation_Materials-cpc4"/>
      <sheetName val="Investasi_&amp;_Depresiasi4"/>
      <sheetName val="Sales_&amp;_Revenue4"/>
      <sheetName val="Valuasi_4"/>
      <sheetName val="Services_site4"/>
      <sheetName val="Isian_Valid4"/>
      <sheetName val="BS_pricing4"/>
      <sheetName val="KHS_OSP_FO_20184"/>
      <sheetName val="Income_Statement4"/>
      <sheetName val="Unit_Price_LOC2i_6-9614"/>
      <sheetName val="UNPRLOC3SP_(2)14"/>
      <sheetName val="Unit_Price_LOC2i_6-9714"/>
      <sheetName val="UnitPrice_LOC3-9714"/>
      <sheetName val="LOC2i_6Model_97-480B14"/>
      <sheetName val="LOC2i_6Model_97-480C14"/>
      <sheetName val="LOC3model_97-480B_14"/>
      <sheetName val="LOC2i_6Model96-480B14"/>
      <sheetName val="LOC2i_6model96-480C14"/>
      <sheetName val="Civil_Work14"/>
      <sheetName val="Summary_Of_Material14"/>
      <sheetName val="Kalimantan_Q1_200214"/>
      <sheetName val="B_-_Norelec14"/>
      <sheetName val="List_Price_(Implementation)14"/>
      <sheetName val="BY_PO13"/>
      <sheetName val="B___Norelec13"/>
      <sheetName val="Simple_Coff_12"/>
      <sheetName val="TypeSite_AXD155-312"/>
      <sheetName val="List_Price__Implementation_12"/>
      <sheetName val="AKI_Kad_14012"/>
      <sheetName val="Discount_Tables8"/>
      <sheetName val="BoQ_(Only_for_INTI)8"/>
      <sheetName val="SPRS_breakdown_pricing8"/>
      <sheetName val="A300_Std__pricelist8"/>
      <sheetName val="Factor_(3)8"/>
      <sheetName val="B1_Parameter_Sheet7"/>
      <sheetName val="Investasi_&amp;_Depresiasi5"/>
      <sheetName val="Sales_&amp;_Revenue5"/>
      <sheetName val="Valuasi_5"/>
      <sheetName val="Access_Radio_NL4005"/>
      <sheetName val="Installation_Materials-cpc5"/>
      <sheetName val="Services_site5"/>
      <sheetName val="Isian_Valid5"/>
      <sheetName val="JT_Pri5"/>
      <sheetName val="JT_Sek5"/>
      <sheetName val="BS_pricing5"/>
      <sheetName val="KHS_OSP_FO_20185"/>
      <sheetName val="Income_Statement5"/>
      <sheetName val="BOM"/>
      <sheetName val="formula"/>
      <sheetName val="Key"/>
      <sheetName val="summ"/>
      <sheetName val="Dbase"/>
      <sheetName val="BoQ Paket 10 Kupang (SOW-1)"/>
      <sheetName val="Detailed BOM - Option 1"/>
      <sheetName val="NL290"/>
      <sheetName val="NL290 WGACC &amp; DEHYDR."/>
    </sheetNames>
    <sheetDataSet>
      <sheetData sheetId="0" refreshError="1">
        <row r="35">
          <cell r="C35">
            <v>1.2280530000000001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peSite_AXD155_3"/>
      <sheetName val="Main Offer-SumBoQ Optimum"/>
      <sheetName val="Optional-SumBoQ 16x2 1+1"/>
      <sheetName val="TypeSiteExstEricPDHUpG"/>
      <sheetName val="TypeSite New EricPDH"/>
      <sheetName val="TypeSite New Eric.SDH"/>
      <sheetName val="TypeSite.AXD155-3"/>
      <sheetName val="ETNA"/>
      <sheetName val="TypeSite BuyBack.Eric.PDH"/>
      <sheetName val="SPRS breakdown pricing"/>
      <sheetName val="CONV_TAB"/>
      <sheetName val="Factors"/>
      <sheetName val="Power"/>
      <sheetName val="Project Summary"/>
      <sheetName val="BS pricing"/>
      <sheetName val="Macro2"/>
      <sheetName val="AM_MARGIN"/>
      <sheetName val="X_file"/>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1"/>
      <sheetName val="SBB1"/>
      <sheetName val="SBT1"/>
      <sheetName val="ML1"/>
      <sheetName val="MN2"/>
      <sheetName val="JR1"/>
      <sheetName val="SBB2"/>
      <sheetName val="SBT2"/>
      <sheetName val="ML2"/>
      <sheetName val="RESGABREV"/>
      <sheetName val="GAB2003"/>
      <sheetName val="GABPRODAKUN"/>
      <sheetName val="SPRS breakdown pricing"/>
      <sheetName val="DRK2001"/>
      <sheetName val="L4-Info"/>
      <sheetName val="Discount Tables"/>
      <sheetName val="Curr_ Site Names_ Flex conf"/>
      <sheetName val="Factors"/>
      <sheetName val="BoQ"/>
      <sheetName val="Data 2"/>
      <sheetName val="Overall PS P1A"/>
      <sheetName val="RAB FRB TUAL"/>
      <sheetName val="EurotoolsXRates"/>
      <sheetName val="SPH lama"/>
      <sheetName val="DASAR"/>
      <sheetName val="BoQ FFEDER DKI &amp; BANTEN"/>
      <sheetName val="BoQ DISTRIBUSI DKI &amp; BANTEN"/>
      <sheetName val="COMBAIN DE DG REVIEW"/>
      <sheetName val="LEMBAR KERJA DONT DELETE"/>
      <sheetName val="REKAP SP#2 rekon-3"/>
      <sheetName val="BAST-1 REKON-1"/>
      <sheetName val="BLM BAST R-1"/>
      <sheetName val="BLM BAST R-3SALAH"/>
      <sheetName val="BLM BAST R-3"/>
      <sheetName val="Power"/>
      <sheetName val="CONV_TAB"/>
      <sheetName val="Sheet1"/>
      <sheetName val="A300 Std_ pricelist"/>
      <sheetName val="RAB"/>
      <sheetName val="BQ_KAF"/>
      <sheetName val="Variables"/>
      <sheetName val="X_file"/>
      <sheetName val="Lists"/>
      <sheetName val="rumah tangga"/>
      <sheetName val="NMS Configuration"/>
      <sheetName val="Mgt_P&amp;L"/>
      <sheetName val="Calendar (2)"/>
      <sheetName val="Income Statement"/>
      <sheetName val="TypeSite_AXD155_3"/>
      <sheetName val="BS Assump"/>
      <sheetName val="ONU"/>
      <sheetName val="coeff"/>
      <sheetName val="BOQ-Eqpt-42EM"/>
      <sheetName val="BOQ-Eqpt-50SMC"/>
      <sheetName val="GLP_s_changed_from_previous"/>
      <sheetName val="DATA_BASE"/>
      <sheetName val="General"/>
      <sheetName val="olt"/>
      <sheetName val="Macro2"/>
      <sheetName val="AM_MARGIN"/>
      <sheetName val="List Price _Implementation_"/>
      <sheetName val="data"/>
      <sheetName val="Macro1"/>
      <sheetName val="Divre 6 ok"/>
      <sheetName val="ARPU_RK"/>
      <sheetName val="Q_Rk"/>
      <sheetName val="SPRS_breakdown_pricing"/>
      <sheetName val="Discount_Tables"/>
      <sheetName val="Curr__Site_Names__Flex_conf"/>
      <sheetName val="Data_2"/>
      <sheetName val="RAB_FRB_TUAL"/>
      <sheetName val="Overall_PS_P1A"/>
      <sheetName val="SPH_lama"/>
      <sheetName val="BoQ_FFEDER_DKI_&amp;_BANTEN"/>
      <sheetName val="BoQ_DISTRIBUSI_DKI_&amp;_BANTEN"/>
      <sheetName val="COMBAIN_DE_DG_REVIEW"/>
      <sheetName val="LEMBAR_KERJA_DONT_DELETE"/>
      <sheetName val="REKAP_SP#2_rekon-3"/>
      <sheetName val="BAST-1_REKON-1"/>
      <sheetName val="BLM_BAST_R-1"/>
      <sheetName val="BLM_BAST_R-3SALAH"/>
      <sheetName val="BLM_BAST_R-3"/>
      <sheetName val="A300_Std__pricelist"/>
      <sheetName val="Project Summary"/>
      <sheetName val="AN_EL(16.0)"/>
      <sheetName val="Equipment"/>
      <sheetName val="rumah_tangga"/>
      <sheetName val="NMS_Configuration"/>
      <sheetName val="Calendar_(2)"/>
      <sheetName val="Income_Statement"/>
      <sheetName val="BS_Assump"/>
      <sheetName val="LUD perSTO LDesember 2000 mod"/>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Tables"/>
      <sheetName val="MU Instructions "/>
      <sheetName val="Summary"/>
      <sheetName val="Curr, Site Names, Flex conf"/>
      <sheetName val="MNR7"/>
      <sheetName val="MNR8"/>
      <sheetName val="MNR9"/>
      <sheetName val="ERION WDM"/>
      <sheetName val="Mechanics"/>
      <sheetName val="DCN"/>
      <sheetName val="SYNC"/>
      <sheetName val="NEM&amp;EM-OS MNR7"/>
      <sheetName val="NEM&amp;EM-OS MNR8"/>
      <sheetName val="NEM&amp;EM-OS MNR9"/>
      <sheetName val="IMA 2.2.1"/>
      <sheetName val="IMA 4.1"/>
      <sheetName val="IMA 5.1"/>
      <sheetName val="SPRS breakdown pricing"/>
      <sheetName val="Power"/>
      <sheetName val="TypeSite_AXD155_3"/>
      <sheetName val="CONV_TAB"/>
      <sheetName val="Factors"/>
      <sheetName val="Batam"/>
      <sheetName val="Resume PO"/>
      <sheetName val="Pelolosan Kabel"/>
      <sheetName val="XXX"/>
      <sheetName val="Macro2"/>
      <sheetName val="AM_MARGIN"/>
      <sheetName val="NL290"/>
      <sheetName val="NL290 WGACC &amp; DEHYDR."/>
      <sheetName val="BS pricing"/>
      <sheetName val="MN1"/>
      <sheetName val="List Price _Implementation_"/>
      <sheetName val="LUD-Lo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_johar"/>
      <sheetName val="msan"/>
      <sheetName val="Migrasi MSAN"/>
      <sheetName val="olt"/>
      <sheetName val="ftm"/>
      <sheetName val="feeder_ftth"/>
      <sheetName val="feeder_msan"/>
      <sheetName val="ftth"/>
      <sheetName val="Kertas Kerja IKR"/>
      <sheetName val="tenoss"/>
      <sheetName val="migrasiftth"/>
      <sheetName val="am_margin"/>
      <sheetName val="Internal Summary"/>
      <sheetName val="Migrasi_MSAN"/>
      <sheetName val="Kertas_Kerja_IKR"/>
      <sheetName val="Sheet1"/>
      <sheetName val="CMTOOL"/>
      <sheetName val="Outil"/>
      <sheetName val="HOT DEMMAND SOLO BY MANDOR"/>
      <sheetName val="PT2+ SALATIGA BY MANDOR-MBS"/>
      <sheetName val="QE SALATIGA BY MANDOR"/>
      <sheetName val="HOT DEMMAND SEMARANG BY MBS"/>
      <sheetName val="Parameters"/>
      <sheetName val="General Information"/>
    </sheetNames>
    <sheetDataSet>
      <sheetData sheetId="0">
        <row r="28">
          <cell r="D28">
            <v>9615</v>
          </cell>
        </row>
      </sheetData>
      <sheetData sheetId="1">
        <row r="28">
          <cell r="D28">
            <v>9615</v>
          </cell>
        </row>
        <row r="29">
          <cell r="D29">
            <v>9941</v>
          </cell>
        </row>
      </sheetData>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Price _Implementation_"/>
      <sheetName val="RPF"/>
      <sheetName val="Price Comparison"/>
      <sheetName val="UAM Calculation"/>
      <sheetName val="1"/>
      <sheetName val="List Price (BSC) -  SIM Model"/>
      <sheetName val="List Price BSC - Exp. &amp; Swap In"/>
      <sheetName val="List Price (BSC) - R10 &amp; R11"/>
      <sheetName val="BoQ - Exist. Capacity Expansion"/>
      <sheetName val="BoQ - Exist. Coverage Expansion"/>
      <sheetName val="BoQ - BTS Swap In"/>
      <sheetName val="List Price (Equipment)"/>
      <sheetName val="List Price (EDGE Upgrade)"/>
      <sheetName val="List Price (OSS HW)"/>
      <sheetName val="List Price (OSS) - SIM Model"/>
      <sheetName val="List Price (OSS) - Swap in"/>
      <sheetName val="List Price (OSS) - Expansion"/>
      <sheetName val="List Price (Implementation)"/>
      <sheetName val="List Price (Sitaq &amp; CME)"/>
      <sheetName val="Unit Price (Sitaq &amp; CME)"/>
      <sheetName val="List Price (EGDE Impl)"/>
      <sheetName val="BSS SW"/>
      <sheetName val="OSS SW"/>
      <sheetName val="List Price - Equipment Services"/>
      <sheetName val="List Price - General Services"/>
      <sheetName val="List Price - VAS"/>
      <sheetName val="TEMS"/>
      <sheetName val="2"/>
      <sheetName val="SIM Model (BSC HW)"/>
      <sheetName val="SIM Model (Internal)"/>
      <sheetName val="SIM Model (OSS)"/>
      <sheetName val="T2-Instructions"/>
      <sheetName val="T3-NW Model Dimension"/>
      <sheetName val="T4a-SIM Network Cost Urban"/>
      <sheetName val="T4b-SIM Network Cost Sub-Urb"/>
      <sheetName val="T4c-SIM Network Cost Rural"/>
      <sheetName val="3"/>
      <sheetName val="SIM Model (A - BSC HW)"/>
      <sheetName val="SIM Model (A - Internal)"/>
      <sheetName val="SIM Model (A - OSS)"/>
      <sheetName val="T2-Instructions (A)"/>
      <sheetName val="T3-NW Model Dimension (A)"/>
      <sheetName val="T4a-SIM Network Cost Urban (A)"/>
      <sheetName val="T4b-SIM Network Cost Sub-Ur (A)"/>
      <sheetName val="T4c-SIM Network Cost Rural (A)"/>
      <sheetName val="4"/>
      <sheetName val="Price Comparison (BTS)"/>
      <sheetName val="Discount Tables"/>
      <sheetName val="Proposal"/>
      <sheetName val="Annex_1"/>
      <sheetName val="Annex_2"/>
      <sheetName val="Annex_3"/>
      <sheetName val="I_Price_BSC_CJV"/>
      <sheetName val="II_Price_BSC_EJV"/>
      <sheetName val="III_Price_BSC_BNS"/>
      <sheetName val="IV_Price_TRAU_EJV"/>
      <sheetName val="V_Price_TRAU_BNS"/>
      <sheetName val="SVC_Central_Java"/>
      <sheetName val="SVC_East_Java"/>
      <sheetName val="SVC_Bali_Nusra"/>
      <sheetName val="I_BSC_CJV"/>
      <sheetName val="II_BSC_EJV"/>
      <sheetName val="III_BSC_BNS"/>
      <sheetName val="IV_TRAU_EJV"/>
      <sheetName val="V_TRAU_BNS"/>
      <sheetName val="VI_Rehoming_BTS_CJV"/>
      <sheetName val="VII_Rehoming_BTS_EJV"/>
      <sheetName val="VIII_Rehoming_BTS_BNS"/>
      <sheetName val="Micro outdoor"/>
      <sheetName val="Price_Comparison"/>
      <sheetName val="UAM_Calculation"/>
      <sheetName val="List_Price_(BSC)_-__SIM_Model"/>
      <sheetName val="List_Price_BSC_-_Exp__&amp;_Swap_In"/>
      <sheetName val="List_Price_(BSC)_-_R10_&amp;_R11"/>
      <sheetName val="BoQ_-_Exist__Capacity_Expansion"/>
      <sheetName val="BoQ_-_Exist__Coverage_Expansion"/>
      <sheetName val="BoQ_-_BTS_Swap_In"/>
      <sheetName val="List_Price_(Equipment)"/>
      <sheetName val="List_Price_(EDGE_Upgrade)"/>
      <sheetName val="List_Price_(OSS_HW)"/>
      <sheetName val="List_Price_(OSS)_-_SIM_Model"/>
      <sheetName val="List_Price_(OSS)_-_Swap_in"/>
      <sheetName val="List_Price_(OSS)_-_Expansion"/>
      <sheetName val="List_Price_(Implementation)"/>
      <sheetName val="List_Price_(Sitaq_&amp;_CME)"/>
      <sheetName val="Unit_Price_(Sitaq_&amp;_CME)"/>
      <sheetName val="List_Price_(EGDE_Impl)"/>
      <sheetName val="BSS_SW"/>
      <sheetName val="OSS_SW"/>
      <sheetName val="List_Price_-_Equipment_Services"/>
      <sheetName val="List_Price_-_General_Services"/>
      <sheetName val="List_Price_-_VAS"/>
      <sheetName val="SIM_Model_(BSC_HW)"/>
      <sheetName val="SIM_Model_(Internal)"/>
      <sheetName val="SIM_Model_(OSS)"/>
      <sheetName val="T3-NW_Model_Dimension"/>
      <sheetName val="T4a-SIM_Network_Cost_Urban"/>
      <sheetName val="T4b-SIM_Network_Cost_Sub-Urb"/>
      <sheetName val="T4c-SIM_Network_Cost_Rural"/>
      <sheetName val="SIM_Model_(A_-_BSC_HW)"/>
      <sheetName val="SIM_Model_(A_-_Internal)"/>
      <sheetName val="SIM_Model_(A_-_OSS)"/>
      <sheetName val="T2-Instructions_(A)"/>
      <sheetName val="T3-NW_Model_Dimension_(A)"/>
      <sheetName val="T4a-SIM_Network_Cost_Urban_(A)"/>
      <sheetName val="T4b-SIM_Network_Cost_Sub-Ur_(A)"/>
      <sheetName val="T4c-SIM_Network_Cost_Rural_(A)"/>
      <sheetName val="Price_Comparison_(BTS)"/>
      <sheetName val="List_Price__Implementation_"/>
      <sheetName val="Discount_Tables"/>
      <sheetName val="Micro_outdoor"/>
      <sheetName val="SIM Model (A - Internal)"/>
      <sheetName val="Progres"/>
      <sheetName val="BILL"/>
      <sheetName val="T2-Inst_x0000__x0012__x0006_V_x0000__x0000__x0000_.['_x0000_"/>
      <sheetName val=""/>
      <sheetName val="T2-Inst?_x0012__x0006_V???.['?"/>
      <sheetName val="PriceListAP"/>
      <sheetName val="T2-Inst"/>
      <sheetName val="ALL"/>
      <sheetName val="Price_Comparison1"/>
      <sheetName val="UAM_Calculation1"/>
      <sheetName val="List_Price_(BSC)_-__SIM_Model1"/>
      <sheetName val="List_Price_BSC_-_Exp__&amp;_Swap_I1"/>
      <sheetName val="List_Price_(BSC)_-_R10_&amp;_R111"/>
      <sheetName val="BoQ_-_Exist__Capacity_Expansio1"/>
      <sheetName val="BoQ_-_Exist__Coverage_Expansio1"/>
      <sheetName val="BoQ_-_BTS_Swap_In1"/>
      <sheetName val="List_Price_(Equipment)1"/>
      <sheetName val="List_Price_(EDGE_Upgrade)1"/>
      <sheetName val="List_Price_(OSS_HW)1"/>
      <sheetName val="List_Price_(OSS)_-_SIM_Model1"/>
      <sheetName val="List_Price_(OSS)_-_Swap_in1"/>
      <sheetName val="List_Price_(OSS)_-_Expansion1"/>
      <sheetName val="List_Price_(Implementation)1"/>
      <sheetName val="List_Price_(Sitaq_&amp;_CME)1"/>
      <sheetName val="Unit_Price_(Sitaq_&amp;_CME)1"/>
      <sheetName val="List_Price_(EGDE_Impl)1"/>
      <sheetName val="BSS_SW1"/>
      <sheetName val="OSS_SW1"/>
      <sheetName val="List_Price_-_Equipment_Service1"/>
      <sheetName val="List_Price_-_General_Services1"/>
      <sheetName val="List_Price_-_VAS1"/>
      <sheetName val="SIM_Model_(BSC_HW)1"/>
      <sheetName val="SIM_Model_(Internal)1"/>
      <sheetName val="SIM_Model_(OSS)1"/>
      <sheetName val="T3-NW_Model_Dimension1"/>
      <sheetName val="T4a-SIM_Network_Cost_Urban1"/>
      <sheetName val="T4b-SIM_Network_Cost_Sub-Urb1"/>
      <sheetName val="T4c-SIM_Network_Cost_Rural1"/>
      <sheetName val="SIM_Model_(A_-_BSC_HW)1"/>
      <sheetName val="SIM_Model_(A_-_Internal)1"/>
      <sheetName val="SIM_Model_(A_-_OSS)1"/>
      <sheetName val="T2-Instructions_(A)1"/>
      <sheetName val="T3-NW_Model_Dimension_(A)1"/>
      <sheetName val="T4a-SIM_Network_Cost_Urban_(A)1"/>
      <sheetName val="T4b-SIM_Network_Cost_Sub-Ur_(A1"/>
      <sheetName val="T4c-SIM_Network_Cost_Rural_(A)1"/>
      <sheetName val="Price_Comparison_(BTS)1"/>
      <sheetName val="List_Price__Implementation_1"/>
      <sheetName val="Discount_Tables1"/>
      <sheetName val="SIM_Model_(A_- Internal)"/>
      <sheetName val="Micro_outdoor1"/>
      <sheetName val="T2-InstV_['"/>
      <sheetName val="T2-Inst?V???_['?"/>
      <sheetName val="Factor (3)"/>
      <sheetName val="Dapur"/>
      <sheetName val="Power"/>
      <sheetName val="SPRS breakdown pricing"/>
      <sheetName val="Factors"/>
      <sheetName val="X_file"/>
      <sheetName val="A300 Std_ pricelist"/>
      <sheetName val="Macro2"/>
      <sheetName val="AM_MARGIN"/>
      <sheetName val="Equipment"/>
      <sheetName val="Package"/>
      <sheetName val="CONV_TAB"/>
      <sheetName val="TypeSite_AXD155_3"/>
      <sheetName val="List_Price__Implementation_2"/>
      <sheetName val="Price_Comparison2"/>
      <sheetName val="UAM_Calculation2"/>
      <sheetName val="List_Price_(BSC)_-__SIM_Model2"/>
      <sheetName val="List_Price_BSC_-_Exp__&amp;_Swap_I2"/>
      <sheetName val="List_Price_(BSC)_-_R10_&amp;_R112"/>
      <sheetName val="BoQ_-_Exist__Capacity_Expansio2"/>
      <sheetName val="BoQ_-_Exist__Coverage_Expansio2"/>
      <sheetName val="BoQ_-_BTS_Swap_In2"/>
      <sheetName val="List_Price_(Equipment)2"/>
      <sheetName val="List_Price_(EDGE_Upgrade)2"/>
      <sheetName val="List_Price_(OSS_HW)2"/>
      <sheetName val="List_Price_(OSS)_-_SIM_Model2"/>
      <sheetName val="List_Price_(OSS)_-_Swap_in2"/>
      <sheetName val="List_Price_(OSS)_-_Expansion2"/>
      <sheetName val="List_Price_(Implementation)2"/>
      <sheetName val="List_Price_(Sitaq_&amp;_CME)2"/>
      <sheetName val="Unit_Price_(Sitaq_&amp;_CME)2"/>
      <sheetName val="List_Price_(EGDE_Impl)2"/>
      <sheetName val="BSS_SW2"/>
      <sheetName val="OSS_SW2"/>
      <sheetName val="List_Price_-_Equipment_Service2"/>
      <sheetName val="List_Price_-_General_Services2"/>
      <sheetName val="List_Price_-_VAS2"/>
      <sheetName val="SIM_Model_(BSC_HW)2"/>
      <sheetName val="SIM_Model_(Internal)2"/>
      <sheetName val="SIM_Model_(OSS)2"/>
      <sheetName val="T3-NW_Model_Dimension2"/>
      <sheetName val="T4a-SIM_Network_Cost_Urban2"/>
      <sheetName val="T4b-SIM_Network_Cost_Sub-Urb2"/>
      <sheetName val="T4c-SIM_Network_Cost_Rural2"/>
      <sheetName val="SIM_Model_(A_-_BSC_HW)2"/>
      <sheetName val="SIM_Model_(A_-_Internal)2"/>
      <sheetName val="SIM_Model_(A_-_OSS)2"/>
      <sheetName val="T2-Instructions_(A)2"/>
      <sheetName val="T3-NW_Model_Dimension_(A)2"/>
      <sheetName val="T4a-SIM_Network_Cost_Urban_(A)2"/>
      <sheetName val="T4b-SIM_Network_Cost_Sub-Ur_(A2"/>
      <sheetName val="T4c-SIM_Network_Cost_Rural_(A)2"/>
      <sheetName val="Price_Comparison_(BTS)2"/>
      <sheetName val="Discount_Tables2"/>
      <sheetName val="Micro_outdoor2"/>
      <sheetName val="SIM_Model_(A_- Internal)1"/>
      <sheetName val="List_Price__Implementation_4"/>
      <sheetName val="Price_Comparison4"/>
      <sheetName val="UAM_Calculation4"/>
      <sheetName val="List_Price_(BSC)_-__SIM_Model4"/>
      <sheetName val="List_Price_BSC_-_Exp__&amp;_Swap_I4"/>
      <sheetName val="List_Price_(BSC)_-_R10_&amp;_R114"/>
      <sheetName val="BoQ_-_Exist__Capacity_Expansio4"/>
      <sheetName val="BoQ_-_Exist__Coverage_Expansio4"/>
      <sheetName val="BoQ_-_BTS_Swap_In4"/>
      <sheetName val="List_Price_(Equipment)4"/>
      <sheetName val="List_Price_(EDGE_Upgrade)4"/>
      <sheetName val="List_Price_(OSS_HW)4"/>
      <sheetName val="List_Price_(OSS)_-_SIM_Model4"/>
      <sheetName val="List_Price_(OSS)_-_Swap_in4"/>
      <sheetName val="List_Price_(OSS)_-_Expansion4"/>
      <sheetName val="List_Price_(Implementation)4"/>
      <sheetName val="List_Price_(Sitaq_&amp;_CME)4"/>
      <sheetName val="Unit_Price_(Sitaq_&amp;_CME)4"/>
      <sheetName val="List_Price_(EGDE_Impl)4"/>
      <sheetName val="BSS_SW4"/>
      <sheetName val="OSS_SW4"/>
      <sheetName val="List_Price_-_Equipment_Service4"/>
      <sheetName val="List_Price_-_General_Services4"/>
      <sheetName val="List_Price_-_VAS4"/>
      <sheetName val="SIM_Model_(BSC_HW)4"/>
      <sheetName val="SIM_Model_(Internal)4"/>
      <sheetName val="SIM_Model_(OSS)4"/>
      <sheetName val="T3-NW_Model_Dimension4"/>
      <sheetName val="T4a-SIM_Network_Cost_Urban4"/>
      <sheetName val="T4b-SIM_Network_Cost_Sub-Urb4"/>
      <sheetName val="T4c-SIM_Network_Cost_Rural4"/>
      <sheetName val="SIM_Model_(A_-_BSC_HW)4"/>
      <sheetName val="SIM_Model_(A_-_Internal)4"/>
      <sheetName val="SIM_Model_(A_-_OSS)4"/>
      <sheetName val="T2-Instructions_(A)4"/>
      <sheetName val="T3-NW_Model_Dimension_(A)4"/>
      <sheetName val="T4a-SIM_Network_Cost_Urban_(A)4"/>
      <sheetName val="T4b-SIM_Network_Cost_Sub-Ur_(A4"/>
      <sheetName val="T4c-SIM_Network_Cost_Rural_(A)4"/>
      <sheetName val="Price_Comparison_(BTS)4"/>
      <sheetName val="Discount_Tables4"/>
      <sheetName val="Micro_outdoor4"/>
      <sheetName val="SIM_Model_(A_- Internal)3"/>
      <sheetName val="List_Price__Implementation_3"/>
      <sheetName val="Price_Comparison3"/>
      <sheetName val="UAM_Calculation3"/>
      <sheetName val="List_Price_(BSC)_-__SIM_Model3"/>
      <sheetName val="List_Price_BSC_-_Exp__&amp;_Swap_I3"/>
      <sheetName val="List_Price_(BSC)_-_R10_&amp;_R113"/>
      <sheetName val="BoQ_-_Exist__Capacity_Expansio3"/>
      <sheetName val="BoQ_-_Exist__Coverage_Expansio3"/>
      <sheetName val="BoQ_-_BTS_Swap_In3"/>
      <sheetName val="List_Price_(Equipment)3"/>
      <sheetName val="List_Price_(EDGE_Upgrade)3"/>
      <sheetName val="List_Price_(OSS_HW)3"/>
      <sheetName val="List_Price_(OSS)_-_SIM_Model3"/>
      <sheetName val="List_Price_(OSS)_-_Swap_in3"/>
      <sheetName val="List_Price_(OSS)_-_Expansion3"/>
      <sheetName val="List_Price_(Implementation)3"/>
      <sheetName val="List_Price_(Sitaq_&amp;_CME)3"/>
      <sheetName val="Unit_Price_(Sitaq_&amp;_CME)3"/>
      <sheetName val="List_Price_(EGDE_Impl)3"/>
      <sheetName val="BSS_SW3"/>
      <sheetName val="OSS_SW3"/>
      <sheetName val="List_Price_-_Equipment_Service3"/>
      <sheetName val="List_Price_-_General_Services3"/>
      <sheetName val="List_Price_-_VAS3"/>
      <sheetName val="SIM_Model_(BSC_HW)3"/>
      <sheetName val="SIM_Model_(Internal)3"/>
      <sheetName val="SIM_Model_(OSS)3"/>
      <sheetName val="T3-NW_Model_Dimension3"/>
      <sheetName val="T4a-SIM_Network_Cost_Urban3"/>
      <sheetName val="T4b-SIM_Network_Cost_Sub-Urb3"/>
      <sheetName val="T4c-SIM_Network_Cost_Rural3"/>
      <sheetName val="SIM_Model_(A_-_BSC_HW)3"/>
      <sheetName val="SIM_Model_(A_-_Internal)3"/>
      <sheetName val="SIM_Model_(A_-_OSS)3"/>
      <sheetName val="T2-Instructions_(A)3"/>
      <sheetName val="T3-NW_Model_Dimension_(A)3"/>
      <sheetName val="T4a-SIM_Network_Cost_Urban_(A)3"/>
      <sheetName val="T4b-SIM_Network_Cost_Sub-Ur_(A3"/>
      <sheetName val="T4c-SIM_Network_Cost_Rural_(A)3"/>
      <sheetName val="Price_Comparison_(BTS)3"/>
      <sheetName val="Discount_Tables3"/>
      <sheetName val="Micro_outdoor3"/>
      <sheetName val="SIM_Model_(A_- Internal)2"/>
      <sheetName val="List_Price__Implementation_5"/>
      <sheetName val="Price_Comparison5"/>
      <sheetName val="UAM_Calculation5"/>
      <sheetName val="List_Price_(BSC)_-__SIM_Model5"/>
      <sheetName val="List_Price_BSC_-_Exp__&amp;_Swap_I5"/>
      <sheetName val="List_Price_(BSC)_-_R10_&amp;_R115"/>
      <sheetName val="BoQ_-_Exist__Capacity_Expansio5"/>
      <sheetName val="BoQ_-_Exist__Coverage_Expansio5"/>
      <sheetName val="BoQ_-_BTS_Swap_In5"/>
      <sheetName val="List_Price_(Equipment)5"/>
      <sheetName val="List_Price_(EDGE_Upgrade)5"/>
      <sheetName val="List_Price_(OSS_HW)5"/>
      <sheetName val="List_Price_(OSS)_-_SIM_Model5"/>
      <sheetName val="List_Price_(OSS)_-_Swap_in5"/>
      <sheetName val="List_Price_(OSS)_-_Expansion5"/>
      <sheetName val="List_Price_(Implementation)5"/>
      <sheetName val="List_Price_(Sitaq_&amp;_CME)5"/>
      <sheetName val="Unit_Price_(Sitaq_&amp;_CME)5"/>
      <sheetName val="List_Price_(EGDE_Impl)5"/>
      <sheetName val="BSS_SW5"/>
      <sheetName val="OSS_SW5"/>
      <sheetName val="List_Price_-_Equipment_Service5"/>
      <sheetName val="List_Price_-_General_Services5"/>
      <sheetName val="List_Price_-_VAS5"/>
      <sheetName val="SIM_Model_(BSC_HW)5"/>
      <sheetName val="SIM_Model_(Internal)5"/>
      <sheetName val="SIM_Model_(OSS)5"/>
      <sheetName val="T3-NW_Model_Dimension5"/>
      <sheetName val="T4a-SIM_Network_Cost_Urban5"/>
      <sheetName val="T4b-SIM_Network_Cost_Sub-Urb5"/>
      <sheetName val="T4c-SIM_Network_Cost_Rural5"/>
      <sheetName val="SIM_Model_(A_-_BSC_HW)5"/>
      <sheetName val="SIM_Model_(A_-_Internal)5"/>
      <sheetName val="SIM_Model_(A_-_OSS)5"/>
      <sheetName val="T2-Instructions_(A)5"/>
      <sheetName val="T3-NW_Model_Dimension_(A)5"/>
      <sheetName val="T4a-SIM_Network_Cost_Urban_(A)5"/>
      <sheetName val="T4b-SIM_Network_Cost_Sub-Ur_(A5"/>
      <sheetName val="T4c-SIM_Network_Cost_Rural_(A)5"/>
      <sheetName val="Price_Comparison_(BTS)5"/>
      <sheetName val="Discount_Tables5"/>
      <sheetName val="Micro_outdoor5"/>
      <sheetName val="SIM_Model_(A_- Internal)4"/>
      <sheetName val="List_Price__Implementation_6"/>
      <sheetName val="Price_Comparison6"/>
      <sheetName val="UAM_Calculation6"/>
      <sheetName val="List_Price_(BSC)_-__SIM_Model6"/>
      <sheetName val="List_Price_BSC_-_Exp__&amp;_Swap_I6"/>
      <sheetName val="List_Price_(BSC)_-_R10_&amp;_R116"/>
      <sheetName val="BoQ_-_Exist__Capacity_Expansio6"/>
      <sheetName val="BoQ_-_Exist__Coverage_Expansio6"/>
      <sheetName val="BoQ_-_BTS_Swap_In6"/>
      <sheetName val="List_Price_(Equipment)6"/>
      <sheetName val="List_Price_(EDGE_Upgrade)6"/>
      <sheetName val="List_Price_(OSS_HW)6"/>
      <sheetName val="List_Price_(OSS)_-_SIM_Model6"/>
      <sheetName val="List_Price_(OSS)_-_Swap_in6"/>
      <sheetName val="List_Price_(OSS)_-_Expansion6"/>
      <sheetName val="List_Price_(Implementation)6"/>
      <sheetName val="List_Price_(Sitaq_&amp;_CME)6"/>
      <sheetName val="Unit_Price_(Sitaq_&amp;_CME)6"/>
      <sheetName val="List_Price_(EGDE_Impl)6"/>
      <sheetName val="BSS_SW6"/>
      <sheetName val="OSS_SW6"/>
      <sheetName val="List_Price_-_Equipment_Service6"/>
      <sheetName val="List_Price_-_General_Services6"/>
      <sheetName val="List_Price_-_VAS6"/>
      <sheetName val="SIM_Model_(BSC_HW)6"/>
      <sheetName val="SIM_Model_(Internal)6"/>
      <sheetName val="SIM_Model_(OSS)6"/>
      <sheetName val="T3-NW_Model_Dimension6"/>
      <sheetName val="T4a-SIM_Network_Cost_Urban6"/>
      <sheetName val="T4b-SIM_Network_Cost_Sub-Urb6"/>
      <sheetName val="T4c-SIM_Network_Cost_Rural6"/>
      <sheetName val="SIM_Model_(A_-_BSC_HW)6"/>
      <sheetName val="SIM_Model_(A_-_Internal)6"/>
      <sheetName val="SIM_Model_(A_-_OSS)6"/>
      <sheetName val="T2-Instructions_(A)6"/>
      <sheetName val="T3-NW_Model_Dimension_(A)6"/>
      <sheetName val="T4a-SIM_Network_Cost_Urban_(A)6"/>
      <sheetName val="T4b-SIM_Network_Cost_Sub-Ur_(A6"/>
      <sheetName val="T4c-SIM_Network_Cost_Rural_(A)6"/>
      <sheetName val="Price_Comparison_(BTS)6"/>
      <sheetName val="Discount_Tables6"/>
      <sheetName val="Micro_outdoor6"/>
      <sheetName val="SIM_Model_(A_- Internal)5"/>
      <sheetName val="SPRS_breakdown_pricing"/>
      <sheetName val="A300_Std__pricelist"/>
      <sheetName val="T2-Inst__x0012__x0006_V___._'_"/>
      <sheetName val="T2-InstV___"/>
      <sheetName val="T2-Inst_V_____'_"/>
      <sheetName val="MN1"/>
      <sheetName val="Sheet1"/>
      <sheetName val="Parameter"/>
      <sheetName val="DRK2001"/>
      <sheetName val="Variables"/>
      <sheetName val="TypeSite.AXD155-3"/>
      <sheetName val="BSS_Services"/>
      <sheetName val="Site_List"/>
      <sheetName val="T4_x0000_³9_x0003_V_x0000__x0000__x0000_Jf&quot;_x0000__x0000__x0000__x0000__x0000__x0000__x0000__x0000__x0000__x0014_d&quot;_x0000_"/>
      <sheetName val="ARPU_RK"/>
      <sheetName val="Q_Rk"/>
      <sheetName val="Overall PS P1A"/>
      <sheetName val="GLP_s_changed_from_previous"/>
      <sheetName val="T2-Inst_x005f_x0000__x005f_x0012__x005f_x0006_V_"/>
      <sheetName val="T2-Inst__x005f_x0012__x005f_x0006_V___._'_"/>
      <sheetName val="T2-Inst?_x005f_x0012__x005f_x0006_V???.['?"/>
      <sheetName val="T2-Inst_x0000__x0012__x0006_V_"/>
      <sheetName val="RESGABREV"/>
      <sheetName val="GAB2003"/>
      <sheetName val="GABPRODAKUN"/>
      <sheetName val="Project Summary"/>
      <sheetName val="MUP"/>
      <sheetName val="Param"/>
      <sheetName val="T4"/>
      <sheetName val="US indoor vs macro outdoor"/>
      <sheetName val="RAB"/>
      <sheetName val="COEFF"/>
      <sheetName val="Source (Inflow)"/>
      <sheetName val="ARPURK"/>
      <sheetName val="9618UH"/>
      <sheetName val="ClusPR"/>
      <sheetName val="Simple Coff."/>
      <sheetName val="summ"/>
      <sheetName val="Batam"/>
      <sheetName val="Sumatera"/>
      <sheetName val="msan"/>
      <sheetName val="Kurs"/>
      <sheetName val="JER_ELIM"/>
      <sheetName val="GeneralInfo"/>
      <sheetName val="List_Price__Implementation_7"/>
      <sheetName val="Price_Comparison7"/>
      <sheetName val="UAM_Calculation7"/>
      <sheetName val="List_Price_(BSC)_-__SIM_Model7"/>
      <sheetName val="List_Price_BSC_-_Exp__&amp;_Swap_I7"/>
      <sheetName val="List_Price_(BSC)_-_R10_&amp;_R117"/>
      <sheetName val="BoQ_-_Exist__Capacity_Expansio7"/>
      <sheetName val="BoQ_-_Exist__Coverage_Expansio7"/>
      <sheetName val="BoQ_-_BTS_Swap_In7"/>
      <sheetName val="List_Price_(Equipment)7"/>
      <sheetName val="List_Price_(EDGE_Upgrade)7"/>
      <sheetName val="List_Price_(OSS_HW)7"/>
      <sheetName val="List_Price_(OSS)_-_SIM_Model7"/>
      <sheetName val="List_Price_(OSS)_-_Swap_in7"/>
      <sheetName val="List_Price_(OSS)_-_Expansion7"/>
      <sheetName val="List_Price_(Implementation)7"/>
      <sheetName val="List_Price_(Sitaq_&amp;_CME)7"/>
      <sheetName val="Unit_Price_(Sitaq_&amp;_CME)7"/>
      <sheetName val="List_Price_(EGDE_Impl)7"/>
      <sheetName val="BSS_SW7"/>
      <sheetName val="OSS_SW7"/>
      <sheetName val="List_Price_-_Equipment_Service7"/>
      <sheetName val="List_Price_-_General_Services7"/>
      <sheetName val="List_Price_-_VAS7"/>
      <sheetName val="SIM_Model_(BSC_HW)7"/>
      <sheetName val="SIM_Model_(Internal)7"/>
      <sheetName val="SIM_Model_(OSS)7"/>
      <sheetName val="T3-NW_Model_Dimension7"/>
      <sheetName val="T4a-SIM_Network_Cost_Urban7"/>
      <sheetName val="T4b-SIM_Network_Cost_Sub-Urb7"/>
      <sheetName val="T4c-SIM_Network_Cost_Rural7"/>
      <sheetName val="SIM_Model_(A_-_BSC_HW)7"/>
      <sheetName val="SIM_Model_(A_-_Internal)7"/>
      <sheetName val="SIM_Model_(A_-_OSS)7"/>
      <sheetName val="T2-Instructions_(A)7"/>
      <sheetName val="T3-NW_Model_Dimension_(A)7"/>
      <sheetName val="T4a-SIM_Network_Cost_Urban_(A)7"/>
      <sheetName val="T4b-SIM_Network_Cost_Sub-Ur_(A7"/>
      <sheetName val="T4c-SIM_Network_Cost_Rural_(A)7"/>
      <sheetName val="Price_Comparison_(BTS)7"/>
      <sheetName val="Discount_Tables7"/>
      <sheetName val="Micro_outdoor7"/>
      <sheetName val="SIM_Model_(A_- Internal)6"/>
      <sheetName val="SPRS_breakdown_pricing1"/>
      <sheetName val="A300_Std__pricelist1"/>
      <sheetName val="Factor_(3)"/>
      <sheetName val="Overall_PS_P1A"/>
      <sheetName val="TypeSite_AXD155-3"/>
      <sheetName val="T2-Inst__x005f_x0012__x005f_x0006_V_____'_"/>
      <sheetName val="T2-Inst?_x005f_x0012__x005f_x0006_V???_['?"/>
      <sheetName val="T2-InstV_"/>
      <sheetName val="T4³9VJf&quot;d&quot;"/>
      <sheetName val="Project_Summary"/>
      <sheetName val="US_indoor_vs_macro_outdoor"/>
      <sheetName val="List_Price__Implementation_8"/>
      <sheetName val="Price_Comparison8"/>
      <sheetName val="UAM_Calculation8"/>
      <sheetName val="List_Price_(BSC)_-__SIM_Model8"/>
      <sheetName val="List_Price_BSC_-_Exp__&amp;_Swap_I8"/>
      <sheetName val="List_Price_(BSC)_-_R10_&amp;_R118"/>
      <sheetName val="BoQ_-_Exist__Capacity_Expansio8"/>
      <sheetName val="BoQ_-_Exist__Coverage_Expansio8"/>
      <sheetName val="BoQ_-_BTS_Swap_In8"/>
      <sheetName val="List_Price_(Equipment)8"/>
      <sheetName val="List_Price_(EDGE_Upgrade)8"/>
      <sheetName val="List_Price_(OSS_HW)8"/>
      <sheetName val="List_Price_(OSS)_-_SIM_Model8"/>
      <sheetName val="List_Price_(OSS)_-_Swap_in8"/>
      <sheetName val="List_Price_(OSS)_-_Expansion8"/>
      <sheetName val="List_Price_(Implementation)8"/>
      <sheetName val="List_Price_(Sitaq_&amp;_CME)8"/>
      <sheetName val="Unit_Price_(Sitaq_&amp;_CME)8"/>
      <sheetName val="List_Price_(EGDE_Impl)8"/>
      <sheetName val="BSS_SW8"/>
      <sheetName val="OSS_SW8"/>
      <sheetName val="List_Price_-_Equipment_Service8"/>
      <sheetName val="List_Price_-_General_Services8"/>
      <sheetName val="List_Price_-_VAS8"/>
      <sheetName val="SIM_Model_(BSC_HW)8"/>
      <sheetName val="SIM_Model_(Internal)8"/>
      <sheetName val="SIM_Model_(OSS)8"/>
      <sheetName val="T3-NW_Model_Dimension8"/>
      <sheetName val="T4a-SIM_Network_Cost_Urban8"/>
      <sheetName val="T4b-SIM_Network_Cost_Sub-Urb8"/>
      <sheetName val="T4c-SIM_Network_Cost_Rural8"/>
      <sheetName val="SIM_Model_(A_-_BSC_HW)8"/>
      <sheetName val="SIM_Model_(A_-_Internal)8"/>
      <sheetName val="SIM_Model_(A_-_OSS)8"/>
      <sheetName val="T2-Instructions_(A)8"/>
      <sheetName val="T3-NW_Model_Dimension_(A)8"/>
      <sheetName val="T4a-SIM_Network_Cost_Urban_(A)8"/>
      <sheetName val="T4b-SIM_Network_Cost_Sub-Ur_(A8"/>
      <sheetName val="T4c-SIM_Network_Cost_Rural_(A)8"/>
      <sheetName val="Price_Comparison_(BTS)8"/>
      <sheetName val="Discount_Tables8"/>
      <sheetName val="Micro_outdoor8"/>
      <sheetName val="SIM_Model_(A_- Internal)7"/>
      <sheetName val="SPRS_breakdown_pricing2"/>
      <sheetName val="A300_Std__pricelist2"/>
      <sheetName val="Factor_(3)1"/>
      <sheetName val="Overall_PS_P1A1"/>
      <sheetName val="TypeSite_AXD155-31"/>
      <sheetName val="T2-Inst__x005f_x0012__x005f_x0006_V_____'1"/>
      <sheetName val="T2-Inst?_x005f_x0012__x005f_x0006_V???_['1"/>
      <sheetName val="Project_Summary1"/>
      <sheetName val="US_indoor_vs_macro_outdoor1"/>
      <sheetName val="List_Price__Implementation_10"/>
      <sheetName val="Price_Comparison10"/>
      <sheetName val="UAM_Calculation10"/>
      <sheetName val="List_Price_(BSC)_-__SIM_Model10"/>
      <sheetName val="List_Price_BSC_-_Exp__&amp;_Swap_10"/>
      <sheetName val="List_Price_(BSC)_-_R10_&amp;_R1110"/>
      <sheetName val="BoQ_-_Exist__Capacity_Expansi10"/>
      <sheetName val="BoQ_-_Exist__Coverage_Expansi10"/>
      <sheetName val="BoQ_-_BTS_Swap_In10"/>
      <sheetName val="List_Price_(Equipment)10"/>
      <sheetName val="List_Price_(EDGE_Upgrade)10"/>
      <sheetName val="List_Price_(OSS_HW)10"/>
      <sheetName val="List_Price_(OSS)_-_SIM_Model10"/>
      <sheetName val="List_Price_(OSS)_-_Swap_in10"/>
      <sheetName val="List_Price_(OSS)_-_Expansion10"/>
      <sheetName val="List_Price_(Implementation)10"/>
      <sheetName val="List_Price_(Sitaq_&amp;_CME)10"/>
      <sheetName val="Unit_Price_(Sitaq_&amp;_CME)10"/>
      <sheetName val="List_Price_(EGDE_Impl)10"/>
      <sheetName val="BSS_SW10"/>
      <sheetName val="OSS_SW10"/>
      <sheetName val="List_Price_-_Equipment_Servic10"/>
      <sheetName val="List_Price_-_General_Services10"/>
      <sheetName val="List_Price_-_VAS10"/>
      <sheetName val="SIM_Model_(BSC_HW)10"/>
      <sheetName val="SIM_Model_(Internal)10"/>
      <sheetName val="SIM_Model_(OSS)10"/>
      <sheetName val="T3-NW_Model_Dimension10"/>
      <sheetName val="T4a-SIM_Network_Cost_Urban10"/>
      <sheetName val="T4b-SIM_Network_Cost_Sub-Urb10"/>
      <sheetName val="T4c-SIM_Network_Cost_Rural10"/>
      <sheetName val="SIM_Model_(A_-_BSC_HW)10"/>
      <sheetName val="SIM_Model_(A_-_Internal)10"/>
      <sheetName val="SIM_Model_(A_-_OSS)10"/>
      <sheetName val="T2-Instructions_(A)10"/>
      <sheetName val="T3-NW_Model_Dimension_(A)10"/>
      <sheetName val="T4a-SIM_Network_Cost_Urban_(A10"/>
      <sheetName val="T4b-SIM_Network_Cost_Sub-Ur_(10"/>
      <sheetName val="T4c-SIM_Network_Cost_Rural_(A10"/>
      <sheetName val="Price_Comparison_(BTS)10"/>
      <sheetName val="Discount_Tables10"/>
      <sheetName val="Micro_outdoor10"/>
      <sheetName val="SIM_Model_(A_- Internal)9"/>
      <sheetName val="SPRS_breakdown_pricing4"/>
      <sheetName val="A300_Std__pricelist4"/>
      <sheetName val="Factor_(3)3"/>
      <sheetName val="Overall_PS_P1A3"/>
      <sheetName val="TypeSite_AXD155-33"/>
      <sheetName val="T2-Inst__x005f_x0012__x005f_x0006_V_____'3"/>
      <sheetName val="T2-Inst?_x005f_x0012__x005f_x0006_V???_['3"/>
      <sheetName val="Project_Summary3"/>
      <sheetName val="US_indoor_vs_macro_outdoor3"/>
      <sheetName val="List_Price__Implementation_9"/>
      <sheetName val="Price_Comparison9"/>
      <sheetName val="UAM_Calculation9"/>
      <sheetName val="List_Price_(BSC)_-__SIM_Model9"/>
      <sheetName val="List_Price_BSC_-_Exp__&amp;_Swap_I9"/>
      <sheetName val="List_Price_(BSC)_-_R10_&amp;_R119"/>
      <sheetName val="BoQ_-_Exist__Capacity_Expansio9"/>
      <sheetName val="BoQ_-_Exist__Coverage_Expansio9"/>
      <sheetName val="BoQ_-_BTS_Swap_In9"/>
      <sheetName val="List_Price_(Equipment)9"/>
      <sheetName val="List_Price_(EDGE_Upgrade)9"/>
      <sheetName val="List_Price_(OSS_HW)9"/>
      <sheetName val="List_Price_(OSS)_-_SIM_Model9"/>
      <sheetName val="List_Price_(OSS)_-_Swap_in9"/>
      <sheetName val="List_Price_(OSS)_-_Expansion9"/>
      <sheetName val="List_Price_(Implementation)9"/>
      <sheetName val="List_Price_(Sitaq_&amp;_CME)9"/>
      <sheetName val="Unit_Price_(Sitaq_&amp;_CME)9"/>
      <sheetName val="List_Price_(EGDE_Impl)9"/>
      <sheetName val="BSS_SW9"/>
      <sheetName val="OSS_SW9"/>
      <sheetName val="List_Price_-_Equipment_Service9"/>
      <sheetName val="List_Price_-_General_Services9"/>
      <sheetName val="List_Price_-_VAS9"/>
      <sheetName val="SIM_Model_(BSC_HW)9"/>
      <sheetName val="SIM_Model_(Internal)9"/>
      <sheetName val="SIM_Model_(OSS)9"/>
      <sheetName val="T3-NW_Model_Dimension9"/>
      <sheetName val="T4a-SIM_Network_Cost_Urban9"/>
      <sheetName val="T4b-SIM_Network_Cost_Sub-Urb9"/>
      <sheetName val="T4c-SIM_Network_Cost_Rural9"/>
      <sheetName val="SIM_Model_(A_-_BSC_HW)9"/>
      <sheetName val="SIM_Model_(A_-_Internal)9"/>
      <sheetName val="SIM_Model_(A_-_OSS)9"/>
      <sheetName val="T2-Instructions_(A)9"/>
      <sheetName val="T3-NW_Model_Dimension_(A)9"/>
      <sheetName val="T4a-SIM_Network_Cost_Urban_(A)9"/>
      <sheetName val="T4b-SIM_Network_Cost_Sub-Ur_(A9"/>
      <sheetName val="T4c-SIM_Network_Cost_Rural_(A)9"/>
      <sheetName val="Price_Comparison_(BTS)9"/>
      <sheetName val="Discount_Tables9"/>
      <sheetName val="Micro_outdoor9"/>
      <sheetName val="SIM_Model_(A_- Internal)8"/>
      <sheetName val="SPRS_breakdown_pricing3"/>
      <sheetName val="A300_Std__pricelist3"/>
      <sheetName val="Factor_(3)2"/>
      <sheetName val="Overall_PS_P1A2"/>
      <sheetName val="TypeSite_AXD155-32"/>
      <sheetName val="T2-Inst__x005f_x0012__x005f_x0006_V_____'2"/>
      <sheetName val="T2-Inst?_x005f_x0012__x005f_x0006_V???_['2"/>
      <sheetName val="Project_Summary2"/>
      <sheetName val="US_indoor_vs_macro_outdoor2"/>
      <sheetName val="List_Price__Implementation_11"/>
      <sheetName val="Price_Comparison11"/>
      <sheetName val="UAM_Calculation11"/>
      <sheetName val="List_Price_(BSC)_-__SIM_Model11"/>
      <sheetName val="List_Price_BSC_-_Exp__&amp;_Swap_11"/>
      <sheetName val="List_Price_(BSC)_-_R10_&amp;_R1111"/>
      <sheetName val="BoQ_-_Exist__Capacity_Expansi11"/>
      <sheetName val="BoQ_-_Exist__Coverage_Expansi11"/>
      <sheetName val="BoQ_-_BTS_Swap_In11"/>
      <sheetName val="List_Price_(Equipment)11"/>
      <sheetName val="List_Price_(EDGE_Upgrade)11"/>
      <sheetName val="List_Price_(OSS_HW)11"/>
      <sheetName val="List_Price_(OSS)_-_SIM_Model11"/>
      <sheetName val="List_Price_(OSS)_-_Swap_in11"/>
      <sheetName val="List_Price_(OSS)_-_Expansion11"/>
      <sheetName val="List_Price_(Implementation)11"/>
      <sheetName val="List_Price_(Sitaq_&amp;_CME)11"/>
      <sheetName val="Unit_Price_(Sitaq_&amp;_CME)11"/>
      <sheetName val="List_Price_(EGDE_Impl)11"/>
      <sheetName val="BSS_SW11"/>
      <sheetName val="OSS_SW11"/>
      <sheetName val="List_Price_-_Equipment_Servic11"/>
      <sheetName val="List_Price_-_General_Services11"/>
      <sheetName val="List_Price_-_VAS11"/>
      <sheetName val="SIM_Model_(BSC_HW)11"/>
      <sheetName val="SIM_Model_(Internal)11"/>
      <sheetName val="SIM_Model_(OSS)11"/>
      <sheetName val="T3-NW_Model_Dimension11"/>
      <sheetName val="T4a-SIM_Network_Cost_Urban11"/>
      <sheetName val="T4b-SIM_Network_Cost_Sub-Urb11"/>
      <sheetName val="T4c-SIM_Network_Cost_Rural11"/>
      <sheetName val="SIM_Model_(A_-_BSC_HW)11"/>
      <sheetName val="SIM_Model_(A_-_Internal)11"/>
      <sheetName val="SIM_Model_(A_-_OSS)11"/>
      <sheetName val="T2-Instructions_(A)11"/>
      <sheetName val="T3-NW_Model_Dimension_(A)11"/>
      <sheetName val="T4a-SIM_Network_Cost_Urban_(A11"/>
      <sheetName val="T4b-SIM_Network_Cost_Sub-Ur_(11"/>
      <sheetName val="T4c-SIM_Network_Cost_Rural_(A11"/>
      <sheetName val="Price_Comparison_(BTS)11"/>
      <sheetName val="Discount_Tables11"/>
      <sheetName val="Micro_outdoor11"/>
      <sheetName val="SIM_Model_(A_- Internal)10"/>
      <sheetName val="SPRS_breakdown_pricing5"/>
      <sheetName val="A300_Std__pricelist5"/>
      <sheetName val="Factor_(3)4"/>
      <sheetName val="Overall_PS_P1A4"/>
      <sheetName val="TypeSite_AXD155-34"/>
      <sheetName val="T2-Inst__x005f_x0012__x005f_x0006_V_____'4"/>
      <sheetName val="T2-Inst?_x005f_x0012__x005f_x0006_V???_['4"/>
      <sheetName val="Project_Summary4"/>
      <sheetName val="US_indoor_vs_macro_outdoor4"/>
      <sheetName val="List_Price__Implementation_12"/>
      <sheetName val="Price_Comparison12"/>
      <sheetName val="UAM_Calculation12"/>
      <sheetName val="List_Price_(BSC)_-__SIM_Model12"/>
      <sheetName val="List_Price_BSC_-_Exp__&amp;_Swap_12"/>
      <sheetName val="List_Price_(BSC)_-_R10_&amp;_R1112"/>
      <sheetName val="BoQ_-_Exist__Capacity_Expansi12"/>
      <sheetName val="BoQ_-_Exist__Coverage_Expansi12"/>
      <sheetName val="BoQ_-_BTS_Swap_In12"/>
      <sheetName val="List_Price_(Equipment)12"/>
      <sheetName val="List_Price_(EDGE_Upgrade)12"/>
      <sheetName val="List_Price_(OSS_HW)12"/>
      <sheetName val="List_Price_(OSS)_-_SIM_Model12"/>
      <sheetName val="List_Price_(OSS)_-_Swap_in12"/>
      <sheetName val="List_Price_(OSS)_-_Expansion12"/>
      <sheetName val="List_Price_(Implementation)12"/>
      <sheetName val="List_Price_(Sitaq_&amp;_CME)12"/>
      <sheetName val="Unit_Price_(Sitaq_&amp;_CME)12"/>
      <sheetName val="List_Price_(EGDE_Impl)12"/>
      <sheetName val="BSS_SW12"/>
      <sheetName val="OSS_SW12"/>
      <sheetName val="List_Price_-_Equipment_Servic12"/>
      <sheetName val="List_Price_-_General_Services12"/>
      <sheetName val="List_Price_-_VAS12"/>
      <sheetName val="SIM_Model_(BSC_HW)12"/>
      <sheetName val="SIM_Model_(Internal)12"/>
      <sheetName val="SIM_Model_(OSS)12"/>
      <sheetName val="T3-NW_Model_Dimension12"/>
      <sheetName val="T4a-SIM_Network_Cost_Urban12"/>
      <sheetName val="T4b-SIM_Network_Cost_Sub-Urb12"/>
      <sheetName val="T4c-SIM_Network_Cost_Rural12"/>
      <sheetName val="SIM_Model_(A_-_BSC_HW)12"/>
      <sheetName val="SIM_Model_(A_-_Internal)12"/>
      <sheetName val="SIM_Model_(A_-_OSS)12"/>
      <sheetName val="T2-Instructions_(A)12"/>
      <sheetName val="T3-NW_Model_Dimension_(A)12"/>
      <sheetName val="T4a-SIM_Network_Cost_Urban_(A12"/>
      <sheetName val="T4b-SIM_Network_Cost_Sub-Ur_(12"/>
      <sheetName val="T4c-SIM_Network_Cost_Rural_(A12"/>
      <sheetName val="Price_Comparison_(BTS)12"/>
      <sheetName val="Discount_Tables12"/>
      <sheetName val="Micro_outdoor12"/>
      <sheetName val="SIM_Model_(A_- Internal)11"/>
      <sheetName val="SPRS_breakdown_pricing6"/>
      <sheetName val="A300_Std__pricelist6"/>
      <sheetName val="Factor_(3)5"/>
      <sheetName val="Overall_PS_P1A5"/>
      <sheetName val="TypeSite_AXD155-35"/>
      <sheetName val="T2-Inst__x005f_x0012__x005f_x0006_V_____'5"/>
      <sheetName val="T2-Inst?_x005f_x0012__x005f_x0006_V???_['5"/>
      <sheetName val="Project_Summary5"/>
      <sheetName val="US_indoor_vs_macro_outdoor5"/>
      <sheetName val="SITAC-Model"/>
      <sheetName val="T2-Inst_x005f_x0000__x001"/>
      <sheetName val="T2-Inst__x005f_x0012__x0"/>
      <sheetName val="Tinem List Price Rev. PA16"/>
      <sheetName val="INSTMATR"/>
      <sheetName val="NL180"/>
      <sheetName val="NL240"/>
      <sheetName val="Access Radio NL400"/>
      <sheetName val="SPARE"/>
      <sheetName val="DATA_BASE"/>
      <sheetName val="T4_x0000_³9_x0003_V_x0000__x000"/>
      <sheetName val="NL290"/>
      <sheetName val="NL290 WGACC &amp; DEHYD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sheetData sheetId="117" refreshError="1"/>
      <sheetData sheetId="118"/>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refreshError="1"/>
      <sheetData sheetId="752" refreshError="1"/>
      <sheetData sheetId="753" refreshError="1"/>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Costs"/>
      <sheetName val="CME"/>
      <sheetName val="Summary Eq BoQ"/>
      <sheetName val="Summary Eq Pricing"/>
      <sheetName val="Summary BTS"/>
      <sheetName val="BTS Site Detail"/>
      <sheetName val="TI &amp; LP"/>
      <sheetName val="TRS"/>
      <sheetName val="BSC"/>
      <sheetName val=" Summary SW "/>
      <sheetName val="BTS SW Site Detail"/>
      <sheetName val="BSC SW"/>
      <sheetName val="TRS SW"/>
      <sheetName val="BTS Pricelist"/>
      <sheetName val="PO TI Pricelist"/>
      <sheetName val="Antenna"/>
      <sheetName val="Feeder-MetroSite"/>
      <sheetName val="Feeder"/>
      <sheetName val="Equipment Services"/>
      <sheetName val=" exec summ calc"/>
      <sheetName val="INSTMATR"/>
      <sheetName val="NL180"/>
      <sheetName val="NL240"/>
      <sheetName val="Access Radio NL400"/>
      <sheetName val="SPARE"/>
      <sheetName val="Antennas"/>
      <sheetName val="DATA-BASE"/>
      <sheetName val="CONV_TAB"/>
      <sheetName val="Factors"/>
      <sheetName val="TypeSite_AXD155_3"/>
      <sheetName val="List Price _Implementation_"/>
      <sheetName val="Discount Tables"/>
      <sheetName val="Asumsi"/>
      <sheetName val="Investasi &amp; Depresiasi"/>
      <sheetName val="Sales &amp; Revenue"/>
      <sheetName val="Valuasi "/>
      <sheetName val="COEFF"/>
      <sheetName val="Variables"/>
      <sheetName val="BOQ price"/>
      <sheetName val="NCR"/>
      <sheetName val="MN1"/>
      <sheetName val="DATA_BASE"/>
      <sheetName val="NMS Configuration"/>
      <sheetName val="L3-Calculation"/>
      <sheetName val="msan"/>
      <sheetName val="Batam"/>
      <sheetName val="Kurs"/>
      <sheetName val="Project Summary"/>
      <sheetName val="Sumatera"/>
      <sheetName val="랙_기능별 물자"/>
      <sheetName val="SITAC-Model"/>
      <sheetName val="Power"/>
      <sheetName val="RESGABREV"/>
      <sheetName val="GAB2003"/>
      <sheetName val="GABPRODAKUN"/>
      <sheetName val="GLP_s_changed_from_previous"/>
      <sheetName val="SPRS breakdown pricing"/>
      <sheetName val="Macro2"/>
      <sheetName val="EurotoolsXRates"/>
      <sheetName val="AM_MARGIN"/>
      <sheetName val="BS pricing"/>
      <sheetName val="Income Statement"/>
      <sheetName val="PO #1%20120405%20Final"/>
      <sheetName val="Ref"/>
      <sheetName val="KKA"/>
      <sheetName val="Equipment"/>
      <sheetName val="A300 Std_ pricelist"/>
      <sheetName val="Package"/>
      <sheetName val="Shopping_list_CME"/>
      <sheetName val="L3-Phases-Normal-H"/>
      <sheetName val="X_file"/>
      <sheetName val="olt"/>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Project_Costs"/>
      <sheetName val="Summary_Eq_BoQ"/>
      <sheetName val="Summary_Eq_Pricing"/>
      <sheetName val="Summary_BTS"/>
      <sheetName val="BTS_Site_Detail"/>
      <sheetName val="TI_&amp;_LP"/>
      <sheetName val="_Summary_SW_"/>
      <sheetName val="BTS_SW_Site_Detail"/>
      <sheetName val="BSC_SW"/>
      <sheetName val="TRS_SW"/>
      <sheetName val="BTS_Pricelist"/>
      <sheetName val="PO_TI_Pricelist"/>
      <sheetName val="Equipment_Services"/>
      <sheetName val="_exec_summ_calc"/>
      <sheetName val="Access_Radio_NL400"/>
      <sheetName val="List_Price__Implementation_"/>
      <sheetName val="Discount_Tables"/>
      <sheetName val="Investasi_&amp;_Depresiasi"/>
      <sheetName val="Sales_&amp;_Revenue"/>
      <sheetName val="Valuasi_"/>
      <sheetName val="BOQ_price"/>
      <sheetName val="Project_Summary"/>
      <sheetName val="Project_Costs1"/>
      <sheetName val="Summary_Eq_BoQ1"/>
      <sheetName val="Summary_Eq_Pricing1"/>
      <sheetName val="Summary_BTS1"/>
      <sheetName val="BTS_Site_Detail1"/>
      <sheetName val="TI_&amp;_LP1"/>
      <sheetName val="_Summary_SW_1"/>
      <sheetName val="BTS_SW_Site_Detail1"/>
      <sheetName val="BSC_SW1"/>
      <sheetName val="TRS_SW1"/>
      <sheetName val="BTS_Pricelist1"/>
      <sheetName val="PO_TI_Pricelist1"/>
      <sheetName val="Equipment_Services1"/>
      <sheetName val="_exec_summ_calc1"/>
      <sheetName val="Access_Radio_NL4001"/>
      <sheetName val="List_Price__Implementation_1"/>
      <sheetName val="Discount_Tables1"/>
      <sheetName val="Investasi_&amp;_Depresiasi1"/>
      <sheetName val="Sales_&amp;_Revenue1"/>
      <sheetName val="Valuasi_1"/>
      <sheetName val="BOQ_price1"/>
      <sheetName val="Project_Summary1"/>
      <sheetName val="Project_Costs3"/>
      <sheetName val="Summary_Eq_BoQ3"/>
      <sheetName val="Summary_Eq_Pricing3"/>
      <sheetName val="Summary_BTS3"/>
      <sheetName val="BTS_Site_Detail3"/>
      <sheetName val="TI_&amp;_LP3"/>
      <sheetName val="_Summary_SW_3"/>
      <sheetName val="BTS_SW_Site_Detail3"/>
      <sheetName val="BSC_SW3"/>
      <sheetName val="TRS_SW3"/>
      <sheetName val="BTS_Pricelist3"/>
      <sheetName val="PO_TI_Pricelist3"/>
      <sheetName val="Equipment_Services3"/>
      <sheetName val="_exec_summ_calc3"/>
      <sheetName val="Access_Radio_NL4003"/>
      <sheetName val="List_Price__Implementation_3"/>
      <sheetName val="Discount_Tables3"/>
      <sheetName val="Investasi_&amp;_Depresiasi3"/>
      <sheetName val="Sales_&amp;_Revenue3"/>
      <sheetName val="Valuasi_3"/>
      <sheetName val="BOQ_price3"/>
      <sheetName val="Project_Summary3"/>
      <sheetName val="Project_Costs2"/>
      <sheetName val="Summary_Eq_BoQ2"/>
      <sheetName val="Summary_Eq_Pricing2"/>
      <sheetName val="Summary_BTS2"/>
      <sheetName val="BTS_Site_Detail2"/>
      <sheetName val="TI_&amp;_LP2"/>
      <sheetName val="_Summary_SW_2"/>
      <sheetName val="BTS_SW_Site_Detail2"/>
      <sheetName val="BSC_SW2"/>
      <sheetName val="TRS_SW2"/>
      <sheetName val="BTS_Pricelist2"/>
      <sheetName val="PO_TI_Pricelist2"/>
      <sheetName val="Equipment_Services2"/>
      <sheetName val="_exec_summ_calc2"/>
      <sheetName val="Access_Radio_NL4002"/>
      <sheetName val="List_Price__Implementation_2"/>
      <sheetName val="Discount_Tables2"/>
      <sheetName val="Investasi_&amp;_Depresiasi2"/>
      <sheetName val="Sales_&amp;_Revenue2"/>
      <sheetName val="Valuasi_2"/>
      <sheetName val="BOQ_price2"/>
      <sheetName val="Project_Summary2"/>
      <sheetName val="Project_Costs4"/>
      <sheetName val="Summary_Eq_BoQ4"/>
      <sheetName val="Summary_Eq_Pricing4"/>
      <sheetName val="Summary_BTS4"/>
      <sheetName val="BTS_Site_Detail4"/>
      <sheetName val="TI_&amp;_LP4"/>
      <sheetName val="_Summary_SW_4"/>
      <sheetName val="BTS_SW_Site_Detail4"/>
      <sheetName val="BSC_SW4"/>
      <sheetName val="TRS_SW4"/>
      <sheetName val="BTS_Pricelist4"/>
      <sheetName val="PO_TI_Pricelist4"/>
      <sheetName val="Equipment_Services4"/>
      <sheetName val="_exec_summ_calc4"/>
      <sheetName val="Access_Radio_NL4004"/>
      <sheetName val="List_Price__Implementation_4"/>
      <sheetName val="Discount_Tables4"/>
      <sheetName val="Investasi_&amp;_Depresiasi4"/>
      <sheetName val="Sales_&amp;_Revenue4"/>
      <sheetName val="Valuasi_4"/>
      <sheetName val="BOQ_price4"/>
      <sheetName val="Project_Summary4"/>
      <sheetName val="Project_Costs5"/>
      <sheetName val="Summary_Eq_BoQ5"/>
      <sheetName val="Summary_Eq_Pricing5"/>
      <sheetName val="Summary_BTS5"/>
      <sheetName val="BTS_Site_Detail5"/>
      <sheetName val="TI_&amp;_LP5"/>
      <sheetName val="_Summary_SW_5"/>
      <sheetName val="BTS_SW_Site_Detail5"/>
      <sheetName val="BSC_SW5"/>
      <sheetName val="TRS_SW5"/>
      <sheetName val="BTS_Pricelist5"/>
      <sheetName val="PO_TI_Pricelist5"/>
      <sheetName val="Equipment_Services5"/>
      <sheetName val="_exec_summ_calc5"/>
      <sheetName val="Access_Radio_NL4005"/>
      <sheetName val="List_Price__Implementation_5"/>
      <sheetName val="Discount_Tables5"/>
      <sheetName val="Investasi_&amp;_Depresiasi5"/>
      <sheetName val="Sales_&amp;_Revenue5"/>
      <sheetName val="Valuasi_5"/>
      <sheetName val="BOQ_price5"/>
      <sheetName val="Project_Summary5"/>
      <sheetName val="BOM"/>
      <sheetName val="L4-Info"/>
      <sheetName val="Quotation"/>
      <sheetName val="CM"/>
      <sheetName val="SuMM"/>
      <sheetName val="Parameter"/>
      <sheetName val="NL290"/>
      <sheetName val="NL290 WGACC &amp; DEHYDR."/>
      <sheetName val="List"/>
      <sheetName val="18723"/>
      <sheetName val="General"/>
      <sheetName val="Scrap"/>
      <sheetName val="AKI Kad 140"/>
      <sheetName val="NMS_Configuration"/>
      <sheetName val="랙_기능별_물자"/>
      <sheetName val="SPRS_breakdown_pricing"/>
      <sheetName val="BS_pricing"/>
      <sheetName val="Income_Statement"/>
      <sheetName val="PO_#1%20120405%20Final"/>
      <sheetName val="HPS-data"/>
      <sheetName val="SUMMARY"/>
      <sheetName val="BSC_UPGRADES"/>
      <sheetName val="BS Assump"/>
      <sheetName val="Breakevn"/>
      <sheetName val="BTS-L4-L5-1C"/>
      <sheetName val="inter-99"/>
      <sheetName val="Key"/>
      <sheetName val="COSY"/>
      <sheetName val="TB"/>
      <sheetName val="JER_ELIM"/>
      <sheetName val="MUP"/>
      <sheetName val="Sheet2"/>
      <sheetName val="SPEEDY (2)"/>
      <sheetName val="3P"/>
      <sheetName val="POTS (2)"/>
      <sheetName val="IPO BoQ"/>
      <sheetName val="Input Table"/>
      <sheetName val="Unit Fixed costs"/>
      <sheetName val="Sheet1"/>
      <sheetName val="P&amp;L"/>
      <sheetName val="Divre 6 ok"/>
      <sheetName val="Services site"/>
      <sheetName val="Co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3-Calculation"/>
      <sheetName val="Explanation"/>
      <sheetName val="Cover"/>
      <sheetName val="L1-Summary"/>
      <sheetName val="L2-Summary by Element"/>
      <sheetName val="L3-USSD"/>
      <sheetName val="L3-Network Equipment&amp;Rack"/>
      <sheetName val="L3-Power"/>
      <sheetName val="L3-Document"/>
      <sheetName val="L3-Training"/>
      <sheetName val="L3-Engineering&amp;Maintenance"/>
      <sheetName val="Rack Layout"/>
      <sheetName val="Remark"/>
      <sheetName val="MN1"/>
      <sheetName val="List Price _Implementation_"/>
      <sheetName val="DRK2001"/>
      <sheetName val="Discount Tables"/>
      <sheetName val="COEFF"/>
      <sheetName val="Services site"/>
      <sheetName val="Coef"/>
      <sheetName val="SPRS breakdown pricing"/>
      <sheetName val="INSTMATR"/>
      <sheetName val="NL180"/>
      <sheetName val="NL240"/>
      <sheetName val="Access Radio NL400"/>
      <sheetName val="SPARE"/>
      <sheetName val="L2-Summary_by_Element"/>
      <sheetName val="L3-Network_Equipment&amp;Rack"/>
      <sheetName val="Rack_Layout"/>
      <sheetName val="List_Price__Implementation_"/>
      <sheetName val="Discount_Tables"/>
      <sheetName val="Services_site"/>
      <sheetName val="Access_Radio_NL400"/>
      <sheetName val="SPRS_breakdown_pricing"/>
      <sheetName val="Lokasi"/>
      <sheetName val="JER_ELIM"/>
      <sheetName val="BoQ ISP MDU Paket 8"/>
      <sheetName val="Key"/>
      <sheetName val="GLP_s_changed_from_previous"/>
      <sheetName val="Sheet1"/>
      <sheetName val="EurotoolsXRates"/>
      <sheetName val="infoX Calculation&amp;Quotation Tem"/>
      <sheetName val="CONV_TAB"/>
      <sheetName val="Factors"/>
      <sheetName val="RP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sheetName val="BoQ-IKR"/>
      <sheetName val="Harga pipa"/>
      <sheetName val="Ref"/>
      <sheetName val="Sheet1"/>
      <sheetName val="L3-Calculation"/>
      <sheetName val="JT Pri"/>
      <sheetName val="JT Sek"/>
      <sheetName val="X_file"/>
      <sheetName val="DRK2001"/>
      <sheetName val="1515"/>
      <sheetName val="Draft RKAP 2010"/>
      <sheetName val="RESGABREV"/>
      <sheetName val="L4_Info"/>
      <sheetName val="BTS_L4_L5_1C"/>
      <sheetName val="Lamp 3 BTS_L4_L5_12 Site Bdg"/>
      <sheetName val="Lamp 2 BTS_L4_L5_New 6 Sites Bd"/>
      <sheetName val="Lamp 1 BTS_L4_L5_1_2C Bdg"/>
      <sheetName val="AN_EL_16_0_"/>
      <sheetName val="MSC_L5"/>
      <sheetName val="PriceListAP"/>
      <sheetName val="랙_기능별 물자"/>
      <sheetName val="GAB2003"/>
      <sheetName val="GABPRODAKUN"/>
      <sheetName val="AN_Input"/>
      <sheetName val="PSU"/>
      <sheetName val="BOQ-Outdoor-ISP"/>
      <sheetName val="SERVICES"/>
      <sheetName val="Discount Tables"/>
      <sheetName val="MN1"/>
      <sheetName val="List Price _Implementation_"/>
      <sheetName val="Dapur"/>
      <sheetName val="P&amp;L98"/>
      <sheetName val="Irregular Income"/>
      <sheetName val="FE-1770.P1"/>
      <sheetName val="TB"/>
      <sheetName val="Breakevn"/>
      <sheetName val="ksr_pri"/>
      <sheetName val="RenPemasaranVSsentral"/>
      <sheetName val="CURRENCY"/>
      <sheetName val="AM_MARGIN"/>
      <sheetName val="AMC_99"/>
      <sheetName val="Macro1"/>
      <sheetName val="INSTMATR"/>
      <sheetName val="NL180"/>
      <sheetName val="NL240"/>
      <sheetName val="Access Radio NL400"/>
      <sheetName val="SPARE"/>
      <sheetName val="CONV_TAB"/>
      <sheetName val="Factors"/>
      <sheetName val="RPF"/>
      <sheetName val="Assumption"/>
      <sheetName val="Revenue projection"/>
      <sheetName val="Invest &amp;depresiasi"/>
      <sheetName val="Asumsi"/>
      <sheetName val="Power"/>
      <sheetName val="LUD-Lok"/>
      <sheetName val="TypeSite_AXD155_3"/>
      <sheetName val="D3- Price Summary"/>
      <sheetName val="f-minta"/>
      <sheetName val="Sumatera"/>
      <sheetName val="Lampiran ISP ALL"/>
      <sheetName val="BoQ Migrasi"/>
      <sheetName val="Lampiran OSP ALL"/>
      <sheetName val="Harga_pipa1"/>
      <sheetName val="JT_Pri1"/>
      <sheetName val="JT_Sek1"/>
      <sheetName val="Harga_pipa"/>
      <sheetName val="JT_Pri"/>
      <sheetName val="JT_Sek"/>
      <sheetName val="Harga_pipa2"/>
      <sheetName val="JT_Pri2"/>
      <sheetName val="JT_Sek2"/>
      <sheetName val="Harga_pipa3"/>
      <sheetName val="JT_Pri3"/>
      <sheetName val="JT_Sek3"/>
      <sheetName val="Harga_pipa4"/>
      <sheetName val="JT_Pri4"/>
      <sheetName val="JT_Sek4"/>
      <sheetName val="Harga_pipa5"/>
      <sheetName val="JT_Pri5"/>
      <sheetName val="JT_Sek5"/>
      <sheetName val="KKA"/>
      <sheetName val="BoQ MDU ZTE"/>
      <sheetName val="passwd sip"/>
      <sheetName val="Equipment List"/>
      <sheetName val="Coeffs"/>
      <sheetName val="hfc-old"/>
      <sheetName val="Equipment"/>
      <sheetName val="Investasi &amp; Depresiasi"/>
      <sheetName val="Sales &amp; Revenue"/>
      <sheetName val="Valuasi "/>
      <sheetName val="Sheet5"/>
      <sheetName val="ceklis"/>
      <sheetName val="Form Input"/>
      <sheetName val="KKP Tiket Close"/>
      <sheetName val="KKP Alker"/>
      <sheetName val="SPK"/>
      <sheetName val="kk close"/>
      <sheetName val="BAPD"/>
      <sheetName val="kk alker"/>
      <sheetName val="ba rekon (2)"/>
      <sheetName val="BAP"/>
      <sheetName val="BAIJ"/>
      <sheetName val="ba penyelesaian"/>
      <sheetName val="ba penerimaan"/>
      <sheetName val="KKP Jml Teknisi-Absen"/>
      <sheetName val="copper advance"/>
      <sheetName val="copper basic"/>
      <sheetName val="performansi teknisi"/>
      <sheetName val="persentase produktifitas"/>
      <sheetName val="ba material"/>
      <sheetName val="LAP KEMITRAAN"/>
      <sheetName val="npk"/>
      <sheetName val="voice"/>
      <sheetName val="vivot"/>
      <sheetName val="basic"/>
      <sheetName val="Sheet6"/>
      <sheetName val="gaul basic"/>
      <sheetName val="vipot advance"/>
      <sheetName val="ADVANCE 3.5 jam"/>
      <sheetName val="advance 24 jam"/>
      <sheetName val="gaul advance"/>
      <sheetName val="Sheet3"/>
      <sheetName val="Draft_RKAP_2010"/>
      <sheetName val="Lamp_3_BTS_L4_L5_12_Site_Bdg"/>
      <sheetName val="Lamp_2_BTS_L4_L5_New_6_Sites_Bd"/>
      <sheetName val="Lamp_1_BTS_L4_L5_1_2C_Bdg"/>
      <sheetName val="랙_기능별_물자"/>
      <sheetName val="Discount_Tables"/>
      <sheetName val="List_Price__Implementation_"/>
      <sheetName val="Irregular_Income"/>
      <sheetName val="FE-1770_P1"/>
      <sheetName val="NL290"/>
      <sheetName val="NL290 WGACC &amp; DEHYDR."/>
      <sheetName val="GLP_s_changed_from_previous"/>
      <sheetName val="Input Table"/>
      <sheetName val="Unit Fixed costs"/>
      <sheetName val="Key"/>
      <sheetName val="summ"/>
      <sheetName val="SPRS breakdown pricing"/>
      <sheetName val="2013-10-17_Model_IKR_(RAB)_rev"/>
      <sheetName val="Parameter"/>
      <sheetName val="Resume PO"/>
    </sheetNames>
    <sheetDataSet>
      <sheetData sheetId="0">
        <row r="17">
          <cell r="C17">
            <v>0.45</v>
          </cell>
        </row>
      </sheetData>
      <sheetData sheetId="1">
        <row r="17">
          <cell r="C17">
            <v>0.45</v>
          </cell>
        </row>
      </sheetData>
      <sheetData sheetId="2">
        <row r="17">
          <cell r="C17">
            <v>0.45</v>
          </cell>
        </row>
      </sheetData>
      <sheetData sheetId="3">
        <row r="17">
          <cell r="C17">
            <v>0.45</v>
          </cell>
        </row>
        <row r="21">
          <cell r="G21">
            <v>0.48079999999999989</v>
          </cell>
        </row>
        <row r="22">
          <cell r="G22">
            <v>0.39047999999999994</v>
          </cell>
        </row>
        <row r="23">
          <cell r="G23">
            <v>0.15999999999999992</v>
          </cell>
        </row>
        <row r="25">
          <cell r="G25">
            <v>0.15999999999999992</v>
          </cell>
        </row>
        <row r="26">
          <cell r="G26">
            <v>0.15999999999999992</v>
          </cell>
        </row>
        <row r="27">
          <cell r="G27">
            <v>0.17999999999999994</v>
          </cell>
        </row>
        <row r="28">
          <cell r="G28">
            <v>0.70184000000000002</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row r="17">
          <cell r="C17">
            <v>0.45</v>
          </cell>
        </row>
      </sheetData>
      <sheetData sheetId="68" refreshError="1"/>
      <sheetData sheetId="69" refreshError="1"/>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
      <sheetName val="Divre 2"/>
      <sheetName val="Rekap"/>
      <sheetName val="Jarkab D2"/>
      <sheetName val="ksr_pri"/>
      <sheetName val="L3-Calculation"/>
      <sheetName val="f_minta"/>
      <sheetName val="JT Pri"/>
      <sheetName val="JT Sek"/>
      <sheetName val="Ref"/>
      <sheetName val="coeff"/>
      <sheetName val="TABEL JOBSTREAM"/>
      <sheetName val="Divre_2"/>
      <sheetName val="Jarkab_D2"/>
      <sheetName val="JT_Pri"/>
      <sheetName val="JT_Sek"/>
      <sheetName val="Factors"/>
      <sheetName val="COEFFICIENT"/>
      <sheetName val="Simple Coff."/>
      <sheetName val="JER_ELIM"/>
      <sheetName val="INSTMATR"/>
      <sheetName val="NL180"/>
      <sheetName val="NL240"/>
      <sheetName val="Access Radio NL400"/>
      <sheetName val="SPARE"/>
      <sheetName val="List Price _Implementation_"/>
    </sheetNames>
    <sheetDataSet>
      <sheetData sheetId="0">
        <row r="3">
          <cell r="C3" t="str">
            <v>PSB</v>
          </cell>
          <cell r="D3" t="str">
            <v>PSB</v>
          </cell>
        </row>
        <row r="4">
          <cell r="C4" t="str">
            <v>PENANGGAL</v>
          </cell>
          <cell r="D4" t="str">
            <v>PSB</v>
          </cell>
        </row>
        <row r="5">
          <cell r="C5" t="str">
            <v>SALPEN</v>
          </cell>
          <cell r="D5" t="str">
            <v>PSB</v>
          </cell>
        </row>
        <row r="6">
          <cell r="C6" t="str">
            <v>JT</v>
          </cell>
          <cell r="D6" t="str">
            <v>sekunder tembaga</v>
          </cell>
        </row>
        <row r="7">
          <cell r="C7" t="str">
            <v>Pensisteman</v>
          </cell>
          <cell r="D7" t="str">
            <v>sekunder tembaga</v>
          </cell>
        </row>
        <row r="8">
          <cell r="C8" t="str">
            <v>KU</v>
          </cell>
          <cell r="D8" t="str">
            <v>sekunder tembaga</v>
          </cell>
        </row>
        <row r="9">
          <cell r="C9" t="str">
            <v xml:space="preserve">SEK </v>
          </cell>
          <cell r="D9" t="str">
            <v>sekunder tembaga</v>
          </cell>
        </row>
        <row r="10">
          <cell r="C10" t="str">
            <v>Open</v>
          </cell>
          <cell r="D10" t="str">
            <v>sekunder tembaga</v>
          </cell>
        </row>
        <row r="11">
          <cell r="C11" t="str">
            <v>BTRK</v>
          </cell>
          <cell r="D11" t="str">
            <v>BTRK</v>
          </cell>
        </row>
        <row r="12">
          <cell r="C12" t="str">
            <v>TUNTAS</v>
          </cell>
          <cell r="D12" t="str">
            <v>BTRK</v>
          </cell>
        </row>
        <row r="13">
          <cell r="C13" t="str">
            <v>OAN</v>
          </cell>
          <cell r="D13" t="str">
            <v>OAN</v>
          </cell>
        </row>
        <row r="14">
          <cell r="C14" t="str">
            <v>MSOAN</v>
          </cell>
          <cell r="D14" t="str">
            <v>OAN</v>
          </cell>
        </row>
        <row r="15">
          <cell r="C15" t="str">
            <v>DLC</v>
          </cell>
          <cell r="D15" t="str">
            <v>OAN</v>
          </cell>
        </row>
        <row r="16">
          <cell r="C16" t="str">
            <v>TIANG</v>
          </cell>
          <cell r="D16" t="str">
            <v>TIANG</v>
          </cell>
        </row>
        <row r="17">
          <cell r="C17" t="str">
            <v>DSLAM</v>
          </cell>
          <cell r="D17" t="str">
            <v>DSLAM</v>
          </cell>
        </row>
        <row r="18">
          <cell r="C18" t="str">
            <v>rehab</v>
          </cell>
          <cell r="D18" t="str">
            <v>Rehab</v>
          </cell>
        </row>
        <row r="19">
          <cell r="C19" t="str">
            <v>pembenahan</v>
          </cell>
          <cell r="D19" t="str">
            <v>Rehab</v>
          </cell>
        </row>
        <row r="20">
          <cell r="C20" t="str">
            <v>Relok</v>
          </cell>
          <cell r="D20" t="str">
            <v>Relokasi Utilitas</v>
          </cell>
        </row>
        <row r="21">
          <cell r="C21" t="str">
            <v>Relokasi</v>
          </cell>
          <cell r="D21" t="str">
            <v>Relokasi Utilitas</v>
          </cell>
        </row>
        <row r="22">
          <cell r="C22" t="str">
            <v>QE</v>
          </cell>
          <cell r="D22" t="str">
            <v>QE</v>
          </cell>
        </row>
        <row r="23">
          <cell r="C23" t="str">
            <v>cek fisik</v>
          </cell>
          <cell r="D23" t="str">
            <v>Lain-lain</v>
          </cell>
        </row>
        <row r="24">
          <cell r="C24" t="str">
            <v xml:space="preserve">JUMPER </v>
          </cell>
          <cell r="D24" t="str">
            <v>Lain-Lain</v>
          </cell>
        </row>
        <row r="25">
          <cell r="C25" t="str">
            <v>PRIMA</v>
          </cell>
          <cell r="D25" t="str">
            <v>RK PRIMA</v>
          </cell>
        </row>
        <row r="26">
          <cell r="C26" t="str">
            <v>primer</v>
          </cell>
          <cell r="D26" t="str">
            <v>primer tembaga</v>
          </cell>
        </row>
        <row r="27">
          <cell r="C27" t="str">
            <v>jarkab</v>
          </cell>
          <cell r="D27" t="str">
            <v>primer &amp; sekunder tembaga</v>
          </cell>
        </row>
        <row r="28">
          <cell r="C28" t="str">
            <v>jaringan kabel</v>
          </cell>
          <cell r="D28" t="str">
            <v>primer &amp; sekunder tembaga</v>
          </cell>
        </row>
        <row r="29">
          <cell r="C29" t="str">
            <v>rebound</v>
          </cell>
          <cell r="D29" t="str">
            <v>Rehab</v>
          </cell>
        </row>
        <row r="30">
          <cell r="C30" t="str">
            <v xml:space="preserve"> RK </v>
          </cell>
          <cell r="D30" t="str">
            <v>RK</v>
          </cell>
        </row>
        <row r="31">
          <cell r="C31" t="str">
            <v>benjar</v>
          </cell>
          <cell r="D31" t="str">
            <v>Rehab</v>
          </cell>
        </row>
        <row r="32">
          <cell r="C32" t="str">
            <v>sang baru</v>
          </cell>
          <cell r="D32" t="str">
            <v>PSB</v>
          </cell>
        </row>
        <row r="33">
          <cell r="C33" t="str">
            <v>drop wire</v>
          </cell>
          <cell r="D33" t="str">
            <v>PSB</v>
          </cell>
        </row>
        <row r="34">
          <cell r="C34" t="str">
            <v xml:space="preserve">DW </v>
          </cell>
          <cell r="D34" t="str">
            <v>PSB</v>
          </cell>
        </row>
        <row r="35">
          <cell r="C35" t="str">
            <v>DP</v>
          </cell>
          <cell r="D35" t="str">
            <v>Lain-lain</v>
          </cell>
        </row>
        <row r="36">
          <cell r="C36" t="str">
            <v>penyehatan</v>
          </cell>
          <cell r="D36" t="str">
            <v>Rehab</v>
          </cell>
        </row>
        <row r="37">
          <cell r="C37" t="str">
            <v>MSAN</v>
          </cell>
          <cell r="D37" t="str">
            <v>MSAN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matrix jia"/>
      <sheetName val="tos rajawali"/>
      <sheetName val="osp fttc rajawali"/>
      <sheetName val="osp ftth rajawali"/>
      <sheetName val="ftm rajawali"/>
      <sheetName val="olt rajawali"/>
      <sheetName val="onu rajawali"/>
      <sheetName val="ikr rajawali"/>
      <sheetName val="Sheet1"/>
      <sheetName val="INSTMATR"/>
      <sheetName val="NL180"/>
      <sheetName val="NL240"/>
      <sheetName val="Access Radio NL400"/>
      <sheetName val="SPARE"/>
      <sheetName val="Discount Tables"/>
      <sheetName val="Equipment"/>
      <sheetName val="Package"/>
      <sheetName val="usd+lme+lamp ba drm"/>
      <sheetName val="26.11.2012 sto"/>
      <sheetName val="Key"/>
      <sheetName val="L3-Calculation"/>
      <sheetName val="Data"/>
      <sheetName val="Ref"/>
      <sheetName val="SITAC-Model"/>
      <sheetName val="Variable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_gubeng"/>
      <sheetName val="Workpackage All"/>
      <sheetName val="Rekapitulasi SP#5 ALL"/>
      <sheetName val="Summary Cover"/>
      <sheetName val="Workpackage Salah"/>
      <sheetName val="Rekapitulasi SP#5"/>
      <sheetName val="olt"/>
      <sheetName val="mdu"/>
      <sheetName val="msan"/>
      <sheetName val="feeder_msan"/>
      <sheetName val="ftm"/>
      <sheetName val="Summary Siap BAST Sstem"/>
      <sheetName val="ftth"/>
      <sheetName val="feeder_ftth"/>
      <sheetName val="IKR-MIGRASI-ONT"/>
      <sheetName val="Kertas Kerja IKR"/>
      <sheetName val="tenoss"/>
      <sheetName val="migrasiftth"/>
      <sheetName val="Summary SP#6"/>
      <sheetName val="Kronologis KURANG"/>
      <sheetName val="Kronologis"/>
      <sheetName val="Workpackage"/>
      <sheetName val="Cek BA"/>
      <sheetName val="summ"/>
      <sheetName val="RATE 2008"/>
      <sheetName val="Key"/>
      <sheetName val="KURS"/>
      <sheetName val="Variabel"/>
      <sheetName val="summ po"/>
      <sheetName val="Sheet2"/>
      <sheetName val="List Price _Implementation_"/>
      <sheetName val="SP5%20STO%20Gubeng_Amandemen%20"/>
      <sheetName val="Ref"/>
      <sheetName val="Simple Coff."/>
      <sheetName val="INSTMATR"/>
      <sheetName val="NL180"/>
      <sheetName val="NL240"/>
      <sheetName val="Access Radio NL400"/>
      <sheetName val="SPARE"/>
      <sheetName val="COEFFICIENT"/>
      <sheetName val="Input Table"/>
      <sheetName val="data_base"/>
      <sheetName val="AMMARGIN"/>
      <sheetName val="UNITPRICE"/>
      <sheetName val="Breakevn"/>
      <sheetName val="Price_List"/>
      <sheetName val="KHS Paket 5 &amp; 10"/>
      <sheetName val="Kebutuhan Material"/>
      <sheetName val="Discount Tables"/>
      <sheetName val="L3-Calcul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sheetData sheetId="49"/>
      <sheetData sheetId="50"/>
      <sheetData sheetId="5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sp #7"/>
      <sheetName val="rab Ti"/>
      <sheetName val="rab To"/>
      <sheetName val="osp fttc"/>
      <sheetName val="osp ftth"/>
      <sheetName val="msan"/>
      <sheetName val="olt"/>
      <sheetName val="ftm"/>
      <sheetName val="ikr"/>
      <sheetName val="nms"/>
      <sheetName val="scrap"/>
      <sheetName val="material handling"/>
      <sheetName val="cost of money"/>
      <sheetName val="mapping sto"/>
      <sheetName val="wbs"/>
      <sheetName val="summ harga beli"/>
      <sheetName val="Sheet1"/>
      <sheetName val="Ref"/>
      <sheetName val="INSTMATR"/>
      <sheetName val="NL180"/>
      <sheetName val="NL240"/>
      <sheetName val="Access Radio NL400"/>
      <sheetName val="SPARE"/>
      <sheetName val="ksr_pri"/>
      <sheetName val="DATA_BASE"/>
      <sheetName val="AKI Kad 140"/>
      <sheetName val="Equipment"/>
      <sheetName val="Package"/>
      <sheetName val="usd+lme+lamp ba drm"/>
      <sheetName val="summ"/>
      <sheetName val="RESGABREV"/>
      <sheetName val="GAB2003"/>
      <sheetName val="GABPRODAKUN"/>
      <sheetName val="SITAC-Model"/>
      <sheetName val="PSPC_LE_Pnext_Current"/>
      <sheetName val="Factors"/>
      <sheetName val="Key"/>
      <sheetName val="RATE 2008"/>
      <sheetName val="TypeSite_AXD155_3"/>
      <sheetName val="summary Amd"/>
      <sheetName val="Invest &amp;depresiasi"/>
      <sheetName val="Asumsi"/>
      <sheetName val="RAB%20SP%20#7"/>
      <sheetName val="GLP_s_changed_from_previous"/>
      <sheetName val="A300 Std_ pricelist"/>
      <sheetName val="Coef"/>
      <sheetName val="COEFF"/>
      <sheetName val="MN1"/>
      <sheetName val="USEE"/>
      <sheetName val="POT"/>
      <sheetName val="spd"/>
      <sheetName val="HPS-data"/>
      <sheetName val="SUMMARY"/>
      <sheetName val="BS Assump"/>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crap"/>
      <sheetName val="tos_rungkut"/>
      <sheetName val="msan"/>
      <sheetName val="feeder_ftth"/>
      <sheetName val="ftth"/>
      <sheetName val="feeder_msan"/>
      <sheetName val="mdu"/>
      <sheetName val="olt"/>
      <sheetName val="ftm"/>
      <sheetName val="Kertas Kerja IKR"/>
      <sheetName val="IKR-MIGRASI-ONT"/>
      <sheetName val="nms rungkut"/>
      <sheetName val="migrasiftth"/>
      <sheetName val="tenoss"/>
      <sheetName val="msan (New Item)"/>
      <sheetName val="olt (New Item)"/>
      <sheetName val="Migration Service"/>
      <sheetName val="RP"/>
      <sheetName val="FO"/>
      <sheetName val="Kronologis"/>
      <sheetName val="Summary Siap BAST-1"/>
      <sheetName val="Summary SP#7"/>
      <sheetName val="Rekapitulasi SP#7"/>
      <sheetName val="THP"/>
      <sheetName val="COEFF"/>
      <sheetName val="summary Amd"/>
    </sheetNames>
    <sheetDataSet>
      <sheetData sheetId="0" refreshError="1"/>
      <sheetData sheetId="1" refreshError="1"/>
      <sheetData sheetId="2" refreshError="1"/>
      <sheetData sheetId="3">
        <row r="185">
          <cell r="D185">
            <v>9615</v>
          </cell>
        </row>
      </sheetData>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4-Info"/>
      <sheetName val="Cover"/>
      <sheetName val="L2-Summary"/>
      <sheetName val="L3-SPS platform"/>
      <sheetName val="L3-OMC"/>
      <sheetName val="Spare"/>
      <sheetName val="L3-Train"/>
      <sheetName val="L4-Basic"/>
      <sheetName val="L4_Info"/>
      <sheetName val="Ref"/>
      <sheetName val="L3-SPS_platform"/>
      <sheetName val="L3-Phases-Normal-H"/>
      <sheetName val="scrap"/>
      <sheetName val="EurotoolsXRates"/>
      <sheetName val="Factors"/>
      <sheetName val="SPRS breakdown pricing"/>
      <sheetName val="RESGABREV"/>
      <sheetName val="GAB2003"/>
      <sheetName val="GABPRODAKUN"/>
      <sheetName val="f-minta"/>
      <sheetName val="Controls"/>
      <sheetName val="L3-Calculation"/>
      <sheetName val="Power"/>
      <sheetName val="Batam"/>
      <sheetName val="Key"/>
      <sheetName val="JT Pri"/>
      <sheetName val="JT Sek"/>
      <sheetName val="msan"/>
      <sheetName val="ksr_pri"/>
      <sheetName val="f_minta"/>
      <sheetName val="BS Assump"/>
      <sheetName val="Font Alternate Characters"/>
      <sheetName val="RATE 2008"/>
      <sheetName val="INSTMATR"/>
      <sheetName val="NL180"/>
      <sheetName val="NL240"/>
      <sheetName val="Access Radio NL400"/>
      <sheetName val="Draft RKAP 2010"/>
      <sheetName val="COEFF"/>
      <sheetName val="OSP-L5"/>
      <sheetName val="List"/>
      <sheetName val="TABEL JOBSTREAM"/>
      <sheetName val="GLJ"/>
      <sheetName val="-Settings-"/>
      <sheetName val="Rekap-Project"/>
      <sheetName val="MN1"/>
      <sheetName val="UNITPRICE"/>
      <sheetName val="BYMHD-SBB"/>
      <sheetName val="olt"/>
      <sheetName val="DATA_BASE"/>
      <sheetName val="AKI Kad 140"/>
      <sheetName val="Macro2"/>
      <sheetName val="AM_MARGIN"/>
      <sheetName val="NL290"/>
      <sheetName val="NL290 WGACC &amp; DEHYDR."/>
      <sheetName val="BS pricing"/>
      <sheetName val="ODC SSI FAE dist 1"/>
      <sheetName val="ODC SSI FAD dist 2"/>
      <sheetName val="Fedeer"/>
      <sheetName val="Sheet16"/>
      <sheetName val="divre 7 detail"/>
      <sheetName val="Variables"/>
      <sheetName val="Equipment"/>
      <sheetName val="summary"/>
      <sheetName val="Asumsi"/>
      <sheetName val="Investasi &amp; Depresiasi"/>
      <sheetName val="Sales &amp; Revenue"/>
      <sheetName val="Valuasi "/>
      <sheetName val="BULANAN"/>
      <sheetName val="BoQ ISP 670"/>
      <sheetName val="ISP BAST"/>
      <sheetName val="Migrasi BAST"/>
      <sheetName val="BoQ OSP 670"/>
      <sheetName val="OSP BAST"/>
      <sheetName val="Inj_RW"/>
      <sheetName val="L3-SPS_platform1"/>
      <sheetName val="L3-SPS_platform2"/>
      <sheetName val="L3-SPS_platform3"/>
      <sheetName val="L3-SPS_platform4"/>
      <sheetName val="SPRS_breakdown_pricing"/>
      <sheetName val="L3-SPS_platform5"/>
      <sheetName val="SPRS_breakdown_pricing1"/>
      <sheetName val="summ"/>
      <sheetName val="Invest &amp;depresiasi"/>
      <sheetName val="CONV_TAB"/>
      <sheetName val="Discount Tables"/>
      <sheetName val="18723"/>
      <sheetName val="Data"/>
      <sheetName val="List Price _Implementation_"/>
      <sheetName val="BTS-L4-L5-1C"/>
      <sheetName val="RESUME"/>
      <sheetName val="COEFFICIENT"/>
      <sheetName val="L3-SPS_platform6"/>
      <sheetName val="SPRS_breakdown_pricing2"/>
      <sheetName val="JT_Pri"/>
      <sheetName val="JT_Sek"/>
      <sheetName val="BS_Assump"/>
      <sheetName val="Font_Alternate_Characters"/>
      <sheetName val="TABEL_JOBSTREAM"/>
      <sheetName val="RATE_2008"/>
      <sheetName val="Access_Radio_NL400"/>
      <sheetName val="Draft_RKAP_2010"/>
      <sheetName val="AKI_Kad_140"/>
      <sheetName val="NL290_WGACC_&amp;_DEHYDR_"/>
      <sheetName val="BS_pricing"/>
      <sheetName val="ODC_SSI_FAE_dist_1"/>
      <sheetName val="ODC_SSI_FAD_dist_2"/>
      <sheetName val="divre_7_detail"/>
      <sheetName val="Investasi_&amp;_Depresiasi"/>
      <sheetName val="Sales_&amp;_Revenue"/>
      <sheetName val="Valuasi_"/>
      <sheetName val="BoQ_ISP_670"/>
      <sheetName val="ISP_BAST"/>
      <sheetName val="Migrasi_BAST"/>
      <sheetName val="BoQ_OSP_670"/>
      <sheetName val="OSP_BAST"/>
      <sheetName val="Invest_&amp;depresiasi"/>
      <sheetName val="BoQ"/>
      <sheetName val="Data 2"/>
      <sheetName val="Dapur"/>
      <sheetName val="Lampiran XI - 1"/>
      <sheetName val="ALL PAKET JR1 WEB"/>
      <sheetName val="KPI POJ PAKET JEMBER 1"/>
      <sheetName val="DATA (2)"/>
      <sheetName val="XXX"/>
      <sheetName val="Coeffs"/>
      <sheetName val="cpc1641SX631"/>
      <sheetName val="NOMENCLATURE"/>
      <sheetName val="PRICESTRUCTURE"/>
      <sheetName val="SPS-SIMM Quotation template"/>
      <sheetName val="summ po"/>
      <sheetName val="usd+lme+lamp ba drm"/>
      <sheetName val="1. WRO_tuko"/>
      <sheetName val="Discount_Tables"/>
      <sheetName val="1__WRO_tuko"/>
      <sheetName val="X_file"/>
      <sheetName val="L3-SPS_platform7"/>
      <sheetName val="SPRS_breakdown_pricing3"/>
      <sheetName val="JT_Pri1"/>
      <sheetName val="JT_Sek1"/>
      <sheetName val="BS_Assump1"/>
      <sheetName val="Font_Alternate_Characters1"/>
      <sheetName val="A300 Std_ pricelist"/>
      <sheetName val="Package"/>
      <sheetName val="TB"/>
      <sheetName val="단가"/>
      <sheetName val="PriceListAP"/>
      <sheetName val="COEFFICIENTS"/>
      <sheetName val="GLP_s_changed_from_previous"/>
      <sheetName val="Sheet1"/>
      <sheetName val="Kurs"/>
      <sheetName val="Breakevn"/>
      <sheetName val="SITAC-Model"/>
      <sheetName val="BOQ-Eqpt-42EM"/>
      <sheetName val="BOQ-Eqpt-50SMC"/>
      <sheetName val="Simple Coff."/>
      <sheetName val="JER_ELIM"/>
      <sheetName val="Parameters"/>
      <sheetName val="1515"/>
      <sheetName val="IPO BoQ"/>
      <sheetName val="Income Statement"/>
      <sheetName val="List_Price__Implementation_"/>
      <sheetName val="Lampiran_XI_-_1"/>
      <sheetName val="ALL_PAKET_JR1_WEB"/>
      <sheetName val="KPI_POJ_PAKET_JEMBER_1"/>
      <sheetName val="DATA_(2)"/>
      <sheetName val="CFlow"/>
      <sheetName val="param"/>
      <sheetName val="Divre 6 ok"/>
      <sheetName val="real_bk_gs_smt1"/>
      <sheetName val="Resume PO"/>
      <sheetName val="HPS-data"/>
      <sheetName val="LUD-Lok"/>
      <sheetName val="formula"/>
      <sheetName val="BS Assum"/>
      <sheetName val="MSC-L5"/>
      <sheetName val="un_pri"/>
      <sheetName val="L3-AAA"/>
      <sheetName val="BOM"/>
      <sheetName val="Rekap All Pump"/>
    </sheetNames>
    <sheetDataSet>
      <sheetData sheetId="0">
        <row r="5">
          <cell r="C5" t="str">
            <v>LEVEL 3 Equipment Price After Discount (SingTel)</v>
          </cell>
        </row>
        <row r="6">
          <cell r="C6" t="str">
            <v>LEVEL 3 Equipment List Price (SingTel)</v>
          </cell>
        </row>
        <row r="11">
          <cell r="C11" t="str">
            <v>STP1</v>
          </cell>
          <cell r="E11" t="str">
            <v>TABLE: L2-STP-PROJECT SUMMARY</v>
          </cell>
        </row>
        <row r="12">
          <cell r="C12" t="str">
            <v>STP2</v>
          </cell>
          <cell r="E12" t="str">
            <v>TABLE: L3-SG7000-SYSTEM</v>
          </cell>
        </row>
        <row r="13">
          <cell r="C13" t="str">
            <v>COMM</v>
          </cell>
          <cell r="E13" t="str">
            <v>TABLE: L3-STP-OMC</v>
          </cell>
        </row>
        <row r="14">
          <cell r="C14" t="str">
            <v>TOTAL</v>
          </cell>
          <cell r="E14" t="str">
            <v>TABLE: L3-STP-Spare Parts</v>
          </cell>
        </row>
        <row r="15">
          <cell r="C15" t="str">
            <v>STP 5</v>
          </cell>
          <cell r="E15" t="str">
            <v>TABLE: L3-STP-TRAINING</v>
          </cell>
        </row>
        <row r="16">
          <cell r="C16" t="str">
            <v>STP 6</v>
          </cell>
        </row>
        <row r="17">
          <cell r="C17" t="str">
            <v>STP 7</v>
          </cell>
          <cell r="E17" t="str">
            <v>PRICE LIST OF SG7000 MAIN SYSTEM</v>
          </cell>
        </row>
        <row r="18">
          <cell r="C18" t="str">
            <v>STP 8</v>
          </cell>
          <cell r="E18" t="str">
            <v>ITEM LIST OF SG7000 MAIN SYSTEM</v>
          </cell>
        </row>
        <row r="19">
          <cell r="C19" t="str">
            <v>STP 9</v>
          </cell>
        </row>
        <row r="20">
          <cell r="C20" t="str">
            <v>STP 10</v>
          </cell>
          <cell r="E20" t="str">
            <v>PRICE LIST OF SG7000 OMC(NMS) SYSTEM</v>
          </cell>
        </row>
        <row r="21">
          <cell r="E21" t="str">
            <v>ITEM LIST OF SG7000 OMC(NMS) SYSTEM</v>
          </cell>
        </row>
        <row r="23">
          <cell r="E23" t="str">
            <v>PRICE LIST OF SG7000 Spare Parts</v>
          </cell>
        </row>
        <row r="24">
          <cell r="E24" t="str">
            <v>ITEM LIST OF SG7000  Spare Parts</v>
          </cell>
        </row>
        <row r="26">
          <cell r="E26" t="str">
            <v>PRICE LIST OF SG7000 TRAINING SERVICES</v>
          </cell>
        </row>
        <row r="27">
          <cell r="E27" t="str">
            <v>ITEM LIST OF SG7000 TRAINING SERVICES</v>
          </cell>
        </row>
      </sheetData>
      <sheetData sheetId="1" refreshError="1"/>
      <sheetData sheetId="2">
        <row r="5">
          <cell r="C5" t="str">
            <v>LEVEL 3 Equipment Price After Discount (SingTel)</v>
          </cell>
        </row>
      </sheetData>
      <sheetData sheetId="3">
        <row r="5">
          <cell r="C5" t="str">
            <v>LEVEL 3 Equipment Price After Discount (SingTel)</v>
          </cell>
        </row>
      </sheetData>
      <sheetData sheetId="4">
        <row r="5">
          <cell r="C5" t="str">
            <v>LEVEL 3 Equipment Price After Discount (SingTel)</v>
          </cell>
        </row>
      </sheetData>
      <sheetData sheetId="5"/>
      <sheetData sheetId="6"/>
      <sheetData sheetId="7">
        <row r="5">
          <cell r="C5" t="str">
            <v>LEVEL 3 Equipment Price After Discount (SingTel)</v>
          </cell>
        </row>
      </sheetData>
      <sheetData sheetId="8">
        <row r="5">
          <cell r="C5" t="str">
            <v>LEVEL 3 Equipment Price After Discount (SingTel)</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ow r="5">
          <cell r="C5" t="str">
            <v>NOMOR SP</v>
          </cell>
        </row>
      </sheetData>
      <sheetData sheetId="91" refreshError="1"/>
      <sheetData sheetId="92">
        <row r="5">
          <cell r="C5" t="str">
            <v>NOMOR SP</v>
          </cell>
        </row>
      </sheetData>
      <sheetData sheetId="93">
        <row r="5">
          <cell r="C5" t="str">
            <v>NOMOR SP</v>
          </cell>
        </row>
      </sheetData>
      <sheetData sheetId="94">
        <row r="5">
          <cell r="C5" t="str">
            <v>NOMOR SP</v>
          </cell>
        </row>
      </sheetData>
      <sheetData sheetId="95">
        <row r="5">
          <cell r="C5" t="str">
            <v>NOMOR SP</v>
          </cell>
        </row>
      </sheetData>
      <sheetData sheetId="96">
        <row r="5">
          <cell r="C5" t="str">
            <v>NOMOR SP</v>
          </cell>
        </row>
      </sheetData>
      <sheetData sheetId="97">
        <row r="5">
          <cell r="C5" t="str">
            <v>NOMOR SP</v>
          </cell>
        </row>
      </sheetData>
      <sheetData sheetId="98">
        <row r="5">
          <cell r="C5" t="str">
            <v>NOMOR SP</v>
          </cell>
        </row>
      </sheetData>
      <sheetData sheetId="99">
        <row r="5">
          <cell r="C5" t="str">
            <v>NOMOR SP</v>
          </cell>
        </row>
      </sheetData>
      <sheetData sheetId="100">
        <row r="5">
          <cell r="C5" t="str">
            <v>NOMOR SP</v>
          </cell>
        </row>
      </sheetData>
      <sheetData sheetId="101">
        <row r="5">
          <cell r="C5" t="str">
            <v>NOMOR SP</v>
          </cell>
        </row>
      </sheetData>
      <sheetData sheetId="102">
        <row r="5">
          <cell r="C5" t="str">
            <v>NOMOR SP</v>
          </cell>
        </row>
      </sheetData>
      <sheetData sheetId="103">
        <row r="5">
          <cell r="C5" t="str">
            <v>NOMOR SP</v>
          </cell>
        </row>
      </sheetData>
      <sheetData sheetId="104">
        <row r="5">
          <cell r="C5" t="str">
            <v>NOMOR SP</v>
          </cell>
        </row>
      </sheetData>
      <sheetData sheetId="105">
        <row r="5">
          <cell r="C5" t="str">
            <v>NOMOR SP</v>
          </cell>
        </row>
      </sheetData>
      <sheetData sheetId="106">
        <row r="5">
          <cell r="C5" t="str">
            <v>NOMOR SP</v>
          </cell>
        </row>
      </sheetData>
      <sheetData sheetId="107">
        <row r="5">
          <cell r="C5" t="str">
            <v>NOMOR SP</v>
          </cell>
        </row>
      </sheetData>
      <sheetData sheetId="108">
        <row r="5">
          <cell r="C5" t="str">
            <v>NOMOR SP</v>
          </cell>
        </row>
      </sheetData>
      <sheetData sheetId="109">
        <row r="5">
          <cell r="C5" t="str">
            <v>NOMOR SP</v>
          </cell>
        </row>
      </sheetData>
      <sheetData sheetId="110">
        <row r="5">
          <cell r="C5" t="str">
            <v>NOMOR SP</v>
          </cell>
        </row>
      </sheetData>
      <sheetData sheetId="111">
        <row r="5">
          <cell r="C5" t="str">
            <v>NOMOR SP</v>
          </cell>
        </row>
      </sheetData>
      <sheetData sheetId="112">
        <row r="5">
          <cell r="C5" t="str">
            <v>NOMOR SP</v>
          </cell>
        </row>
      </sheetData>
      <sheetData sheetId="113">
        <row r="5">
          <cell r="C5" t="str">
            <v>NOMOR SP</v>
          </cell>
        </row>
      </sheetData>
      <sheetData sheetId="114">
        <row r="5">
          <cell r="C5" t="str">
            <v>NOMOR SP</v>
          </cell>
        </row>
      </sheetData>
      <sheetData sheetId="115">
        <row r="5">
          <cell r="C5" t="str">
            <v>NOMOR SP</v>
          </cell>
        </row>
      </sheetData>
      <sheetData sheetId="116">
        <row r="5">
          <cell r="C5" t="str">
            <v>NOMOR SP</v>
          </cell>
        </row>
      </sheetData>
      <sheetData sheetId="117" refreshError="1"/>
      <sheetData sheetId="118" refreshError="1"/>
      <sheetData sheetId="119" refreshError="1"/>
      <sheetData sheetId="120">
        <row r="5">
          <cell r="C5" t="str">
            <v>NOMOR SP</v>
          </cell>
        </row>
      </sheetData>
      <sheetData sheetId="121">
        <row r="5">
          <cell r="C5" t="str">
            <v>NOMOR SP</v>
          </cell>
        </row>
      </sheetData>
      <sheetData sheetId="122">
        <row r="5">
          <cell r="C5" t="str">
            <v>NOMOR SP</v>
          </cell>
        </row>
      </sheetData>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ow r="5">
          <cell r="C5" t="str">
            <v>NOMOR SP</v>
          </cell>
        </row>
      </sheetData>
      <sheetData sheetId="133">
        <row r="5">
          <cell r="C5" t="str">
            <v>NOMOR SP</v>
          </cell>
        </row>
      </sheetData>
      <sheetData sheetId="134">
        <row r="5">
          <cell r="C5" t="str">
            <v>NOMOR SP</v>
          </cell>
        </row>
      </sheetData>
      <sheetData sheetId="135" refreshError="1"/>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ow r="5">
          <cell r="C5" t="str">
            <v>NOMOR SP</v>
          </cell>
        </row>
      </sheetData>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itulasi SP#7"/>
      <sheetName val="Summary Siap BAST-1"/>
      <sheetName val="Summary SP#7"/>
      <sheetName val="Rekapitulasi"/>
      <sheetName val="Summary Siap BAST"/>
      <sheetName val="scrap"/>
      <sheetName val="Summary AMD"/>
      <sheetName val="tos_johar"/>
      <sheetName val="msan"/>
      <sheetName val="feeder_msan"/>
      <sheetName val="Migrasi MSAN"/>
      <sheetName val="olt"/>
      <sheetName val="ftm"/>
      <sheetName val="feeder_ftth"/>
      <sheetName val="ftth"/>
      <sheetName val="ikr"/>
      <sheetName val="tenoss"/>
      <sheetName val="migrasiftth"/>
      <sheetName val="Sheet3"/>
      <sheetName val="Summary Belum BAST"/>
      <sheetName val="Variabel"/>
      <sheetName val="Sheet1"/>
      <sheetName val="Sheet2"/>
      <sheetName val="summary"/>
      <sheetName val="DATA_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D6">
            <v>9979</v>
          </cell>
        </row>
      </sheetData>
      <sheetData sheetId="21" refreshError="1"/>
      <sheetData sheetId="22" refreshError="1"/>
      <sheetData sheetId="23" refreshError="1"/>
      <sheetData sheetId="24"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KI Kad 140"/>
      <sheetName val="summ"/>
      <sheetName val="scrap"/>
      <sheetName val="ksr_pri"/>
      <sheetName val="Factors"/>
      <sheetName val="COSY"/>
      <sheetName val="summary"/>
      <sheetName val="호남2"/>
      <sheetName val="Curr_ Site Names_ Flex conf"/>
      <sheetName val="Discount Tables"/>
      <sheetName val="L4-Info"/>
      <sheetName val="msan"/>
      <sheetName val="List"/>
      <sheetName val="DATA_BASE"/>
      <sheetName val="AKI Bot"/>
      <sheetName val="AKI Lgj 40 (2)"/>
      <sheetName val="AKI Lgj 40"/>
      <sheetName val="Kym 60"/>
      <sheetName val="Ple 100"/>
      <sheetName val="Kym 200"/>
      <sheetName val="AKI IM"/>
      <sheetName val="AKI Mjl 30"/>
      <sheetName val="AKI CTR- RR"/>
      <sheetName val="AKI Los 20"/>
      <sheetName val="AKI JTB - ONU"/>
      <sheetName val="AKI JWG"/>
      <sheetName val="AKI Pab"/>
      <sheetName val="Controls"/>
      <sheetName val="List Price _Implementation_"/>
      <sheetName val="MN1"/>
      <sheetName val="L4_Info"/>
      <sheetName val="Ref"/>
      <sheetName val="referensi"/>
      <sheetName val="ONU"/>
      <sheetName val="ARPURK"/>
      <sheetName val="ClusPR"/>
      <sheetName val="UNITPRICE"/>
      <sheetName val="COEFF"/>
      <sheetName val="JT Pri"/>
      <sheetName val="JT Sek"/>
      <sheetName val="SPRS breakdown pricing"/>
      <sheetName val="Key"/>
      <sheetName val="Power"/>
      <sheetName val="X_file"/>
      <sheetName val="A300 Std_ pricelist"/>
      <sheetName val="REK_DURK"/>
      <sheetName val="Macro2"/>
      <sheetName val="AM_MARGIN"/>
      <sheetName val="GLP_s_changed_from_previous"/>
      <sheetName val="Simple Coff."/>
      <sheetName val="BOQ-Eqpt-42EM"/>
      <sheetName val="BOQ-Eqpt-50SMC"/>
      <sheetName val="equipment"/>
      <sheetName val="package"/>
      <sheetName val="EurotoolsXRates"/>
      <sheetName val="COEFFICIENT"/>
      <sheetName val="BTS-L4-L5-1C"/>
      <sheetName val="COEFFS"/>
    </sheetNames>
    <sheetDataSet>
      <sheetData sheetId="0">
        <row r="101">
          <cell r="B101" t="str">
            <v>LAMPIRAN KAJIAN BISNIS INVESTASI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01">
          <cell r="B101" t="str">
            <v>LAMPIRAN KAJIAN BISNIS INVESTASI</v>
          </cell>
        </row>
      </sheetData>
      <sheetData sheetId="15">
        <row r="101">
          <cell r="B101" t="str">
            <v>LAMPIRAN KAJIAN BISNIS INVESTASI</v>
          </cell>
        </row>
      </sheetData>
      <sheetData sheetId="16">
        <row r="101">
          <cell r="B101" t="str">
            <v>LAMPIRAN KAJIAN BISNIS INVESTASI</v>
          </cell>
        </row>
      </sheetData>
      <sheetData sheetId="17">
        <row r="101">
          <cell r="B101" t="str">
            <v>LAMPIRAN KAJIAN BISNIS INVESTASI</v>
          </cell>
        </row>
      </sheetData>
      <sheetData sheetId="18">
        <row r="101">
          <cell r="B101" t="str">
            <v>LAMPIRAN KAJIAN BISNIS INVESTASI</v>
          </cell>
        </row>
      </sheetData>
      <sheetData sheetId="19">
        <row r="101">
          <cell r="B101" t="str">
            <v>LAMPIRAN KAJIAN BISNIS INVESTASI</v>
          </cell>
        </row>
      </sheetData>
      <sheetData sheetId="20">
        <row r="101">
          <cell r="B101" t="str">
            <v>LAMPIRAN KAJIAN BISNIS INVESTASI</v>
          </cell>
        </row>
      </sheetData>
      <sheetData sheetId="21"/>
      <sheetData sheetId="22"/>
      <sheetData sheetId="23"/>
      <sheetData sheetId="24"/>
      <sheetData sheetId="25"/>
      <sheetData sheetId="26"/>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sheetData sheetId="37">
        <row r="101">
          <cell r="B101" t="str">
            <v>LAMPIRAN KAJIAN BISNIS INVESTASI</v>
          </cell>
        </row>
      </sheetData>
      <sheetData sheetId="38"/>
      <sheetData sheetId="39">
        <row r="101">
          <cell r="B101" t="str">
            <v>LAMPIRAN KAJIAN BISNIS INVESTASI</v>
          </cell>
        </row>
      </sheetData>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KI Kad 140"/>
      <sheetName val="scrap"/>
      <sheetName val="summ po"/>
      <sheetName val="BS pricing"/>
      <sheetName val="Sheet2"/>
      <sheetName val="summ"/>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Ti"/>
      <sheetName val="SummTo"/>
      <sheetName val="SummISP"/>
      <sheetName val="SummOSP"/>
      <sheetName val="FO-JIA"/>
      <sheetName val="Scrap-JIA"/>
      <sheetName val="SummPri"/>
      <sheetName val="SummSek"/>
      <sheetName val="Data"/>
      <sheetName val="scrap"/>
      <sheetName val="summary"/>
      <sheetName val="AKI Kad 140"/>
      <sheetName val="Variables"/>
      <sheetName val="CURRENCY"/>
      <sheetName val="AM_MARGIN"/>
      <sheetName val="AMC_99"/>
      <sheetName val="Macro1"/>
      <sheetName val="summ"/>
      <sheetName val="Asumsi"/>
      <sheetName val="Investasi &amp; Depresiasi"/>
      <sheetName val="Sales &amp; Revenue"/>
      <sheetName val="Valuasi "/>
      <sheetName val="DRK2001"/>
      <sheetName val="L4-Info"/>
      <sheetName val="summ po"/>
      <sheetName val="anm"/>
      <sheetName val="ALL"/>
      <sheetName val="INSTMATR"/>
      <sheetName val="NL180"/>
      <sheetName val="NL240"/>
      <sheetName val="Access Radio NL400"/>
      <sheetName val="SPARE"/>
      <sheetName val="msan"/>
      <sheetName val="TypeSite_AXD155_3"/>
      <sheetName val="Power"/>
      <sheetName val="BS pricing"/>
      <sheetName val="Income Statement"/>
      <sheetName val="List"/>
      <sheetName val="EurotoolsXRates"/>
      <sheetName val="RESGABREV"/>
      <sheetName val="GAB2003"/>
      <sheetName val="GABPRODAKUN"/>
      <sheetName val="COEFF"/>
      <sheetName val="Coeffs"/>
      <sheetName val="Key"/>
      <sheetName val="RATE 2008"/>
      <sheetName val="Divre 6 ok"/>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Ti"/>
      <sheetName val="SummTo"/>
      <sheetName val="SummISP"/>
      <sheetName val="SummOSP"/>
      <sheetName val="BOY"/>
      <sheetName val="OLT"/>
      <sheetName val="FO_BOY"/>
      <sheetName val="Scrap_Total"/>
      <sheetName val="Scrap_BOY"/>
      <sheetName val="Sheet1"/>
      <sheetName val="AKI Kad 140"/>
      <sheetName val="scrap"/>
      <sheetName val="summary"/>
      <sheetName val="Data"/>
      <sheetName val="Variables"/>
      <sheetName val="SPRS breakdown pricing"/>
      <sheetName val="PTK-AMPERA"/>
      <sheetName val="X_file"/>
      <sheetName val="DRK2001"/>
      <sheetName val="summ po"/>
      <sheetName val="usd+lme+lamp ba drm"/>
      <sheetName val="summ"/>
      <sheetName val="L3-Calculation"/>
      <sheetName val="MN1"/>
      <sheetName val="Power"/>
      <sheetName val="msan"/>
      <sheetName val="BS pricing"/>
      <sheetName val="L4-Info"/>
      <sheetName val="NL290"/>
      <sheetName val="NL290 WGACC &amp; DEHYDR."/>
      <sheetName val="Simple Coff."/>
      <sheetName val="COEFFICIENT"/>
      <sheetName val="RATE 20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S-L4-L5-1C"/>
      <sheetName val="BTS_L4_L5_1C"/>
      <sheetName val="AKI Kad 140"/>
      <sheetName val="ONU"/>
      <sheetName val="L3-Calculation"/>
      <sheetName val="Currency _ Site Names"/>
      <sheetName val="Rekap"/>
      <sheetName val="BSS-L2"/>
      <sheetName val="BSC-L3"/>
      <sheetName val="BTS-L3"/>
      <sheetName val="PDN-L3"/>
      <sheetName val="BSC-L4-L5"/>
      <sheetName val="PDN-L4-L5"/>
      <sheetName val="PDN_L4_L5"/>
      <sheetName val="rumah tangga"/>
      <sheetName val="L4-Info"/>
      <sheetName val="NetPar"/>
      <sheetName val=""/>
      <sheetName val="RAB FRB TUAL"/>
      <sheetName val="X_file"/>
      <sheetName val="Sheet1"/>
      <sheetName val="GeneralInfo"/>
      <sheetName val="BDO"/>
      <sheetName val="PAJE"/>
      <sheetName val="TB"/>
      <sheetName val="PEG"/>
      <sheetName val="Sheet2"/>
      <sheetName val="DATA"/>
      <sheetName val="ksr_pri"/>
      <sheetName val="msan"/>
      <sheetName val="MN1"/>
      <sheetName val="BS"/>
      <sheetName val="CF"/>
      <sheetName val="Key"/>
      <sheetName val="Lamp 3 BTS-L4-L5-12 Site Bdg"/>
      <sheetName val="Lamp 4 BTS-L4-L5-Cirebon 9"/>
      <sheetName val="Lamp 2 BTS-L4-L5-New 6 Sites Bd"/>
      <sheetName val="Lamp 1 BTS-L4-L5-1-2C Bdg"/>
      <sheetName val="Breakevn"/>
      <sheetName val="hitung"/>
      <sheetName val="AKI_Kad_140"/>
      <sheetName val="Currency___Site_Names"/>
      <sheetName val="rumah_tangga"/>
      <sheetName val="RAB_FRB_TUAL"/>
      <sheetName val="RESGABREV"/>
      <sheetName val="GAB2003"/>
      <sheetName val="GABPRODAKUN"/>
      <sheetName val="L4_Info"/>
      <sheetName val="Factors"/>
      <sheetName val="Asumsi"/>
      <sheetName val="Investasi &amp; Depresiasi"/>
      <sheetName val="Sales &amp; Revenue"/>
      <sheetName val="Valuasi "/>
      <sheetName val="Sheet4"/>
      <sheetName val="Sheet6"/>
      <sheetName val="Table Array"/>
      <sheetName val="Properties"/>
      <sheetName val="Const"/>
      <sheetName val="Summary"/>
      <sheetName val="ACCESSORIES"/>
      <sheetName val="ALL ITEM"/>
      <sheetName val="Divre 6 ok"/>
      <sheetName val="NGAJUIN"/>
      <sheetName val="BS Assump"/>
      <sheetName val="Variabel"/>
      <sheetName val="Coeffs"/>
      <sheetName val="Variables"/>
      <sheetName val="BS pricing"/>
      <sheetName val="Draft RKAP 2010"/>
      <sheetName val="EurotoolsXRates"/>
      <sheetName val="Market_Share"/>
      <sheetName val="D3- Price Summary"/>
      <sheetName val="olt"/>
      <sheetName val="COEFF"/>
      <sheetName val="Discount Tables"/>
      <sheetName val="Scrap"/>
      <sheetName val="RMJ-OSP"/>
      <sheetName val="Lampiran CR1 PO INTI-MOTOROLA"/>
      <sheetName val="DATA_BASE"/>
      <sheetName val="General"/>
      <sheetName val="Kurs"/>
      <sheetName val="Cu"/>
      <sheetName val="SummOSP"/>
      <sheetName val="랙_기능별 물자"/>
    </sheetNames>
    <sheetDataSet>
      <sheetData sheetId="0">
        <row r="10">
          <cell r="AG10" t="str">
            <v>Cimahi</v>
          </cell>
          <cell r="AH10" t="str">
            <v>Bandung Timur</v>
          </cell>
          <cell r="AI10" t="str">
            <v>Tegalega</v>
          </cell>
          <cell r="AJ10" t="str">
            <v>Dago</v>
          </cell>
          <cell r="AK10" t="str">
            <v>Cimindi</v>
          </cell>
          <cell r="AL10" t="str">
            <v>Maranatha</v>
          </cell>
          <cell r="AM10" t="str">
            <v>Babakan Sari</v>
          </cell>
          <cell r="AN10" t="str">
            <v>Bandung Centrum</v>
          </cell>
          <cell r="AO10" t="str">
            <v>Turangga</v>
          </cell>
          <cell r="AP10" t="str">
            <v>Hegarmanah</v>
          </cell>
          <cell r="AQ10" t="str">
            <v>Rajawali</v>
          </cell>
          <cell r="AR10" t="str">
            <v>Bio Farma</v>
          </cell>
          <cell r="AS10" t="str">
            <v>Kantor Div.III</v>
          </cell>
          <cell r="AT10" t="str">
            <v>Pasir Koja</v>
          </cell>
        </row>
        <row r="12">
          <cell r="AG12">
            <v>0</v>
          </cell>
        </row>
        <row r="13">
          <cell r="AG13">
            <v>1</v>
          </cell>
          <cell r="AH13">
            <v>1</v>
          </cell>
          <cell r="AI13">
            <v>1</v>
          </cell>
          <cell r="AJ13">
            <v>1</v>
          </cell>
          <cell r="AK13">
            <v>1</v>
          </cell>
          <cell r="AL13">
            <v>1</v>
          </cell>
          <cell r="AM13">
            <v>1</v>
          </cell>
          <cell r="AN13">
            <v>1</v>
          </cell>
          <cell r="AO13">
            <v>1</v>
          </cell>
          <cell r="AP13">
            <v>1</v>
          </cell>
          <cell r="AQ13">
            <v>1</v>
          </cell>
          <cell r="AR13">
            <v>1</v>
          </cell>
          <cell r="AS13">
            <v>1</v>
          </cell>
          <cell r="AT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3</v>
          </cell>
          <cell r="AN27">
            <v>3</v>
          </cell>
          <cell r="AO27">
            <v>3</v>
          </cell>
          <cell r="AP27">
            <v>3</v>
          </cell>
          <cell r="AQ27">
            <v>3</v>
          </cell>
          <cell r="AR27">
            <v>3</v>
          </cell>
          <cell r="AS27">
            <v>3</v>
          </cell>
          <cell r="AT27">
            <v>3</v>
          </cell>
        </row>
        <row r="28">
          <cell r="AG28">
            <v>4</v>
          </cell>
          <cell r="AH28">
            <v>4</v>
          </cell>
          <cell r="AI28">
            <v>4</v>
          </cell>
          <cell r="AJ28">
            <v>4</v>
          </cell>
          <cell r="AK28">
            <v>4</v>
          </cell>
          <cell r="AL28">
            <v>4</v>
          </cell>
          <cell r="AM28">
            <v>4</v>
          </cell>
          <cell r="AN28">
            <v>6</v>
          </cell>
          <cell r="AO28">
            <v>6</v>
          </cell>
          <cell r="AP28">
            <v>6</v>
          </cell>
          <cell r="AQ28">
            <v>6</v>
          </cell>
          <cell r="AR28">
            <v>6</v>
          </cell>
          <cell r="AS28">
            <v>6</v>
          </cell>
          <cell r="AT28">
            <v>6</v>
          </cell>
        </row>
        <row r="29">
          <cell r="AG29">
            <v>6</v>
          </cell>
          <cell r="AH29">
            <v>6</v>
          </cell>
          <cell r="AI29">
            <v>6</v>
          </cell>
          <cell r="AJ29">
            <v>6</v>
          </cell>
          <cell r="AK29">
            <v>6</v>
          </cell>
          <cell r="AL29">
            <v>6</v>
          </cell>
          <cell r="AM29">
            <v>6</v>
          </cell>
          <cell r="AN29">
            <v>6</v>
          </cell>
          <cell r="AO29">
            <v>6</v>
          </cell>
          <cell r="AP29">
            <v>6</v>
          </cell>
          <cell r="AQ29">
            <v>6</v>
          </cell>
          <cell r="AR29">
            <v>6</v>
          </cell>
          <cell r="AS29">
            <v>6</v>
          </cell>
          <cell r="AT29">
            <v>6</v>
          </cell>
        </row>
        <row r="30">
          <cell r="AG30">
            <v>1</v>
          </cell>
          <cell r="AH30">
            <v>1</v>
          </cell>
          <cell r="AI30">
            <v>1</v>
          </cell>
          <cell r="AJ30">
            <v>1</v>
          </cell>
          <cell r="AK30">
            <v>1</v>
          </cell>
          <cell r="AL30">
            <v>1</v>
          </cell>
          <cell r="AM30">
            <v>1</v>
          </cell>
          <cell r="AN30">
            <v>1</v>
          </cell>
          <cell r="AO30">
            <v>1</v>
          </cell>
          <cell r="AP30">
            <v>1</v>
          </cell>
          <cell r="AQ30">
            <v>1</v>
          </cell>
          <cell r="AR30">
            <v>1</v>
          </cell>
          <cell r="AS30">
            <v>1</v>
          </cell>
          <cell r="AT30">
            <v>1</v>
          </cell>
        </row>
        <row r="31">
          <cell r="AG31">
            <v>1</v>
          </cell>
          <cell r="AH31">
            <v>1</v>
          </cell>
          <cell r="AI31">
            <v>1</v>
          </cell>
          <cell r="AJ31">
            <v>1</v>
          </cell>
          <cell r="AK31">
            <v>1</v>
          </cell>
          <cell r="AL31">
            <v>1</v>
          </cell>
          <cell r="AM31">
            <v>1</v>
          </cell>
          <cell r="AN31">
            <v>1</v>
          </cell>
          <cell r="AO31">
            <v>1</v>
          </cell>
          <cell r="AP31">
            <v>1</v>
          </cell>
          <cell r="AQ31">
            <v>1</v>
          </cell>
          <cell r="AR31">
            <v>1</v>
          </cell>
          <cell r="AS31">
            <v>1</v>
          </cell>
          <cell r="AT31">
            <v>1</v>
          </cell>
        </row>
        <row r="32">
          <cell r="AG32">
            <v>0</v>
          </cell>
        </row>
        <row r="34">
          <cell r="AG34">
            <v>3</v>
          </cell>
          <cell r="AH34">
            <v>3</v>
          </cell>
          <cell r="AI34">
            <v>3</v>
          </cell>
          <cell r="AJ34">
            <v>3</v>
          </cell>
          <cell r="AK34">
            <v>3</v>
          </cell>
          <cell r="AL34">
            <v>3</v>
          </cell>
          <cell r="AM34">
            <v>3</v>
          </cell>
          <cell r="AN34">
            <v>5</v>
          </cell>
          <cell r="AO34">
            <v>5</v>
          </cell>
          <cell r="AP34">
            <v>5</v>
          </cell>
          <cell r="AQ34">
            <v>5</v>
          </cell>
          <cell r="AR34">
            <v>5</v>
          </cell>
          <cell r="AS34">
            <v>5</v>
          </cell>
          <cell r="AT34">
            <v>5</v>
          </cell>
        </row>
        <row r="35">
          <cell r="AG35">
            <v>0</v>
          </cell>
        </row>
        <row r="36">
          <cell r="AG36">
            <v>6</v>
          </cell>
          <cell r="AH36">
            <v>6</v>
          </cell>
          <cell r="AI36">
            <v>6</v>
          </cell>
          <cell r="AJ36">
            <v>6</v>
          </cell>
          <cell r="AK36">
            <v>6</v>
          </cell>
          <cell r="AL36">
            <v>6</v>
          </cell>
          <cell r="AM36">
            <v>6</v>
          </cell>
          <cell r="AN36">
            <v>6</v>
          </cell>
          <cell r="AO36">
            <v>6</v>
          </cell>
          <cell r="AP36">
            <v>6</v>
          </cell>
          <cell r="AQ36">
            <v>6</v>
          </cell>
          <cell r="AR36">
            <v>6</v>
          </cell>
          <cell r="AS36">
            <v>6</v>
          </cell>
          <cell r="AT36">
            <v>6</v>
          </cell>
        </row>
        <row r="37">
          <cell r="AG37">
            <v>1</v>
          </cell>
          <cell r="AH37">
            <v>1</v>
          </cell>
          <cell r="AI37">
            <v>1</v>
          </cell>
          <cell r="AJ37">
            <v>1</v>
          </cell>
          <cell r="AK37">
            <v>1</v>
          </cell>
          <cell r="AL37">
            <v>1</v>
          </cell>
          <cell r="AM37">
            <v>1</v>
          </cell>
          <cell r="AN37">
            <v>1</v>
          </cell>
          <cell r="AO37">
            <v>1</v>
          </cell>
          <cell r="AP37">
            <v>1</v>
          </cell>
          <cell r="AQ37">
            <v>1</v>
          </cell>
          <cell r="AR37">
            <v>1</v>
          </cell>
          <cell r="AS37">
            <v>1</v>
          </cell>
          <cell r="AT37">
            <v>1</v>
          </cell>
        </row>
        <row r="38">
          <cell r="AG38">
            <v>1</v>
          </cell>
          <cell r="AH38">
            <v>1</v>
          </cell>
          <cell r="AI38">
            <v>1</v>
          </cell>
          <cell r="AJ38">
            <v>1</v>
          </cell>
          <cell r="AK38">
            <v>1</v>
          </cell>
          <cell r="AL38">
            <v>1</v>
          </cell>
          <cell r="AM38">
            <v>1</v>
          </cell>
          <cell r="AN38">
            <v>1</v>
          </cell>
          <cell r="AO38">
            <v>1</v>
          </cell>
          <cell r="AP38">
            <v>1</v>
          </cell>
          <cell r="AQ38">
            <v>1</v>
          </cell>
          <cell r="AR38">
            <v>1</v>
          </cell>
          <cell r="AS38">
            <v>1</v>
          </cell>
          <cell r="AT38">
            <v>1</v>
          </cell>
        </row>
        <row r="39">
          <cell r="AG39">
            <v>0</v>
          </cell>
        </row>
        <row r="40">
          <cell r="AG40">
            <v>0</v>
          </cell>
        </row>
        <row r="41">
          <cell r="AG41">
            <v>0</v>
          </cell>
        </row>
        <row r="42">
          <cell r="AG42">
            <v>0</v>
          </cell>
        </row>
        <row r="43">
          <cell r="AG43">
            <v>0</v>
          </cell>
        </row>
        <row r="44">
          <cell r="AG44">
            <v>0</v>
          </cell>
        </row>
        <row r="45">
          <cell r="AG45">
            <v>0</v>
          </cell>
        </row>
        <row r="47">
          <cell r="AG47">
            <v>1</v>
          </cell>
          <cell r="AH47">
            <v>1</v>
          </cell>
          <cell r="AI47">
            <v>1</v>
          </cell>
          <cell r="AJ47">
            <v>1</v>
          </cell>
          <cell r="AK47">
            <v>1</v>
          </cell>
          <cell r="AL47">
            <v>1</v>
          </cell>
          <cell r="AM47">
            <v>1</v>
          </cell>
          <cell r="AN47">
            <v>1</v>
          </cell>
          <cell r="AO47">
            <v>1</v>
          </cell>
          <cell r="AP47">
            <v>1</v>
          </cell>
          <cell r="AQ47">
            <v>1</v>
          </cell>
          <cell r="AR47">
            <v>1</v>
          </cell>
          <cell r="AS47">
            <v>1</v>
          </cell>
          <cell r="AT47">
            <v>1</v>
          </cell>
        </row>
        <row r="48">
          <cell r="AG48">
            <v>1</v>
          </cell>
          <cell r="AH48">
            <v>1</v>
          </cell>
          <cell r="AI48">
            <v>1</v>
          </cell>
          <cell r="AJ48">
            <v>1</v>
          </cell>
          <cell r="AK48">
            <v>1</v>
          </cell>
          <cell r="AL48">
            <v>1</v>
          </cell>
          <cell r="AM48">
            <v>1</v>
          </cell>
          <cell r="AN48">
            <v>1</v>
          </cell>
          <cell r="AO48">
            <v>1</v>
          </cell>
          <cell r="AP48">
            <v>1</v>
          </cell>
          <cell r="AQ48">
            <v>1</v>
          </cell>
          <cell r="AR48">
            <v>1</v>
          </cell>
          <cell r="AS48">
            <v>1</v>
          </cell>
          <cell r="AT48">
            <v>1</v>
          </cell>
        </row>
        <row r="49">
          <cell r="AG49">
            <v>0</v>
          </cell>
          <cell r="AH49">
            <v>0</v>
          </cell>
          <cell r="AI49">
            <v>0</v>
          </cell>
          <cell r="AJ49">
            <v>0</v>
          </cell>
          <cell r="AK49">
            <v>0</v>
          </cell>
          <cell r="AL49">
            <v>0</v>
          </cell>
          <cell r="AM49">
            <v>0</v>
          </cell>
        </row>
        <row r="50">
          <cell r="AG50">
            <v>0</v>
          </cell>
          <cell r="AH50">
            <v>0</v>
          </cell>
          <cell r="AI50">
            <v>0</v>
          </cell>
          <cell r="AJ50">
            <v>0</v>
          </cell>
          <cell r="AK50">
            <v>0</v>
          </cell>
          <cell r="AL50">
            <v>0</v>
          </cell>
          <cell r="AM50">
            <v>0</v>
          </cell>
        </row>
        <row r="51">
          <cell r="AG51">
            <v>1</v>
          </cell>
          <cell r="AH51">
            <v>1</v>
          </cell>
          <cell r="AI51">
            <v>1</v>
          </cell>
          <cell r="AJ51">
            <v>1</v>
          </cell>
          <cell r="AK51">
            <v>1</v>
          </cell>
          <cell r="AL51">
            <v>1</v>
          </cell>
          <cell r="AM51">
            <v>1</v>
          </cell>
          <cell r="AN51">
            <v>1</v>
          </cell>
          <cell r="AO51">
            <v>1</v>
          </cell>
          <cell r="AP51">
            <v>1</v>
          </cell>
          <cell r="AQ51">
            <v>1</v>
          </cell>
          <cell r="AR51">
            <v>1</v>
          </cell>
          <cell r="AS51">
            <v>1</v>
          </cell>
          <cell r="AT51">
            <v>1</v>
          </cell>
        </row>
        <row r="52">
          <cell r="AG52">
            <v>0</v>
          </cell>
          <cell r="AN52">
            <v>1</v>
          </cell>
          <cell r="AO52">
            <v>1</v>
          </cell>
          <cell r="AP52">
            <v>1</v>
          </cell>
          <cell r="AQ52">
            <v>1</v>
          </cell>
          <cell r="AR52">
            <v>1</v>
          </cell>
          <cell r="AS52">
            <v>1</v>
          </cell>
          <cell r="AT52">
            <v>1</v>
          </cell>
        </row>
        <row r="53">
          <cell r="AG53">
            <v>0</v>
          </cell>
        </row>
        <row r="54">
          <cell r="AG54">
            <v>3</v>
          </cell>
          <cell r="AH54">
            <v>3</v>
          </cell>
          <cell r="AI54">
            <v>3</v>
          </cell>
          <cell r="AJ54">
            <v>3</v>
          </cell>
          <cell r="AK54">
            <v>3</v>
          </cell>
          <cell r="AL54">
            <v>3</v>
          </cell>
          <cell r="AM54">
            <v>3</v>
          </cell>
          <cell r="AN54">
            <v>3</v>
          </cell>
        </row>
        <row r="55">
          <cell r="AG55">
            <v>4</v>
          </cell>
          <cell r="AH55">
            <v>4</v>
          </cell>
          <cell r="AI55">
            <v>4</v>
          </cell>
          <cell r="AJ55">
            <v>4</v>
          </cell>
          <cell r="AK55">
            <v>4</v>
          </cell>
          <cell r="AL55">
            <v>4</v>
          </cell>
          <cell r="AM55">
            <v>4</v>
          </cell>
          <cell r="AN55">
            <v>6</v>
          </cell>
          <cell r="AO55">
            <v>6</v>
          </cell>
          <cell r="AP55">
            <v>6</v>
          </cell>
          <cell r="AQ55">
            <v>6</v>
          </cell>
          <cell r="AR55">
            <v>6</v>
          </cell>
          <cell r="AS55">
            <v>6</v>
          </cell>
          <cell r="AT55">
            <v>6</v>
          </cell>
        </row>
        <row r="56">
          <cell r="AG56">
            <v>0</v>
          </cell>
          <cell r="AH56">
            <v>0</v>
          </cell>
          <cell r="AI56">
            <v>0</v>
          </cell>
          <cell r="AJ56">
            <v>0</v>
          </cell>
          <cell r="AK56">
            <v>0</v>
          </cell>
          <cell r="AL56">
            <v>0</v>
          </cell>
          <cell r="AM56">
            <v>0</v>
          </cell>
        </row>
        <row r="57">
          <cell r="AG57">
            <v>1</v>
          </cell>
          <cell r="AH57">
            <v>1</v>
          </cell>
          <cell r="AI57">
            <v>1</v>
          </cell>
          <cell r="AJ57">
            <v>1</v>
          </cell>
          <cell r="AK57">
            <v>1</v>
          </cell>
          <cell r="AL57">
            <v>1</v>
          </cell>
          <cell r="AM57">
            <v>1</v>
          </cell>
          <cell r="AN57">
            <v>1</v>
          </cell>
          <cell r="AO57">
            <v>1</v>
          </cell>
          <cell r="AP57">
            <v>1</v>
          </cell>
          <cell r="AQ57">
            <v>1</v>
          </cell>
          <cell r="AR57">
            <v>1</v>
          </cell>
          <cell r="AS57">
            <v>1</v>
          </cell>
          <cell r="AT57">
            <v>1</v>
          </cell>
        </row>
        <row r="58">
          <cell r="AG58">
            <v>0</v>
          </cell>
        </row>
        <row r="59">
          <cell r="AG59">
            <v>0</v>
          </cell>
        </row>
        <row r="60">
          <cell r="AG60">
            <v>0</v>
          </cell>
        </row>
        <row r="61">
          <cell r="AG61">
            <v>0</v>
          </cell>
        </row>
        <row r="62">
          <cell r="AG62">
            <v>0</v>
          </cell>
        </row>
        <row r="63">
          <cell r="AG63">
            <v>0</v>
          </cell>
        </row>
        <row r="64">
          <cell r="AG64">
            <v>0</v>
          </cell>
        </row>
        <row r="65">
          <cell r="AG65">
            <v>100</v>
          </cell>
          <cell r="AH65">
            <v>100</v>
          </cell>
          <cell r="AI65">
            <v>100</v>
          </cell>
          <cell r="AJ65">
            <v>100</v>
          </cell>
          <cell r="AK65">
            <v>100</v>
          </cell>
          <cell r="AL65">
            <v>100</v>
          </cell>
          <cell r="AM65">
            <v>100</v>
          </cell>
          <cell r="AN65">
            <v>100</v>
          </cell>
          <cell r="AO65">
            <v>100</v>
          </cell>
          <cell r="AP65">
            <v>100</v>
          </cell>
          <cell r="AQ65">
            <v>100</v>
          </cell>
          <cell r="AR65">
            <v>100</v>
          </cell>
          <cell r="AS65">
            <v>100</v>
          </cell>
          <cell r="AT65">
            <v>100</v>
          </cell>
        </row>
        <row r="66">
          <cell r="AG66">
            <v>100</v>
          </cell>
          <cell r="AH66">
            <v>100</v>
          </cell>
          <cell r="AI66">
            <v>100</v>
          </cell>
          <cell r="AJ66">
            <v>100</v>
          </cell>
          <cell r="AK66">
            <v>100</v>
          </cell>
          <cell r="AL66">
            <v>100</v>
          </cell>
          <cell r="AM66">
            <v>100</v>
          </cell>
          <cell r="AN66">
            <v>100</v>
          </cell>
          <cell r="AO66">
            <v>100</v>
          </cell>
          <cell r="AP66">
            <v>100</v>
          </cell>
          <cell r="AQ66">
            <v>100</v>
          </cell>
          <cell r="AR66">
            <v>100</v>
          </cell>
          <cell r="AS66">
            <v>100</v>
          </cell>
          <cell r="AT66">
            <v>100</v>
          </cell>
        </row>
        <row r="67">
          <cell r="AG67">
            <v>2</v>
          </cell>
          <cell r="AH67">
            <v>2</v>
          </cell>
          <cell r="AI67">
            <v>2</v>
          </cell>
          <cell r="AJ67">
            <v>2</v>
          </cell>
          <cell r="AK67">
            <v>2</v>
          </cell>
          <cell r="AL67">
            <v>2</v>
          </cell>
          <cell r="AM67">
            <v>2</v>
          </cell>
          <cell r="AN67">
            <v>2</v>
          </cell>
          <cell r="AO67">
            <v>2</v>
          </cell>
          <cell r="AP67">
            <v>2</v>
          </cell>
          <cell r="AQ67">
            <v>2</v>
          </cell>
          <cell r="AR67">
            <v>2</v>
          </cell>
          <cell r="AS67">
            <v>2</v>
          </cell>
          <cell r="AT67">
            <v>2</v>
          </cell>
        </row>
        <row r="68">
          <cell r="AG68">
            <v>12</v>
          </cell>
          <cell r="AH68">
            <v>12</v>
          </cell>
          <cell r="AI68">
            <v>12</v>
          </cell>
          <cell r="AJ68">
            <v>12</v>
          </cell>
          <cell r="AK68">
            <v>12</v>
          </cell>
          <cell r="AL68">
            <v>12</v>
          </cell>
          <cell r="AM68">
            <v>12</v>
          </cell>
          <cell r="AN68">
            <v>12</v>
          </cell>
          <cell r="AO68">
            <v>12</v>
          </cell>
          <cell r="AP68">
            <v>12</v>
          </cell>
          <cell r="AQ68">
            <v>12</v>
          </cell>
          <cell r="AR68">
            <v>12</v>
          </cell>
          <cell r="AS68">
            <v>12</v>
          </cell>
          <cell r="AT68">
            <v>12</v>
          </cell>
        </row>
        <row r="69">
          <cell r="AG69">
            <v>2</v>
          </cell>
          <cell r="AH69">
            <v>2</v>
          </cell>
          <cell r="AI69">
            <v>2</v>
          </cell>
          <cell r="AJ69">
            <v>2</v>
          </cell>
          <cell r="AK69">
            <v>2</v>
          </cell>
          <cell r="AL69">
            <v>2</v>
          </cell>
          <cell r="AM69">
            <v>2</v>
          </cell>
          <cell r="AN69">
            <v>2</v>
          </cell>
          <cell r="AO69">
            <v>2</v>
          </cell>
          <cell r="AP69">
            <v>2</v>
          </cell>
          <cell r="AQ69">
            <v>2</v>
          </cell>
          <cell r="AR69">
            <v>2</v>
          </cell>
          <cell r="AS69">
            <v>2</v>
          </cell>
          <cell r="AT69">
            <v>2</v>
          </cell>
        </row>
        <row r="70">
          <cell r="AG70">
            <v>0</v>
          </cell>
        </row>
        <row r="71">
          <cell r="AG71">
            <v>1</v>
          </cell>
          <cell r="AH71">
            <v>1</v>
          </cell>
          <cell r="AI71">
            <v>1</v>
          </cell>
          <cell r="AJ71">
            <v>1</v>
          </cell>
          <cell r="AK71">
            <v>1</v>
          </cell>
          <cell r="AL71">
            <v>1</v>
          </cell>
          <cell r="AM71">
            <v>1</v>
          </cell>
          <cell r="AN71">
            <v>1</v>
          </cell>
          <cell r="AO71">
            <v>1</v>
          </cell>
          <cell r="AP71">
            <v>1</v>
          </cell>
          <cell r="AQ71">
            <v>1</v>
          </cell>
          <cell r="AR71">
            <v>1</v>
          </cell>
          <cell r="AS71">
            <v>1</v>
          </cell>
          <cell r="AT71">
            <v>1</v>
          </cell>
        </row>
        <row r="72">
          <cell r="AG72">
            <v>2</v>
          </cell>
          <cell r="AH72">
            <v>2</v>
          </cell>
          <cell r="AI72">
            <v>2</v>
          </cell>
          <cell r="AJ72">
            <v>2</v>
          </cell>
          <cell r="AK72">
            <v>2</v>
          </cell>
          <cell r="AL72">
            <v>2</v>
          </cell>
          <cell r="AM72">
            <v>2</v>
          </cell>
          <cell r="AN72">
            <v>2</v>
          </cell>
          <cell r="AO72">
            <v>2</v>
          </cell>
          <cell r="AP72">
            <v>2</v>
          </cell>
          <cell r="AQ72">
            <v>2</v>
          </cell>
          <cell r="AR72">
            <v>2</v>
          </cell>
          <cell r="AS72">
            <v>2</v>
          </cell>
          <cell r="AT72">
            <v>2</v>
          </cell>
        </row>
        <row r="73">
          <cell r="AG73">
            <v>1</v>
          </cell>
          <cell r="AH73">
            <v>1</v>
          </cell>
          <cell r="AI73">
            <v>1</v>
          </cell>
          <cell r="AJ73">
            <v>1</v>
          </cell>
          <cell r="AK73">
            <v>1</v>
          </cell>
          <cell r="AL73">
            <v>1</v>
          </cell>
          <cell r="AM73">
            <v>1</v>
          </cell>
          <cell r="AN73">
            <v>1</v>
          </cell>
          <cell r="AO73">
            <v>1</v>
          </cell>
          <cell r="AP73">
            <v>1</v>
          </cell>
          <cell r="AQ73">
            <v>1</v>
          </cell>
          <cell r="AR73">
            <v>1</v>
          </cell>
          <cell r="AS73">
            <v>1</v>
          </cell>
          <cell r="AT73">
            <v>1</v>
          </cell>
        </row>
        <row r="74">
          <cell r="AG74">
            <v>0</v>
          </cell>
        </row>
        <row r="75">
          <cell r="AG75">
            <v>20</v>
          </cell>
          <cell r="AH75">
            <v>20</v>
          </cell>
          <cell r="AI75">
            <v>20</v>
          </cell>
          <cell r="AJ75">
            <v>20</v>
          </cell>
          <cell r="AK75">
            <v>20</v>
          </cell>
          <cell r="AL75">
            <v>20</v>
          </cell>
          <cell r="AM75">
            <v>20</v>
          </cell>
          <cell r="AN75">
            <v>20</v>
          </cell>
          <cell r="AO75">
            <v>20</v>
          </cell>
          <cell r="AP75">
            <v>20</v>
          </cell>
          <cell r="AQ75">
            <v>20</v>
          </cell>
          <cell r="AR75">
            <v>20</v>
          </cell>
          <cell r="AS75">
            <v>20</v>
          </cell>
          <cell r="AT75">
            <v>20</v>
          </cell>
        </row>
        <row r="76">
          <cell r="AG76">
            <v>20</v>
          </cell>
          <cell r="AH76">
            <v>20</v>
          </cell>
          <cell r="AI76">
            <v>20</v>
          </cell>
          <cell r="AJ76">
            <v>20</v>
          </cell>
          <cell r="AK76">
            <v>20</v>
          </cell>
          <cell r="AL76">
            <v>20</v>
          </cell>
          <cell r="AM76">
            <v>20</v>
          </cell>
          <cell r="AN76">
            <v>20</v>
          </cell>
          <cell r="AO76">
            <v>20</v>
          </cell>
          <cell r="AP76">
            <v>20</v>
          </cell>
          <cell r="AQ76">
            <v>20</v>
          </cell>
          <cell r="AR76">
            <v>20</v>
          </cell>
          <cell r="AS76">
            <v>20</v>
          </cell>
          <cell r="AT76">
            <v>20</v>
          </cell>
        </row>
        <row r="77">
          <cell r="AG77">
            <v>20</v>
          </cell>
          <cell r="AH77">
            <v>20</v>
          </cell>
          <cell r="AI77">
            <v>20</v>
          </cell>
          <cell r="AJ77">
            <v>20</v>
          </cell>
          <cell r="AK77">
            <v>20</v>
          </cell>
          <cell r="AL77">
            <v>20</v>
          </cell>
          <cell r="AM77">
            <v>20</v>
          </cell>
          <cell r="AN77">
            <v>20</v>
          </cell>
          <cell r="AO77">
            <v>20</v>
          </cell>
          <cell r="AP77">
            <v>20</v>
          </cell>
          <cell r="AQ77">
            <v>20</v>
          </cell>
          <cell r="AR77">
            <v>20</v>
          </cell>
          <cell r="AS77">
            <v>20</v>
          </cell>
          <cell r="AT77">
            <v>20</v>
          </cell>
        </row>
        <row r="78">
          <cell r="AG78">
            <v>20</v>
          </cell>
          <cell r="AH78">
            <v>20</v>
          </cell>
          <cell r="AI78">
            <v>20</v>
          </cell>
          <cell r="AJ78">
            <v>20</v>
          </cell>
          <cell r="AK78">
            <v>20</v>
          </cell>
          <cell r="AL78">
            <v>20</v>
          </cell>
          <cell r="AM78">
            <v>20</v>
          </cell>
          <cell r="AN78">
            <v>20</v>
          </cell>
          <cell r="AO78">
            <v>20</v>
          </cell>
          <cell r="AP78">
            <v>20</v>
          </cell>
          <cell r="AQ78">
            <v>20</v>
          </cell>
          <cell r="AR78">
            <v>20</v>
          </cell>
          <cell r="AS78">
            <v>20</v>
          </cell>
          <cell r="AT78">
            <v>20</v>
          </cell>
        </row>
        <row r="79">
          <cell r="AG79">
            <v>20</v>
          </cell>
          <cell r="AH79">
            <v>20</v>
          </cell>
          <cell r="AI79">
            <v>20</v>
          </cell>
          <cell r="AJ79">
            <v>20</v>
          </cell>
          <cell r="AK79">
            <v>20</v>
          </cell>
          <cell r="AL79">
            <v>20</v>
          </cell>
          <cell r="AM79">
            <v>20</v>
          </cell>
          <cell r="AN79">
            <v>20</v>
          </cell>
          <cell r="AO79">
            <v>20</v>
          </cell>
          <cell r="AP79">
            <v>20</v>
          </cell>
          <cell r="AQ79">
            <v>20</v>
          </cell>
          <cell r="AR79">
            <v>20</v>
          </cell>
          <cell r="AS79">
            <v>20</v>
          </cell>
          <cell r="AT79">
            <v>20</v>
          </cell>
        </row>
        <row r="80">
          <cell r="AG80">
            <v>20</v>
          </cell>
          <cell r="AH80">
            <v>20</v>
          </cell>
          <cell r="AI80">
            <v>20</v>
          </cell>
          <cell r="AJ80">
            <v>20</v>
          </cell>
          <cell r="AK80">
            <v>20</v>
          </cell>
          <cell r="AL80">
            <v>20</v>
          </cell>
          <cell r="AM80">
            <v>20</v>
          </cell>
          <cell r="AN80">
            <v>20</v>
          </cell>
          <cell r="AO80">
            <v>20</v>
          </cell>
          <cell r="AP80">
            <v>20</v>
          </cell>
          <cell r="AQ80">
            <v>20</v>
          </cell>
          <cell r="AR80">
            <v>20</v>
          </cell>
          <cell r="AS80">
            <v>20</v>
          </cell>
          <cell r="AT80">
            <v>20</v>
          </cell>
        </row>
        <row r="81">
          <cell r="AG81">
            <v>20</v>
          </cell>
          <cell r="AH81">
            <v>20</v>
          </cell>
          <cell r="AI81">
            <v>20</v>
          </cell>
          <cell r="AJ81">
            <v>20</v>
          </cell>
          <cell r="AK81">
            <v>20</v>
          </cell>
          <cell r="AL81">
            <v>20</v>
          </cell>
          <cell r="AM81">
            <v>20</v>
          </cell>
          <cell r="AN81">
            <v>20</v>
          </cell>
          <cell r="AO81">
            <v>20</v>
          </cell>
          <cell r="AP81">
            <v>20</v>
          </cell>
          <cell r="AQ81">
            <v>20</v>
          </cell>
          <cell r="AR81">
            <v>20</v>
          </cell>
          <cell r="AS81">
            <v>20</v>
          </cell>
          <cell r="AT81">
            <v>20</v>
          </cell>
        </row>
        <row r="82">
          <cell r="AG82">
            <v>1</v>
          </cell>
          <cell r="AH82">
            <v>1</v>
          </cell>
          <cell r="AI82">
            <v>1</v>
          </cell>
          <cell r="AJ82">
            <v>1</v>
          </cell>
          <cell r="AK82">
            <v>1</v>
          </cell>
          <cell r="AL82">
            <v>1</v>
          </cell>
          <cell r="AM82">
            <v>1</v>
          </cell>
          <cell r="AN82">
            <v>1</v>
          </cell>
          <cell r="AO82">
            <v>1</v>
          </cell>
          <cell r="AP82">
            <v>1</v>
          </cell>
          <cell r="AQ82">
            <v>1</v>
          </cell>
          <cell r="AR82">
            <v>1</v>
          </cell>
          <cell r="AS82">
            <v>1</v>
          </cell>
          <cell r="AT82">
            <v>1</v>
          </cell>
        </row>
        <row r="83">
          <cell r="AG83">
            <v>1</v>
          </cell>
          <cell r="AH83">
            <v>1</v>
          </cell>
          <cell r="AI83">
            <v>1</v>
          </cell>
          <cell r="AJ83">
            <v>1</v>
          </cell>
          <cell r="AK83">
            <v>1</v>
          </cell>
          <cell r="AL83">
            <v>1</v>
          </cell>
          <cell r="AM83">
            <v>1</v>
          </cell>
          <cell r="AN83">
            <v>1</v>
          </cell>
          <cell r="AO83">
            <v>1</v>
          </cell>
          <cell r="AP83">
            <v>1</v>
          </cell>
          <cell r="AQ83">
            <v>1</v>
          </cell>
          <cell r="AR83">
            <v>1</v>
          </cell>
          <cell r="AS83">
            <v>1</v>
          </cell>
          <cell r="AT83">
            <v>1</v>
          </cell>
        </row>
        <row r="84">
          <cell r="AG84">
            <v>2</v>
          </cell>
          <cell r="AH84">
            <v>2</v>
          </cell>
          <cell r="AI84">
            <v>2</v>
          </cell>
          <cell r="AJ84">
            <v>2</v>
          </cell>
          <cell r="AK84">
            <v>2</v>
          </cell>
          <cell r="AL84">
            <v>2</v>
          </cell>
          <cell r="AM84">
            <v>2</v>
          </cell>
          <cell r="AN84">
            <v>2</v>
          </cell>
          <cell r="AO84">
            <v>2</v>
          </cell>
          <cell r="AP84">
            <v>2</v>
          </cell>
          <cell r="AQ84">
            <v>2</v>
          </cell>
          <cell r="AR84">
            <v>2</v>
          </cell>
          <cell r="AS84">
            <v>2</v>
          </cell>
          <cell r="AT84">
            <v>2</v>
          </cell>
        </row>
        <row r="85">
          <cell r="AG85">
            <v>2</v>
          </cell>
          <cell r="AH85">
            <v>2</v>
          </cell>
          <cell r="AI85">
            <v>2</v>
          </cell>
          <cell r="AJ85">
            <v>2</v>
          </cell>
          <cell r="AK85">
            <v>2</v>
          </cell>
          <cell r="AL85">
            <v>2</v>
          </cell>
          <cell r="AM85">
            <v>2</v>
          </cell>
          <cell r="AN85">
            <v>2</v>
          </cell>
          <cell r="AO85">
            <v>2</v>
          </cell>
          <cell r="AP85">
            <v>2</v>
          </cell>
          <cell r="AQ85">
            <v>2</v>
          </cell>
          <cell r="AR85">
            <v>2</v>
          </cell>
          <cell r="AS85">
            <v>2</v>
          </cell>
          <cell r="AT85">
            <v>2</v>
          </cell>
        </row>
        <row r="86">
          <cell r="AG86">
            <v>2</v>
          </cell>
          <cell r="AH86">
            <v>2</v>
          </cell>
          <cell r="AI86">
            <v>2</v>
          </cell>
          <cell r="AJ86">
            <v>2</v>
          </cell>
          <cell r="AK86">
            <v>2</v>
          </cell>
          <cell r="AL86">
            <v>2</v>
          </cell>
          <cell r="AM86">
            <v>2</v>
          </cell>
          <cell r="AN86">
            <v>2</v>
          </cell>
          <cell r="AO86">
            <v>2</v>
          </cell>
          <cell r="AP86">
            <v>2</v>
          </cell>
          <cell r="AQ86">
            <v>2</v>
          </cell>
          <cell r="AR86">
            <v>2</v>
          </cell>
          <cell r="AS86">
            <v>2</v>
          </cell>
          <cell r="AT86">
            <v>2</v>
          </cell>
        </row>
        <row r="87">
          <cell r="AG87">
            <v>0</v>
          </cell>
        </row>
        <row r="88">
          <cell r="AG88">
            <v>0</v>
          </cell>
        </row>
        <row r="89">
          <cell r="AG89">
            <v>1</v>
          </cell>
          <cell r="AH89">
            <v>1</v>
          </cell>
          <cell r="AI89">
            <v>1</v>
          </cell>
          <cell r="AJ89">
            <v>1</v>
          </cell>
          <cell r="AK89">
            <v>1</v>
          </cell>
          <cell r="AL89">
            <v>1</v>
          </cell>
          <cell r="AM89">
            <v>1</v>
          </cell>
          <cell r="AN89">
            <v>1</v>
          </cell>
          <cell r="AO89">
            <v>1</v>
          </cell>
          <cell r="AP89">
            <v>1</v>
          </cell>
          <cell r="AQ89">
            <v>1</v>
          </cell>
          <cell r="AR89">
            <v>1</v>
          </cell>
          <cell r="AS89">
            <v>1</v>
          </cell>
          <cell r="AT89">
            <v>1</v>
          </cell>
        </row>
        <row r="90">
          <cell r="AG90">
            <v>0</v>
          </cell>
        </row>
        <row r="91">
          <cell r="AG91">
            <v>0</v>
          </cell>
        </row>
        <row r="93">
          <cell r="AG93">
            <v>3</v>
          </cell>
          <cell r="AH93">
            <v>3</v>
          </cell>
          <cell r="AI93">
            <v>3</v>
          </cell>
          <cell r="AJ93">
            <v>3</v>
          </cell>
          <cell r="AK93">
            <v>3</v>
          </cell>
          <cell r="AL93">
            <v>3</v>
          </cell>
          <cell r="AM93">
            <v>3</v>
          </cell>
          <cell r="AN93">
            <v>3</v>
          </cell>
          <cell r="AO93">
            <v>3</v>
          </cell>
          <cell r="AP93">
            <v>3</v>
          </cell>
          <cell r="AQ93">
            <v>3</v>
          </cell>
          <cell r="AR93">
            <v>3</v>
          </cell>
          <cell r="AS93">
            <v>3</v>
          </cell>
          <cell r="AT93">
            <v>3</v>
          </cell>
        </row>
        <row r="94">
          <cell r="AG94">
            <v>6</v>
          </cell>
          <cell r="AH94">
            <v>6</v>
          </cell>
          <cell r="AI94">
            <v>6</v>
          </cell>
          <cell r="AJ94">
            <v>6</v>
          </cell>
          <cell r="AK94">
            <v>6</v>
          </cell>
          <cell r="AL94">
            <v>6</v>
          </cell>
          <cell r="AM94">
            <v>6</v>
          </cell>
          <cell r="AN94">
            <v>6</v>
          </cell>
          <cell r="AO94">
            <v>6</v>
          </cell>
          <cell r="AP94">
            <v>6</v>
          </cell>
          <cell r="AQ94">
            <v>6</v>
          </cell>
          <cell r="AR94">
            <v>6</v>
          </cell>
          <cell r="AS94">
            <v>6</v>
          </cell>
          <cell r="AT94">
            <v>6</v>
          </cell>
        </row>
        <row r="95">
          <cell r="AG95">
            <v>0</v>
          </cell>
        </row>
        <row r="96">
          <cell r="AG96">
            <v>0</v>
          </cell>
        </row>
        <row r="97">
          <cell r="AG97">
            <v>0</v>
          </cell>
        </row>
        <row r="98">
          <cell r="AG98">
            <v>6</v>
          </cell>
          <cell r="AH98">
            <v>6</v>
          </cell>
          <cell r="AI98">
            <v>6</v>
          </cell>
          <cell r="AJ98">
            <v>6</v>
          </cell>
          <cell r="AK98">
            <v>6</v>
          </cell>
          <cell r="AL98">
            <v>6</v>
          </cell>
          <cell r="AM98">
            <v>6</v>
          </cell>
          <cell r="AN98">
            <v>6</v>
          </cell>
          <cell r="AO98">
            <v>6</v>
          </cell>
          <cell r="AP98">
            <v>6</v>
          </cell>
          <cell r="AQ98">
            <v>6</v>
          </cell>
          <cell r="AR98">
            <v>6</v>
          </cell>
          <cell r="AS98">
            <v>6</v>
          </cell>
          <cell r="AT98">
            <v>6</v>
          </cell>
        </row>
        <row r="99">
          <cell r="AG99">
            <v>6</v>
          </cell>
          <cell r="AH99">
            <v>6</v>
          </cell>
          <cell r="AI99">
            <v>6</v>
          </cell>
          <cell r="AJ99">
            <v>6</v>
          </cell>
          <cell r="AK99">
            <v>6</v>
          </cell>
          <cell r="AL99">
            <v>6</v>
          </cell>
          <cell r="AM99">
            <v>6</v>
          </cell>
          <cell r="AN99">
            <v>6</v>
          </cell>
          <cell r="AO99">
            <v>6</v>
          </cell>
          <cell r="AP99">
            <v>6</v>
          </cell>
          <cell r="AQ99">
            <v>6</v>
          </cell>
          <cell r="AR99">
            <v>6</v>
          </cell>
          <cell r="AS99">
            <v>6</v>
          </cell>
          <cell r="AT99">
            <v>6</v>
          </cell>
        </row>
        <row r="100">
          <cell r="AG100">
            <v>6</v>
          </cell>
          <cell r="AH100">
            <v>6</v>
          </cell>
          <cell r="AI100">
            <v>6</v>
          </cell>
          <cell r="AJ100">
            <v>6</v>
          </cell>
          <cell r="AK100">
            <v>6</v>
          </cell>
          <cell r="AL100">
            <v>6</v>
          </cell>
          <cell r="AM100">
            <v>6</v>
          </cell>
          <cell r="AN100">
            <v>6</v>
          </cell>
          <cell r="AO100">
            <v>6</v>
          </cell>
          <cell r="AP100">
            <v>6</v>
          </cell>
          <cell r="AQ100">
            <v>6</v>
          </cell>
          <cell r="AR100">
            <v>6</v>
          </cell>
          <cell r="AS100">
            <v>6</v>
          </cell>
          <cell r="AT100">
            <v>6</v>
          </cell>
        </row>
        <row r="102">
          <cell r="AG102">
            <v>78</v>
          </cell>
          <cell r="AH102">
            <v>78</v>
          </cell>
          <cell r="AI102">
            <v>48</v>
          </cell>
          <cell r="AJ102">
            <v>60</v>
          </cell>
          <cell r="AK102">
            <v>24</v>
          </cell>
          <cell r="AL102">
            <v>48</v>
          </cell>
          <cell r="AM102">
            <v>36</v>
          </cell>
          <cell r="AN102">
            <v>72</v>
          </cell>
          <cell r="AO102">
            <v>66</v>
          </cell>
          <cell r="AP102">
            <v>66</v>
          </cell>
          <cell r="AQ102">
            <v>72</v>
          </cell>
          <cell r="AR102">
            <v>60</v>
          </cell>
          <cell r="AS102">
            <v>48</v>
          </cell>
          <cell r="AT102">
            <v>72</v>
          </cell>
        </row>
        <row r="103">
          <cell r="AG103">
            <v>26</v>
          </cell>
          <cell r="AH103">
            <v>26</v>
          </cell>
          <cell r="AI103">
            <v>16</v>
          </cell>
          <cell r="AJ103">
            <v>20</v>
          </cell>
          <cell r="AK103">
            <v>8</v>
          </cell>
          <cell r="AL103">
            <v>16</v>
          </cell>
          <cell r="AM103">
            <v>12</v>
          </cell>
          <cell r="AN103">
            <v>24</v>
          </cell>
          <cell r="AO103">
            <v>22</v>
          </cell>
          <cell r="AP103">
            <v>22</v>
          </cell>
          <cell r="AQ103">
            <v>24</v>
          </cell>
          <cell r="AR103">
            <v>20</v>
          </cell>
          <cell r="AS103">
            <v>16</v>
          </cell>
          <cell r="AT103">
            <v>24</v>
          </cell>
        </row>
        <row r="104">
          <cell r="AG104">
            <v>0</v>
          </cell>
        </row>
        <row r="105">
          <cell r="AG105">
            <v>26</v>
          </cell>
          <cell r="AH105">
            <v>26</v>
          </cell>
          <cell r="AI105">
            <v>16</v>
          </cell>
          <cell r="AJ105">
            <v>20</v>
          </cell>
          <cell r="AK105">
            <v>8</v>
          </cell>
          <cell r="AL105">
            <v>16</v>
          </cell>
          <cell r="AM105">
            <v>12</v>
          </cell>
          <cell r="AN105">
            <v>24</v>
          </cell>
          <cell r="AO105">
            <v>22</v>
          </cell>
          <cell r="AP105">
            <v>22</v>
          </cell>
          <cell r="AQ105">
            <v>24</v>
          </cell>
          <cell r="AR105">
            <v>20</v>
          </cell>
          <cell r="AS105">
            <v>16</v>
          </cell>
          <cell r="AT105">
            <v>24</v>
          </cell>
        </row>
        <row r="106">
          <cell r="AG106">
            <v>390</v>
          </cell>
          <cell r="AH106">
            <v>390</v>
          </cell>
          <cell r="AI106">
            <v>240</v>
          </cell>
          <cell r="AJ106">
            <v>300</v>
          </cell>
          <cell r="AK106">
            <v>120</v>
          </cell>
          <cell r="AL106">
            <v>240</v>
          </cell>
          <cell r="AM106">
            <v>180</v>
          </cell>
          <cell r="AN106">
            <v>360</v>
          </cell>
          <cell r="AO106">
            <v>330</v>
          </cell>
          <cell r="AP106">
            <v>330</v>
          </cell>
          <cell r="AQ106">
            <v>360</v>
          </cell>
          <cell r="AR106">
            <v>300</v>
          </cell>
          <cell r="AS106">
            <v>240</v>
          </cell>
          <cell r="AT106">
            <v>360</v>
          </cell>
        </row>
        <row r="107">
          <cell r="AG107">
            <v>6</v>
          </cell>
          <cell r="AH107">
            <v>6</v>
          </cell>
          <cell r="AI107">
            <v>6</v>
          </cell>
          <cell r="AJ107">
            <v>6</v>
          </cell>
          <cell r="AK107">
            <v>6</v>
          </cell>
          <cell r="AL107">
            <v>6</v>
          </cell>
          <cell r="AM107">
            <v>6</v>
          </cell>
          <cell r="AN107">
            <v>6</v>
          </cell>
          <cell r="AO107">
            <v>6</v>
          </cell>
          <cell r="AP107">
            <v>6</v>
          </cell>
          <cell r="AQ107">
            <v>6</v>
          </cell>
          <cell r="AR107">
            <v>6</v>
          </cell>
          <cell r="AS107">
            <v>6</v>
          </cell>
          <cell r="AT107">
            <v>6</v>
          </cell>
        </row>
        <row r="108">
          <cell r="AG108">
            <v>1</v>
          </cell>
          <cell r="AH108">
            <v>1</v>
          </cell>
          <cell r="AI108">
            <v>1</v>
          </cell>
          <cell r="AJ108">
            <v>1</v>
          </cell>
          <cell r="AK108">
            <v>1</v>
          </cell>
          <cell r="AL108">
            <v>1</v>
          </cell>
          <cell r="AM108">
            <v>1</v>
          </cell>
          <cell r="AN108">
            <v>1</v>
          </cell>
          <cell r="AO108">
            <v>1</v>
          </cell>
          <cell r="AP108">
            <v>1</v>
          </cell>
          <cell r="AQ108">
            <v>1</v>
          </cell>
          <cell r="AR108">
            <v>1</v>
          </cell>
          <cell r="AS108">
            <v>1</v>
          </cell>
          <cell r="AT108">
            <v>1</v>
          </cell>
        </row>
        <row r="109">
          <cell r="AG109">
            <v>6</v>
          </cell>
          <cell r="AH109">
            <v>6</v>
          </cell>
          <cell r="AI109">
            <v>6</v>
          </cell>
          <cell r="AJ109">
            <v>6</v>
          </cell>
          <cell r="AK109">
            <v>6</v>
          </cell>
          <cell r="AL109">
            <v>6</v>
          </cell>
          <cell r="AM109">
            <v>6</v>
          </cell>
          <cell r="AN109">
            <v>6</v>
          </cell>
          <cell r="AO109">
            <v>6</v>
          </cell>
          <cell r="AP109">
            <v>6</v>
          </cell>
          <cell r="AQ109">
            <v>6</v>
          </cell>
          <cell r="AR109">
            <v>6</v>
          </cell>
          <cell r="AS109">
            <v>6</v>
          </cell>
          <cell r="AT109">
            <v>6</v>
          </cell>
        </row>
        <row r="110">
          <cell r="AG110">
            <v>0</v>
          </cell>
        </row>
        <row r="111">
          <cell r="AG111">
            <v>0</v>
          </cell>
        </row>
        <row r="112">
          <cell r="AG112">
            <v>0</v>
          </cell>
        </row>
        <row r="113">
          <cell r="AG113">
            <v>12</v>
          </cell>
          <cell r="AH113">
            <v>12</v>
          </cell>
          <cell r="AI113">
            <v>12</v>
          </cell>
          <cell r="AJ113">
            <v>12</v>
          </cell>
          <cell r="AK113">
            <v>12</v>
          </cell>
          <cell r="AL113">
            <v>12</v>
          </cell>
          <cell r="AM113">
            <v>12</v>
          </cell>
          <cell r="AN113">
            <v>12</v>
          </cell>
          <cell r="AO113">
            <v>12</v>
          </cell>
          <cell r="AP113">
            <v>12</v>
          </cell>
          <cell r="AQ113">
            <v>12</v>
          </cell>
          <cell r="AR113">
            <v>12</v>
          </cell>
          <cell r="AS113">
            <v>12</v>
          </cell>
          <cell r="AT113">
            <v>12</v>
          </cell>
        </row>
        <row r="114">
          <cell r="AG114">
            <v>7</v>
          </cell>
          <cell r="AH114">
            <v>7</v>
          </cell>
          <cell r="AI114">
            <v>7</v>
          </cell>
          <cell r="AJ114">
            <v>7</v>
          </cell>
          <cell r="AK114">
            <v>7</v>
          </cell>
          <cell r="AL114">
            <v>7</v>
          </cell>
          <cell r="AM114">
            <v>7</v>
          </cell>
          <cell r="AN114">
            <v>7</v>
          </cell>
          <cell r="AO114">
            <v>7</v>
          </cell>
          <cell r="AP114">
            <v>7</v>
          </cell>
          <cell r="AQ114">
            <v>7</v>
          </cell>
          <cell r="AR114">
            <v>7</v>
          </cell>
          <cell r="AS114">
            <v>7</v>
          </cell>
          <cell r="AT114">
            <v>7</v>
          </cell>
        </row>
        <row r="115">
          <cell r="AG115">
            <v>2</v>
          </cell>
          <cell r="AH115">
            <v>2</v>
          </cell>
          <cell r="AI115">
            <v>2</v>
          </cell>
          <cell r="AJ115">
            <v>2</v>
          </cell>
          <cell r="AK115">
            <v>2</v>
          </cell>
          <cell r="AL115">
            <v>2</v>
          </cell>
          <cell r="AM115">
            <v>2</v>
          </cell>
          <cell r="AN115">
            <v>2</v>
          </cell>
          <cell r="AO115">
            <v>2</v>
          </cell>
          <cell r="AP115">
            <v>2</v>
          </cell>
          <cell r="AQ115">
            <v>2</v>
          </cell>
          <cell r="AR115">
            <v>2</v>
          </cell>
          <cell r="AS115">
            <v>2</v>
          </cell>
          <cell r="AT115">
            <v>2</v>
          </cell>
        </row>
        <row r="116">
          <cell r="AG116">
            <v>6</v>
          </cell>
          <cell r="AH116">
            <v>6</v>
          </cell>
          <cell r="AI116">
            <v>6</v>
          </cell>
          <cell r="AJ116">
            <v>6</v>
          </cell>
          <cell r="AK116">
            <v>6</v>
          </cell>
          <cell r="AL116">
            <v>6</v>
          </cell>
          <cell r="AM116">
            <v>6</v>
          </cell>
          <cell r="AN116">
            <v>6</v>
          </cell>
          <cell r="AO116">
            <v>6</v>
          </cell>
          <cell r="AP116">
            <v>6</v>
          </cell>
          <cell r="AQ116">
            <v>6</v>
          </cell>
          <cell r="AR116">
            <v>6</v>
          </cell>
          <cell r="AS116">
            <v>6</v>
          </cell>
          <cell r="AT116">
            <v>6</v>
          </cell>
        </row>
        <row r="117">
          <cell r="AG117">
            <v>12</v>
          </cell>
          <cell r="AH117">
            <v>12</v>
          </cell>
          <cell r="AI117">
            <v>12</v>
          </cell>
          <cell r="AJ117">
            <v>12</v>
          </cell>
          <cell r="AK117">
            <v>12</v>
          </cell>
          <cell r="AL117">
            <v>12</v>
          </cell>
          <cell r="AM117">
            <v>12</v>
          </cell>
          <cell r="AN117">
            <v>12</v>
          </cell>
          <cell r="AO117">
            <v>12</v>
          </cell>
          <cell r="AP117">
            <v>12</v>
          </cell>
          <cell r="AQ117">
            <v>12</v>
          </cell>
          <cell r="AR117">
            <v>12</v>
          </cell>
          <cell r="AS117">
            <v>12</v>
          </cell>
          <cell r="AT117">
            <v>12</v>
          </cell>
        </row>
        <row r="118">
          <cell r="AG118">
            <v>18</v>
          </cell>
          <cell r="AH118">
            <v>18</v>
          </cell>
          <cell r="AI118">
            <v>18</v>
          </cell>
          <cell r="AJ118">
            <v>18</v>
          </cell>
          <cell r="AK118">
            <v>18</v>
          </cell>
          <cell r="AL118">
            <v>18</v>
          </cell>
          <cell r="AM118">
            <v>18</v>
          </cell>
          <cell r="AN118">
            <v>18</v>
          </cell>
          <cell r="AO118">
            <v>18</v>
          </cell>
          <cell r="AP118">
            <v>18</v>
          </cell>
          <cell r="AQ118">
            <v>18</v>
          </cell>
          <cell r="AR118">
            <v>18</v>
          </cell>
          <cell r="AS118">
            <v>18</v>
          </cell>
          <cell r="AT118">
            <v>18</v>
          </cell>
        </row>
        <row r="119">
          <cell r="AG119">
            <v>6</v>
          </cell>
          <cell r="AH119">
            <v>6</v>
          </cell>
          <cell r="AI119">
            <v>6</v>
          </cell>
          <cell r="AJ119">
            <v>6</v>
          </cell>
          <cell r="AK119">
            <v>6</v>
          </cell>
          <cell r="AL119">
            <v>6</v>
          </cell>
          <cell r="AM119">
            <v>6</v>
          </cell>
          <cell r="AN119">
            <v>6</v>
          </cell>
          <cell r="AO119">
            <v>6</v>
          </cell>
          <cell r="AP119">
            <v>6</v>
          </cell>
          <cell r="AQ119">
            <v>6</v>
          </cell>
          <cell r="AR119">
            <v>6</v>
          </cell>
          <cell r="AS119">
            <v>6</v>
          </cell>
          <cell r="AT119">
            <v>6</v>
          </cell>
        </row>
        <row r="120">
          <cell r="AG120">
            <v>3</v>
          </cell>
          <cell r="AH120">
            <v>3</v>
          </cell>
          <cell r="AI120">
            <v>3</v>
          </cell>
          <cell r="AJ120">
            <v>3</v>
          </cell>
          <cell r="AK120">
            <v>3</v>
          </cell>
          <cell r="AL120">
            <v>3</v>
          </cell>
          <cell r="AM120">
            <v>3</v>
          </cell>
          <cell r="AN120">
            <v>1</v>
          </cell>
          <cell r="AO120">
            <v>1</v>
          </cell>
          <cell r="AP120">
            <v>1</v>
          </cell>
          <cell r="AQ120">
            <v>1</v>
          </cell>
          <cell r="AR120">
            <v>1</v>
          </cell>
          <cell r="AS120">
            <v>1</v>
          </cell>
          <cell r="AT120">
            <v>1</v>
          </cell>
        </row>
        <row r="121">
          <cell r="AG121">
            <v>3</v>
          </cell>
          <cell r="AH121">
            <v>3</v>
          </cell>
          <cell r="AI121">
            <v>3</v>
          </cell>
          <cell r="AJ121">
            <v>3</v>
          </cell>
          <cell r="AK121">
            <v>3</v>
          </cell>
          <cell r="AL121">
            <v>3</v>
          </cell>
          <cell r="AM121">
            <v>3</v>
          </cell>
          <cell r="AN121">
            <v>1</v>
          </cell>
          <cell r="AO121">
            <v>1</v>
          </cell>
          <cell r="AP121">
            <v>1</v>
          </cell>
          <cell r="AQ121">
            <v>1</v>
          </cell>
          <cell r="AR121">
            <v>1</v>
          </cell>
          <cell r="AS121">
            <v>1</v>
          </cell>
          <cell r="AT121">
            <v>1</v>
          </cell>
        </row>
        <row r="122">
          <cell r="AG122">
            <v>3</v>
          </cell>
          <cell r="AH122">
            <v>3</v>
          </cell>
          <cell r="AI122">
            <v>3</v>
          </cell>
          <cell r="AJ122">
            <v>3</v>
          </cell>
          <cell r="AK122">
            <v>3</v>
          </cell>
          <cell r="AL122">
            <v>3</v>
          </cell>
          <cell r="AM122">
            <v>3</v>
          </cell>
          <cell r="AN122">
            <v>1</v>
          </cell>
          <cell r="AO122">
            <v>1</v>
          </cell>
          <cell r="AP122">
            <v>1</v>
          </cell>
          <cell r="AQ122">
            <v>1</v>
          </cell>
          <cell r="AR122">
            <v>1</v>
          </cell>
          <cell r="AS122">
            <v>1</v>
          </cell>
          <cell r="AT122">
            <v>1</v>
          </cell>
        </row>
        <row r="123">
          <cell r="AG123">
            <v>2</v>
          </cell>
          <cell r="AH123">
            <v>2</v>
          </cell>
          <cell r="AI123">
            <v>2</v>
          </cell>
          <cell r="AJ123">
            <v>2</v>
          </cell>
          <cell r="AK123">
            <v>2</v>
          </cell>
          <cell r="AL123">
            <v>2</v>
          </cell>
          <cell r="AM123">
            <v>2</v>
          </cell>
          <cell r="AN123">
            <v>2</v>
          </cell>
          <cell r="AO123">
            <v>2</v>
          </cell>
          <cell r="AP123">
            <v>2</v>
          </cell>
          <cell r="AQ123">
            <v>2</v>
          </cell>
          <cell r="AR123">
            <v>2</v>
          </cell>
          <cell r="AS123">
            <v>2</v>
          </cell>
          <cell r="AT123">
            <v>2</v>
          </cell>
        </row>
        <row r="124">
          <cell r="AG124">
            <v>30</v>
          </cell>
          <cell r="AH124">
            <v>30</v>
          </cell>
          <cell r="AI124">
            <v>30</v>
          </cell>
          <cell r="AJ124">
            <v>30</v>
          </cell>
          <cell r="AK124">
            <v>30</v>
          </cell>
          <cell r="AL124">
            <v>30</v>
          </cell>
          <cell r="AM124">
            <v>30</v>
          </cell>
          <cell r="AN124">
            <v>10</v>
          </cell>
          <cell r="AO124">
            <v>10</v>
          </cell>
          <cell r="AP124">
            <v>10</v>
          </cell>
          <cell r="AQ124">
            <v>10</v>
          </cell>
          <cell r="AR124">
            <v>10</v>
          </cell>
          <cell r="AS124">
            <v>10</v>
          </cell>
          <cell r="AT124">
            <v>10</v>
          </cell>
        </row>
        <row r="125">
          <cell r="AG125">
            <v>1</v>
          </cell>
          <cell r="AH125">
            <v>1</v>
          </cell>
          <cell r="AI125">
            <v>1</v>
          </cell>
          <cell r="AJ125">
            <v>1</v>
          </cell>
          <cell r="AK125">
            <v>1</v>
          </cell>
          <cell r="AL125">
            <v>1</v>
          </cell>
          <cell r="AM125">
            <v>1</v>
          </cell>
          <cell r="AN125">
            <v>1</v>
          </cell>
          <cell r="AO125">
            <v>1</v>
          </cell>
          <cell r="AP125">
            <v>1</v>
          </cell>
          <cell r="AQ125">
            <v>1</v>
          </cell>
          <cell r="AR125">
            <v>1</v>
          </cell>
          <cell r="AS125">
            <v>1</v>
          </cell>
          <cell r="AT125">
            <v>1</v>
          </cell>
        </row>
        <row r="126">
          <cell r="AG126">
            <v>1</v>
          </cell>
          <cell r="AH126">
            <v>1</v>
          </cell>
          <cell r="AI126">
            <v>1</v>
          </cell>
          <cell r="AJ126">
            <v>1</v>
          </cell>
          <cell r="AK126">
            <v>1</v>
          </cell>
          <cell r="AL126">
            <v>1</v>
          </cell>
          <cell r="AM126">
            <v>1</v>
          </cell>
          <cell r="AN126">
            <v>1</v>
          </cell>
          <cell r="AO126">
            <v>1</v>
          </cell>
          <cell r="AP126">
            <v>1</v>
          </cell>
          <cell r="AQ126">
            <v>1</v>
          </cell>
          <cell r="AR126">
            <v>1</v>
          </cell>
          <cell r="AS126">
            <v>1</v>
          </cell>
          <cell r="AT126">
            <v>1</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1</v>
          </cell>
          <cell r="AH141">
            <v>1</v>
          </cell>
          <cell r="AI141">
            <v>1</v>
          </cell>
          <cell r="AJ141">
            <v>1</v>
          </cell>
          <cell r="AK141">
            <v>1</v>
          </cell>
          <cell r="AL141">
            <v>1</v>
          </cell>
          <cell r="AM141">
            <v>1</v>
          </cell>
          <cell r="AN141">
            <v>1</v>
          </cell>
          <cell r="AO141">
            <v>1</v>
          </cell>
          <cell r="AP141">
            <v>1</v>
          </cell>
          <cell r="AQ141">
            <v>1</v>
          </cell>
          <cell r="AR141">
            <v>1</v>
          </cell>
          <cell r="AS141">
            <v>1</v>
          </cell>
          <cell r="AT141">
            <v>1</v>
          </cell>
        </row>
        <row r="142">
          <cell r="AG142">
            <v>2</v>
          </cell>
          <cell r="AH142">
            <v>2</v>
          </cell>
          <cell r="AI142">
            <v>2</v>
          </cell>
          <cell r="AJ142">
            <v>2</v>
          </cell>
          <cell r="AK142">
            <v>2</v>
          </cell>
          <cell r="AL142">
            <v>2</v>
          </cell>
          <cell r="AM142">
            <v>2</v>
          </cell>
          <cell r="AN142">
            <v>2</v>
          </cell>
          <cell r="AO142">
            <v>2</v>
          </cell>
          <cell r="AP142">
            <v>2</v>
          </cell>
          <cell r="AQ142">
            <v>2</v>
          </cell>
          <cell r="AR142">
            <v>2</v>
          </cell>
          <cell r="AS142">
            <v>2</v>
          </cell>
          <cell r="AT142">
            <v>2</v>
          </cell>
        </row>
        <row r="144">
          <cell r="AG144">
            <v>1</v>
          </cell>
          <cell r="AH144">
            <v>1</v>
          </cell>
          <cell r="AI144">
            <v>1</v>
          </cell>
          <cell r="AJ144">
            <v>1</v>
          </cell>
          <cell r="AK144">
            <v>1</v>
          </cell>
          <cell r="AL144">
            <v>1</v>
          </cell>
          <cell r="AM144">
            <v>1</v>
          </cell>
          <cell r="AN144">
            <v>1</v>
          </cell>
          <cell r="AO144">
            <v>1</v>
          </cell>
          <cell r="AP144">
            <v>1</v>
          </cell>
          <cell r="AQ144">
            <v>1</v>
          </cell>
          <cell r="AR144">
            <v>1</v>
          </cell>
          <cell r="AS144">
            <v>1</v>
          </cell>
          <cell r="AT144">
            <v>1</v>
          </cell>
        </row>
        <row r="145">
          <cell r="AG145">
            <v>1</v>
          </cell>
          <cell r="AH145">
            <v>1</v>
          </cell>
          <cell r="AI145">
            <v>1</v>
          </cell>
          <cell r="AJ145">
            <v>1</v>
          </cell>
          <cell r="AK145">
            <v>1</v>
          </cell>
          <cell r="AL145">
            <v>1</v>
          </cell>
          <cell r="AM145">
            <v>1</v>
          </cell>
          <cell r="AN145">
            <v>1</v>
          </cell>
          <cell r="AO145">
            <v>1</v>
          </cell>
          <cell r="AP145">
            <v>1</v>
          </cell>
          <cell r="AQ145">
            <v>1</v>
          </cell>
          <cell r="AR145">
            <v>1</v>
          </cell>
          <cell r="AS145">
            <v>1</v>
          </cell>
          <cell r="AT145">
            <v>1</v>
          </cell>
        </row>
        <row r="146">
          <cell r="AG146">
            <v>2</v>
          </cell>
          <cell r="AH146">
            <v>2</v>
          </cell>
          <cell r="AI146">
            <v>2</v>
          </cell>
          <cell r="AJ146">
            <v>2</v>
          </cell>
          <cell r="AK146">
            <v>2</v>
          </cell>
          <cell r="AL146">
            <v>2</v>
          </cell>
          <cell r="AM146">
            <v>2</v>
          </cell>
          <cell r="AN146">
            <v>2</v>
          </cell>
          <cell r="AO146">
            <v>2</v>
          </cell>
          <cell r="AP146">
            <v>2</v>
          </cell>
          <cell r="AQ146">
            <v>2</v>
          </cell>
          <cell r="AR146">
            <v>2</v>
          </cell>
          <cell r="AS146">
            <v>2</v>
          </cell>
          <cell r="AT146">
            <v>2</v>
          </cell>
        </row>
        <row r="150">
          <cell r="AG150">
            <v>40</v>
          </cell>
          <cell r="AH150">
            <v>60</v>
          </cell>
          <cell r="AI150">
            <v>40</v>
          </cell>
          <cell r="AJ150">
            <v>80</v>
          </cell>
          <cell r="AK150">
            <v>20</v>
          </cell>
          <cell r="AL150">
            <v>20</v>
          </cell>
          <cell r="AM150">
            <v>20</v>
          </cell>
          <cell r="AN150">
            <v>40</v>
          </cell>
          <cell r="AO150">
            <v>340</v>
          </cell>
          <cell r="AP150">
            <v>200</v>
          </cell>
          <cell r="AQ150">
            <v>240</v>
          </cell>
          <cell r="AR150">
            <v>20</v>
          </cell>
          <cell r="AS150">
            <v>20</v>
          </cell>
          <cell r="AT150">
            <v>20</v>
          </cell>
        </row>
        <row r="151">
          <cell r="AG151">
            <v>2</v>
          </cell>
          <cell r="AH151">
            <v>2</v>
          </cell>
          <cell r="AI151">
            <v>2</v>
          </cell>
          <cell r="AJ151">
            <v>2</v>
          </cell>
          <cell r="AK151">
            <v>2</v>
          </cell>
          <cell r="AL151">
            <v>2</v>
          </cell>
          <cell r="AM151">
            <v>2</v>
          </cell>
          <cell r="AN151">
            <v>2</v>
          </cell>
          <cell r="AO151">
            <v>2</v>
          </cell>
          <cell r="AP151">
            <v>2</v>
          </cell>
          <cell r="AQ151">
            <v>2</v>
          </cell>
          <cell r="AR151">
            <v>2</v>
          </cell>
          <cell r="AS151">
            <v>2</v>
          </cell>
          <cell r="AT151">
            <v>2</v>
          </cell>
        </row>
        <row r="152">
          <cell r="AG152">
            <v>1</v>
          </cell>
          <cell r="AH152">
            <v>1</v>
          </cell>
          <cell r="AI152">
            <v>1</v>
          </cell>
          <cell r="AJ152">
            <v>1</v>
          </cell>
          <cell r="AK152">
            <v>1</v>
          </cell>
          <cell r="AL152">
            <v>1</v>
          </cell>
          <cell r="AM152">
            <v>1</v>
          </cell>
          <cell r="AN152">
            <v>1</v>
          </cell>
          <cell r="AO152">
            <v>1</v>
          </cell>
          <cell r="AP152">
            <v>1</v>
          </cell>
          <cell r="AQ152">
            <v>1</v>
          </cell>
          <cell r="AR152">
            <v>1</v>
          </cell>
          <cell r="AS152">
            <v>1</v>
          </cell>
          <cell r="AT152">
            <v>1</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0</v>
          </cell>
        </row>
        <row r="194">
          <cell r="AG194">
            <v>0</v>
          </cell>
        </row>
        <row r="195">
          <cell r="AG195">
            <v>1</v>
          </cell>
          <cell r="AH195">
            <v>1</v>
          </cell>
          <cell r="AI195">
            <v>1</v>
          </cell>
          <cell r="AJ195">
            <v>1</v>
          </cell>
          <cell r="AK195">
            <v>0</v>
          </cell>
          <cell r="AL195">
            <v>0</v>
          </cell>
          <cell r="AM195">
            <v>0</v>
          </cell>
          <cell r="AN195">
            <v>1</v>
          </cell>
          <cell r="AO195">
            <v>1</v>
          </cell>
          <cell r="AP195">
            <v>1</v>
          </cell>
          <cell r="AQ195">
            <v>1</v>
          </cell>
          <cell r="AR195">
            <v>0</v>
          </cell>
          <cell r="AS195">
            <v>0</v>
          </cell>
          <cell r="AT195">
            <v>0</v>
          </cell>
        </row>
        <row r="197">
          <cell r="AG197">
            <v>0</v>
          </cell>
        </row>
        <row r="198">
          <cell r="AG198">
            <v>0</v>
          </cell>
        </row>
        <row r="199">
          <cell r="AG199">
            <v>1</v>
          </cell>
          <cell r="AH199">
            <v>1</v>
          </cell>
          <cell r="AI199">
            <v>1</v>
          </cell>
          <cell r="AJ199">
            <v>1</v>
          </cell>
          <cell r="AK199">
            <v>1</v>
          </cell>
          <cell r="AL199">
            <v>1</v>
          </cell>
          <cell r="AM199">
            <v>1</v>
          </cell>
          <cell r="AN199">
            <v>1</v>
          </cell>
          <cell r="AO199">
            <v>1</v>
          </cell>
          <cell r="AP199">
            <v>1</v>
          </cell>
          <cell r="AQ199">
            <v>1</v>
          </cell>
          <cell r="AR199">
            <v>1</v>
          </cell>
          <cell r="AS199">
            <v>1</v>
          </cell>
          <cell r="AT199">
            <v>1</v>
          </cell>
        </row>
        <row r="200">
          <cell r="AG200">
            <v>9</v>
          </cell>
          <cell r="AH200">
            <v>9</v>
          </cell>
          <cell r="AI200">
            <v>9</v>
          </cell>
          <cell r="AJ200">
            <v>9</v>
          </cell>
          <cell r="AK200">
            <v>9</v>
          </cell>
          <cell r="AL200">
            <v>9</v>
          </cell>
          <cell r="AM200">
            <v>9</v>
          </cell>
          <cell r="AN200">
            <v>10</v>
          </cell>
          <cell r="AO200">
            <v>10</v>
          </cell>
          <cell r="AP200">
            <v>10</v>
          </cell>
          <cell r="AQ200">
            <v>10</v>
          </cell>
          <cell r="AR200">
            <v>10</v>
          </cell>
          <cell r="AS200">
            <v>10</v>
          </cell>
          <cell r="AT200">
            <v>10</v>
          </cell>
        </row>
        <row r="203">
          <cell r="AG203">
            <v>1</v>
          </cell>
          <cell r="AH203">
            <v>0</v>
          </cell>
          <cell r="AI203">
            <v>0</v>
          </cell>
          <cell r="AJ203">
            <v>0</v>
          </cell>
          <cell r="AK203">
            <v>1</v>
          </cell>
          <cell r="AL203">
            <v>1</v>
          </cell>
          <cell r="AM203">
            <v>1</v>
          </cell>
          <cell r="AR203">
            <v>1</v>
          </cell>
          <cell r="AS203">
            <v>1</v>
          </cell>
          <cell r="AT203">
            <v>1</v>
          </cell>
        </row>
        <row r="204">
          <cell r="AG204">
            <v>0</v>
          </cell>
        </row>
        <row r="205">
          <cell r="AG205">
            <v>10</v>
          </cell>
          <cell r="AH205">
            <v>10</v>
          </cell>
          <cell r="AI205">
            <v>10</v>
          </cell>
          <cell r="AJ205">
            <v>10</v>
          </cell>
          <cell r="AK205">
            <v>10</v>
          </cell>
          <cell r="AL205">
            <v>10</v>
          </cell>
          <cell r="AM205">
            <v>10</v>
          </cell>
          <cell r="AN205">
            <v>10</v>
          </cell>
          <cell r="AO205">
            <v>10</v>
          </cell>
          <cell r="AP205">
            <v>10</v>
          </cell>
          <cell r="AQ205">
            <v>10</v>
          </cell>
          <cell r="AR205">
            <v>10</v>
          </cell>
          <cell r="AS205">
            <v>10</v>
          </cell>
          <cell r="AT205">
            <v>10</v>
          </cell>
        </row>
        <row r="208">
          <cell r="AG208">
            <v>0</v>
          </cell>
        </row>
        <row r="209">
          <cell r="AG209">
            <v>1</v>
          </cell>
          <cell r="AH209">
            <v>1</v>
          </cell>
          <cell r="AI209">
            <v>1</v>
          </cell>
          <cell r="AJ209">
            <v>1</v>
          </cell>
          <cell r="AK209">
            <v>1</v>
          </cell>
          <cell r="AL209">
            <v>1</v>
          </cell>
          <cell r="AM209">
            <v>1</v>
          </cell>
          <cell r="AN209">
            <v>1</v>
          </cell>
          <cell r="AO209">
            <v>1</v>
          </cell>
          <cell r="AP209">
            <v>1</v>
          </cell>
          <cell r="AQ209">
            <v>1</v>
          </cell>
          <cell r="AR209">
            <v>1</v>
          </cell>
          <cell r="AS209">
            <v>1</v>
          </cell>
          <cell r="AT209">
            <v>1</v>
          </cell>
        </row>
        <row r="210">
          <cell r="AG210">
            <v>1</v>
          </cell>
          <cell r="AH210">
            <v>1</v>
          </cell>
          <cell r="AI210">
            <v>1</v>
          </cell>
          <cell r="AJ210">
            <v>1</v>
          </cell>
          <cell r="AK210">
            <v>1</v>
          </cell>
          <cell r="AL210">
            <v>1</v>
          </cell>
          <cell r="AM210">
            <v>1</v>
          </cell>
          <cell r="AN210">
            <v>1</v>
          </cell>
          <cell r="AO210">
            <v>1</v>
          </cell>
          <cell r="AP210">
            <v>1</v>
          </cell>
          <cell r="AQ210">
            <v>1</v>
          </cell>
          <cell r="AR210">
            <v>1</v>
          </cell>
          <cell r="AS210">
            <v>1</v>
          </cell>
          <cell r="AT210">
            <v>1</v>
          </cell>
        </row>
        <row r="211">
          <cell r="AG211">
            <v>1</v>
          </cell>
          <cell r="AH211">
            <v>1</v>
          </cell>
          <cell r="AI211">
            <v>1</v>
          </cell>
          <cell r="AJ211">
            <v>1</v>
          </cell>
          <cell r="AK211">
            <v>1</v>
          </cell>
          <cell r="AL211">
            <v>1</v>
          </cell>
          <cell r="AM211">
            <v>1</v>
          </cell>
          <cell r="AN211">
            <v>1</v>
          </cell>
          <cell r="AO211">
            <v>1</v>
          </cell>
          <cell r="AP211">
            <v>1</v>
          </cell>
          <cell r="AQ211">
            <v>1</v>
          </cell>
          <cell r="AR211">
            <v>1</v>
          </cell>
          <cell r="AS211">
            <v>1</v>
          </cell>
          <cell r="AT211">
            <v>1</v>
          </cell>
        </row>
        <row r="213">
          <cell r="AG213">
            <v>2</v>
          </cell>
          <cell r="AH213">
            <v>2</v>
          </cell>
          <cell r="AI213">
            <v>0</v>
          </cell>
          <cell r="AJ213">
            <v>2</v>
          </cell>
          <cell r="AN213">
            <v>5</v>
          </cell>
          <cell r="AO213">
            <v>2</v>
          </cell>
          <cell r="AP213">
            <v>2</v>
          </cell>
          <cell r="AQ213">
            <v>2</v>
          </cell>
        </row>
        <row r="214">
          <cell r="AG214">
            <v>0</v>
          </cell>
        </row>
        <row r="216">
          <cell r="AG216">
            <v>1</v>
          </cell>
          <cell r="AH216">
            <v>1</v>
          </cell>
          <cell r="AI216">
            <v>1</v>
          </cell>
          <cell r="AJ216">
            <v>1</v>
          </cell>
          <cell r="AN216">
            <v>1</v>
          </cell>
          <cell r="AO216">
            <v>1</v>
          </cell>
          <cell r="AP216">
            <v>1</v>
          </cell>
          <cell r="AQ216">
            <v>1</v>
          </cell>
          <cell r="AR216">
            <v>0</v>
          </cell>
          <cell r="AS216">
            <v>0</v>
          </cell>
          <cell r="AT216">
            <v>0</v>
          </cell>
        </row>
        <row r="217">
          <cell r="AG217">
            <v>0</v>
          </cell>
        </row>
        <row r="219">
          <cell r="AG219">
            <v>0</v>
          </cell>
        </row>
        <row r="220">
          <cell r="AG220">
            <v>53</v>
          </cell>
          <cell r="AH220">
            <v>53</v>
          </cell>
          <cell r="AI220">
            <v>53</v>
          </cell>
          <cell r="AJ220">
            <v>84</v>
          </cell>
          <cell r="AK220">
            <v>53</v>
          </cell>
          <cell r="AL220">
            <v>53</v>
          </cell>
          <cell r="AM220">
            <v>53</v>
          </cell>
          <cell r="AN220">
            <v>53</v>
          </cell>
          <cell r="AO220">
            <v>53</v>
          </cell>
          <cell r="AP220">
            <v>53</v>
          </cell>
          <cell r="AQ220">
            <v>53</v>
          </cell>
          <cell r="AR220">
            <v>53</v>
          </cell>
          <cell r="AS220">
            <v>53</v>
          </cell>
          <cell r="AT220">
            <v>53</v>
          </cell>
        </row>
        <row r="221">
          <cell r="AG221">
            <v>53</v>
          </cell>
          <cell r="AH221">
            <v>53</v>
          </cell>
          <cell r="AI221">
            <v>53</v>
          </cell>
          <cell r="AJ221">
            <v>84</v>
          </cell>
          <cell r="AK221">
            <v>53</v>
          </cell>
          <cell r="AL221">
            <v>53</v>
          </cell>
          <cell r="AM221">
            <v>53</v>
          </cell>
          <cell r="AN221">
            <v>53</v>
          </cell>
          <cell r="AO221">
            <v>53</v>
          </cell>
          <cell r="AP221">
            <v>53</v>
          </cell>
          <cell r="AQ221">
            <v>53</v>
          </cell>
          <cell r="AR221">
            <v>53</v>
          </cell>
          <cell r="AS221">
            <v>53</v>
          </cell>
          <cell r="AT221">
            <v>53</v>
          </cell>
        </row>
        <row r="222">
          <cell r="AG222">
            <v>0</v>
          </cell>
        </row>
        <row r="223">
          <cell r="AG223">
            <v>6</v>
          </cell>
          <cell r="AH223">
            <v>6</v>
          </cell>
          <cell r="AI223">
            <v>6</v>
          </cell>
          <cell r="AJ223">
            <v>6</v>
          </cell>
          <cell r="AK223">
            <v>6</v>
          </cell>
          <cell r="AL223">
            <v>6</v>
          </cell>
          <cell r="AM223">
            <v>6</v>
          </cell>
          <cell r="AN223">
            <v>6</v>
          </cell>
          <cell r="AO223">
            <v>6</v>
          </cell>
          <cell r="AP223">
            <v>6</v>
          </cell>
          <cell r="AQ223">
            <v>6</v>
          </cell>
          <cell r="AR223">
            <v>6</v>
          </cell>
          <cell r="AS223">
            <v>6</v>
          </cell>
          <cell r="AT223">
            <v>6</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49">
          <cell r="AG249">
            <v>0</v>
          </cell>
        </row>
        <row r="250">
          <cell r="AG250">
            <v>0</v>
          </cell>
        </row>
        <row r="252">
          <cell r="AG252">
            <v>221384836.87825608</v>
          </cell>
          <cell r="AH252">
            <v>221180628.14545614</v>
          </cell>
          <cell r="AI252">
            <v>163602043.93670136</v>
          </cell>
          <cell r="AJ252">
            <v>220852588.51783782</v>
          </cell>
          <cell r="AK252">
            <v>59511416.473458111</v>
          </cell>
          <cell r="AL252">
            <v>59981841.292255819</v>
          </cell>
          <cell r="AM252">
            <v>59746628.882856965</v>
          </cell>
          <cell r="AN252">
            <v>309257342.45266241</v>
          </cell>
          <cell r="AO252">
            <v>223107585.8510766</v>
          </cell>
          <cell r="AP252">
            <v>223042214.15307659</v>
          </cell>
          <cell r="AQ252">
            <v>223178497.98577607</v>
          </cell>
          <cell r="AR252">
            <v>62248480.420674033</v>
          </cell>
          <cell r="AS252">
            <v>62013268.01127518</v>
          </cell>
          <cell r="AT252">
            <v>62483692.830072887</v>
          </cell>
        </row>
        <row r="253">
          <cell r="AG253">
            <v>445980090.25516319</v>
          </cell>
          <cell r="AH253">
            <v>445980089.15312237</v>
          </cell>
          <cell r="AI253">
            <v>444480583.76390082</v>
          </cell>
          <cell r="AJ253">
            <v>445980089.15312237</v>
          </cell>
          <cell r="AK253">
            <v>356141252.53061229</v>
          </cell>
          <cell r="AL253">
            <v>356141252.53061229</v>
          </cell>
          <cell r="AM253">
            <v>356141252.53061229</v>
          </cell>
          <cell r="AN253">
            <v>448229347.23695469</v>
          </cell>
          <cell r="AO253">
            <v>445980089.15312237</v>
          </cell>
          <cell r="AP253">
            <v>445980089.15312237</v>
          </cell>
          <cell r="AQ253">
            <v>445980089.15312237</v>
          </cell>
          <cell r="AR253">
            <v>356141252.53061229</v>
          </cell>
          <cell r="AS253">
            <v>356141252.53061229</v>
          </cell>
          <cell r="AT253">
            <v>356141252.53061229</v>
          </cell>
        </row>
        <row r="254">
          <cell r="AG254">
            <v>184290.89859936002</v>
          </cell>
          <cell r="AH254">
            <v>183176.81379936004</v>
          </cell>
          <cell r="AI254">
            <v>179917.79227364573</v>
          </cell>
          <cell r="AJ254">
            <v>181387.15496393145</v>
          </cell>
          <cell r="AK254">
            <v>178465.41905307429</v>
          </cell>
          <cell r="AL254">
            <v>181031.87707364574</v>
          </cell>
          <cell r="AM254">
            <v>179748.64806336001</v>
          </cell>
          <cell r="AN254">
            <v>197388.11308597715</v>
          </cell>
          <cell r="AO254">
            <v>193689.55858083427</v>
          </cell>
          <cell r="AP254">
            <v>193332.91558083426</v>
          </cell>
          <cell r="AQ254">
            <v>194076.42808597715</v>
          </cell>
          <cell r="AR254">
            <v>193397.79387569142</v>
          </cell>
          <cell r="AS254">
            <v>192114.5648654057</v>
          </cell>
          <cell r="AT254">
            <v>194681.02288597715</v>
          </cell>
        </row>
        <row r="255">
          <cell r="AG255">
            <v>1428.5714285714287</v>
          </cell>
          <cell r="AH255">
            <v>1428.5714285714287</v>
          </cell>
          <cell r="AI255">
            <v>1428.5714285714287</v>
          </cell>
          <cell r="AJ255">
            <v>1428.5714285714287</v>
          </cell>
          <cell r="AK255">
            <v>1428.5714285714287</v>
          </cell>
          <cell r="AL255">
            <v>1428.5714285714287</v>
          </cell>
          <cell r="AM255">
            <v>1428.5714285714287</v>
          </cell>
          <cell r="AN255">
            <v>1428.5714285714287</v>
          </cell>
          <cell r="AO255">
            <v>1428.5714285714287</v>
          </cell>
          <cell r="AP255">
            <v>1428.5714285714287</v>
          </cell>
          <cell r="AQ255">
            <v>1428.5714285714287</v>
          </cell>
          <cell r="AR255">
            <v>1428.5714285714287</v>
          </cell>
          <cell r="AS255">
            <v>1428.5714285714287</v>
          </cell>
          <cell r="AT255">
            <v>1428.5714285714287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0">
          <cell r="AG10" t="str">
            <v>Cimahi</v>
          </cell>
        </row>
      </sheetData>
      <sheetData sheetId="13" refreshError="1"/>
      <sheetData sheetId="14" refreshError="1"/>
      <sheetData sheetId="15" refreshError="1"/>
      <sheetData sheetId="16">
        <row r="10">
          <cell r="AG10" t="str">
            <v>Cimahi</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
      <sheetName val="BSS-L2"/>
      <sheetName val="BSC-L3"/>
      <sheetName val="BTS-L3"/>
      <sheetName val="Lamp 1 BTS-L4-L5-1-2C Bdg"/>
      <sheetName val="Lamp 2 BTS-L4-L5-New 6 Sites Bd"/>
      <sheetName val="Lamp 3 BTS-L4-L5-12 Site Bdg"/>
      <sheetName val="Lamp 4 BTS-L4-L5-Cirebon 9"/>
      <sheetName val="Lamp 5 BSC-L4-L5"/>
      <sheetName val="Lamp 1 BTS_L4_L5_1_2C Bdg"/>
      <sheetName val="Lamp 2 BTS_L4_L5_New 6 Sites Bd"/>
      <sheetName val="Lamp 3 BTS_L4_L5_12 Site Bdg"/>
      <sheetName val="Lamp 4 BTS_L4_L5_Cirebon 9"/>
      <sheetName val="BTS_L4_L5_1C"/>
      <sheetName val="Lamp 5 BSC_L4_L5"/>
      <sheetName val="Dbase"/>
      <sheetName val="JT Pri"/>
      <sheetName val="JT Sek"/>
      <sheetName val="L3-Calculation"/>
      <sheetName val="NetPar"/>
      <sheetName val="AKI Kad 140"/>
      <sheetName val="BTS-L4-L5-1C"/>
      <sheetName val="Key"/>
      <sheetName val="Sheet1"/>
      <sheetName val="Kontrol"/>
      <sheetName val="List Price _Implementation_"/>
      <sheetName val="Sumatera"/>
      <sheetName val="L4-Info"/>
      <sheetName val="Lamp_1_BTS-L4-L5-1-2C_Bdg"/>
      <sheetName val="Lamp_2_BTS-L4-L5-New_6_Sites_Bd"/>
      <sheetName val="Lamp_4_BTS-L4-L5-Cirebon_9"/>
      <sheetName val="Lamp_3_BTS-L4-L5-12_Site_Bdg"/>
      <sheetName val="RMJ-OSP"/>
      <sheetName val="Input Table"/>
      <sheetName val="Unit Fixed costs"/>
      <sheetName val="TelkomInfra - Revenue Monthly"/>
      <sheetName val="Ref"/>
      <sheetName val="AN_EL(16.0)"/>
      <sheetName val="L4_Info"/>
      <sheetName val="Faktoren"/>
      <sheetName val="P&amp;L"/>
      <sheetName val="Data"/>
      <sheetName val="Factors"/>
      <sheetName val="PDN_L4_L5"/>
      <sheetName val="GeneralInfo"/>
      <sheetName val="Scrap"/>
      <sheetName val="BoQ"/>
      <sheetName val="Data 2"/>
      <sheetName val="BS Assump"/>
      <sheetName val="Medan-EQPT"/>
      <sheetName val="Income Statement"/>
      <sheetName val="ksr_pri"/>
      <sheetName val="Const"/>
      <sheetName val="EurotoolsXRates"/>
      <sheetName val="Sheet4"/>
      <sheetName val="Sheet6"/>
      <sheetName val="Gold"/>
      <sheetName val="Rekap-Project"/>
      <sheetName val="Elements"/>
      <sheetName val="&gt;&gt;GRAPHS&gt;&gt;"/>
      <sheetName val="CashFlow"/>
      <sheetName val="Indicators"/>
      <sheetName val="Simple Coff."/>
      <sheetName val="Parameters"/>
      <sheetName val="Variables"/>
      <sheetName val="Table Array"/>
      <sheetName val="Rates"/>
      <sheetName val="summary"/>
      <sheetName val="BS pricing"/>
      <sheetName val="X_file"/>
      <sheetName val="MN1"/>
      <sheetName val="Lamp_1_BTS-L4-L5-1-2C_Bdg1"/>
      <sheetName val="Lamp_2_BTS-L4-L5-New_6_Sites_B1"/>
      <sheetName val="Lamp_3_BTS-L4-L5-12_Site_Bdg1"/>
      <sheetName val="Lamp_4_BTS-L4-L5-Cirebon_91"/>
      <sheetName val="Lamp_5_BSC-L4-L5"/>
      <sheetName val="Lamp_1_BTS_L4_L5_1_2C_Bdg"/>
      <sheetName val="Lamp_2_BTS_L4_L5_New_6_Sites_Bd"/>
      <sheetName val="Lamp_3_BTS_L4_L5_12_Site_Bdg"/>
      <sheetName val="Lamp_4_BTS_L4_L5_Cirebon_9"/>
      <sheetName val="Lamp_5_BSC_L4_L5"/>
      <sheetName val="JT_Pri"/>
      <sheetName val="JT_Sek"/>
      <sheetName val="AKI_Kad_140"/>
      <sheetName val="List_Price__Implementation_"/>
      <sheetName val="Input_Table"/>
      <sheetName val="Unit_Fixed_costs"/>
      <sheetName val="TelkomInfra_-_Revenue_Monthly"/>
      <sheetName val="AN_EL(16_0)"/>
      <sheetName val="Data_2"/>
      <sheetName val="BS_Assump"/>
      <sheetName val="Income_Statement"/>
      <sheetName val="COEFF"/>
      <sheetName val="1660SM"/>
      <sheetName val="cpc70r40"/>
      <sheetName val="1670SM"/>
      <sheetName val="1686WM"/>
      <sheetName val="Services"/>
      <sheetName val="EMS"/>
      <sheetName val="cpc26r20"/>
      <sheetName val="cpc86r35"/>
      <sheetName val="EMS_SVC"/>
      <sheetName val="cpc96r13"/>
      <sheetName val="AN_Input"/>
      <sheetName val="BYMHD-SBB"/>
      <sheetName val="Resume PO"/>
      <sheetName val="Antennas"/>
      <sheetName val="DATA_BASE"/>
      <sheetName val="Discount Tables"/>
      <sheetName val="L1-Price Summary"/>
      <sheetName val="summ po"/>
      <sheetName val="refStatus blm kontrak"/>
      <sheetName val="Antenna"/>
      <sheetName val="Coeffs"/>
      <sheetName val="CURRENCY"/>
      <sheetName val="AM_MARGIN"/>
      <sheetName val="AMC_99"/>
      <sheetName val="Macro1"/>
      <sheetName val="UNITPRICE"/>
      <sheetName val="STATUS IMLEMENTASI"/>
      <sheetName val="MNR6"/>
      <sheetName val="Project Summary"/>
      <sheetName val="18723"/>
      <sheetName val="GLP_s_changed_from_previous"/>
      <sheetName val="L3-AAA"/>
      <sheetName val="msan"/>
      <sheetName val="RESGABREV"/>
      <sheetName val="SPRS breakdown pricing"/>
      <sheetName val="GAB2003"/>
      <sheetName val="GABPRODAKUN"/>
      <sheetName val="kode"/>
      <sheetName val="olt"/>
      <sheetName val="summ"/>
      <sheetName val="LME&amp;Kurs"/>
      <sheetName val="Invest &amp;depresiasi"/>
      <sheetName val="Asumsi"/>
      <sheetName val="CMTOOL"/>
      <sheetName val="analis"/>
      <sheetName val="Lamp_5_BSC-L4-L51"/>
      <sheetName val="Lamp_1_BTS_L4_L5_1_2C_Bdg1"/>
      <sheetName val="Lamp_2_BTS_L4_L5_New_6_Sites_B1"/>
      <sheetName val="Lamp_3_BTS_L4_L5_12_Site_Bdg1"/>
      <sheetName val="Lamp_4_BTS_L4_L5_Cirebon_91"/>
      <sheetName val="Lamp_1_BTS-L4-L5-1-2C_Bdg2"/>
      <sheetName val="Lamp_2_BTS-L4-L5-New_6_Sites_B2"/>
      <sheetName val="Lamp_3_BTS-L4-L5-12_Site_Bdg2"/>
      <sheetName val="Lamp_4_BTS-L4-L5-Cirebon_92"/>
      <sheetName val="Lamp_5_BSC-L4-L52"/>
      <sheetName val="Lamp_1_BTS_L4_L5_1_2C_Bdg2"/>
      <sheetName val="Lamp_2_BTS_L4_L5_New_6_Sites_B2"/>
      <sheetName val="Lamp_3_BTS_L4_L5_12_Site_Bdg2"/>
      <sheetName val="Lamp_4_BTS_L4_L5_Cirebon_92"/>
      <sheetName val="Packet"/>
      <sheetName val="Investasi &amp; Depresiasi"/>
      <sheetName val="Sales &amp; Revenue"/>
      <sheetName val="Valuasi "/>
      <sheetName val="CONV_TAB"/>
      <sheetName val="rumah tangga"/>
      <sheetName val="L3-Phases-Normal-H"/>
      <sheetName val="Simple_Coff_"/>
      <sheetName val="Table_Array"/>
      <sheetName val="BS_pricing"/>
      <sheetName val="List"/>
      <sheetName val="param"/>
      <sheetName val="k"/>
      <sheetName val="BSC STATs"/>
      <sheetName val="TB"/>
      <sheetName val="XXX"/>
      <sheetName val="INSTMATR"/>
      <sheetName val="NL180"/>
      <sheetName val="NL240"/>
      <sheetName val="Access Radio NL400"/>
      <sheetName val="SPARE"/>
      <sheetName val="32"/>
      <sheetName val="BS Assum"/>
      <sheetName val="Sheet5"/>
      <sheetName val="Sheet3"/>
      <sheetName val="KDSALES"/>
      <sheetName val="Lamp 4 BTS_L4_L5_Cir"/>
      <sheetName val="Lamp 2 BTS_L4_L5_New 6 "/>
      <sheetName val="Lamp_4_BTS_L4_L5_Cir"/>
      <sheetName val="Lamp_2_BTS_L4_L5_New_6_"/>
      <sheetName val="Divre 6 ok"/>
      <sheetName val="TypeSite_AXD155_3"/>
      <sheetName val="SITAC-Model"/>
      <sheetName val="Equipment"/>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TP_DATABASE"/>
      <sheetName val="Lampiran 1_CR2 Revised PO-1-BSS"/>
      <sheetName val="ONU"/>
      <sheetName val="IPO BoQ"/>
      <sheetName val="PEG"/>
      <sheetName val="MSC-L5"/>
      <sheetName val="Dapur"/>
      <sheetName val="RATE 2008"/>
      <sheetName val="un_pri"/>
      <sheetName val="ee_data"/>
      <sheetName val="harga"/>
      <sheetName val="A.4.3"/>
      <sheetName val="Receiv-liabil"/>
      <sheetName val="Forecasts_VDF"/>
      <sheetName val="MATERIALFINAL"/>
      <sheetName val="formula"/>
      <sheetName val="Lampiran XI - 1"/>
      <sheetName val="ALL PAKET JR1 WEB"/>
      <sheetName val="KPI POJ PAKET JEMBER 1"/>
      <sheetName val="Inj_RW"/>
      <sheetName val="US indoor vs macro outdoor"/>
      <sheetName val="install"/>
      <sheetName val="para"/>
      <sheetName val="NMS Configuration"/>
      <sheetName val="Detailed_BOM_-_Option_1"/>
      <sheetName val="JER_ELIM"/>
      <sheetName val="A300 Std_ pricelist"/>
      <sheetName val="NL290"/>
      <sheetName val="Power"/>
      <sheetName val="NL290 WGACC &amp; DEHYDR."/>
      <sheetName val="summary Amd"/>
      <sheetName val="NGAJUIN"/>
    </sheetNames>
    <sheetDataSet>
      <sheetData sheetId="0" refreshError="1"/>
      <sheetData sheetId="1" refreshError="1"/>
      <sheetData sheetId="2" refreshError="1"/>
      <sheetData sheetId="3">
        <row r="10">
          <cell r="AG10" t="str">
            <v>Cirebon Centrum</v>
          </cell>
        </row>
      </sheetData>
      <sheetData sheetId="4" refreshError="1">
        <row r="10">
          <cell r="AG10" t="str">
            <v>Cimahi</v>
          </cell>
          <cell r="AH10" t="str">
            <v>Bandung Timur</v>
          </cell>
          <cell r="AI10" t="str">
            <v>Tegalega</v>
          </cell>
          <cell r="AJ10" t="str">
            <v>Dago</v>
          </cell>
          <cell r="AK10" t="str">
            <v>Cimindi</v>
          </cell>
          <cell r="AL10" t="str">
            <v>Maranatha</v>
          </cell>
          <cell r="AM10" t="str">
            <v>Babakan Sari</v>
          </cell>
        </row>
        <row r="12">
          <cell r="AG12">
            <v>0</v>
          </cell>
        </row>
        <row r="13">
          <cell r="AG13">
            <v>1</v>
          </cell>
          <cell r="AH13">
            <v>1</v>
          </cell>
          <cell r="AI13">
            <v>1</v>
          </cell>
          <cell r="AJ13">
            <v>1</v>
          </cell>
          <cell r="AK13">
            <v>1</v>
          </cell>
          <cell r="AL13">
            <v>1</v>
          </cell>
          <cell r="AM13">
            <v>0</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0</v>
          </cell>
        </row>
        <row r="28">
          <cell r="AG28">
            <v>2</v>
          </cell>
          <cell r="AH28">
            <v>2</v>
          </cell>
          <cell r="AI28">
            <v>2</v>
          </cell>
          <cell r="AJ28">
            <v>2</v>
          </cell>
          <cell r="AK28">
            <v>2</v>
          </cell>
          <cell r="AL28">
            <v>2</v>
          </cell>
          <cell r="AM28">
            <v>2</v>
          </cell>
        </row>
        <row r="29">
          <cell r="AG29">
            <v>6</v>
          </cell>
          <cell r="AH29">
            <v>6</v>
          </cell>
          <cell r="AI29">
            <v>6</v>
          </cell>
          <cell r="AJ29">
            <v>6</v>
          </cell>
          <cell r="AK29">
            <v>6</v>
          </cell>
          <cell r="AL29">
            <v>6</v>
          </cell>
          <cell r="AM29">
            <v>6</v>
          </cell>
        </row>
        <row r="30">
          <cell r="AG30">
            <v>1</v>
          </cell>
          <cell r="AH30">
            <v>1</v>
          </cell>
          <cell r="AI30">
            <v>1</v>
          </cell>
          <cell r="AJ30">
            <v>1</v>
          </cell>
          <cell r="AK30">
            <v>1</v>
          </cell>
          <cell r="AL30">
            <v>1</v>
          </cell>
          <cell r="AM30">
            <v>1</v>
          </cell>
        </row>
        <row r="31">
          <cell r="AG31">
            <v>1</v>
          </cell>
          <cell r="AH31">
            <v>1</v>
          </cell>
          <cell r="AI31">
            <v>1</v>
          </cell>
          <cell r="AJ31">
            <v>1</v>
          </cell>
          <cell r="AK31">
            <v>1</v>
          </cell>
          <cell r="AL31">
            <v>1</v>
          </cell>
          <cell r="AM31">
            <v>1</v>
          </cell>
        </row>
        <row r="33">
          <cell r="AG33">
            <v>2</v>
          </cell>
          <cell r="AH33">
            <v>2</v>
          </cell>
          <cell r="AI33">
            <v>2</v>
          </cell>
          <cell r="AJ33">
            <v>2</v>
          </cell>
          <cell r="AK33">
            <v>2</v>
          </cell>
          <cell r="AL33">
            <v>2</v>
          </cell>
          <cell r="AM33">
            <v>2</v>
          </cell>
        </row>
        <row r="34">
          <cell r="AG34">
            <v>0</v>
          </cell>
        </row>
        <row r="35">
          <cell r="AG35">
            <v>6</v>
          </cell>
          <cell r="AH35">
            <v>6</v>
          </cell>
          <cell r="AI35">
            <v>6</v>
          </cell>
          <cell r="AJ35">
            <v>6</v>
          </cell>
          <cell r="AK35">
            <v>6</v>
          </cell>
          <cell r="AL35">
            <v>6</v>
          </cell>
          <cell r="AM35">
            <v>6</v>
          </cell>
        </row>
        <row r="36">
          <cell r="AG36">
            <v>1</v>
          </cell>
          <cell r="AH36">
            <v>1</v>
          </cell>
          <cell r="AI36">
            <v>1</v>
          </cell>
          <cell r="AJ36">
            <v>1</v>
          </cell>
          <cell r="AK36">
            <v>1</v>
          </cell>
          <cell r="AL36">
            <v>1</v>
          </cell>
          <cell r="AM36">
            <v>1</v>
          </cell>
        </row>
        <row r="37">
          <cell r="AG37">
            <v>1</v>
          </cell>
          <cell r="AH37">
            <v>1</v>
          </cell>
          <cell r="AI37">
            <v>1</v>
          </cell>
          <cell r="AJ37">
            <v>1</v>
          </cell>
          <cell r="AK37">
            <v>1</v>
          </cell>
          <cell r="AL37">
            <v>1</v>
          </cell>
          <cell r="AM37">
            <v>1</v>
          </cell>
        </row>
        <row r="45">
          <cell r="AG45">
            <v>1</v>
          </cell>
          <cell r="AH45">
            <v>1</v>
          </cell>
          <cell r="AI45">
            <v>1</v>
          </cell>
          <cell r="AJ45">
            <v>1</v>
          </cell>
          <cell r="AK45">
            <v>1</v>
          </cell>
          <cell r="AL45">
            <v>1</v>
          </cell>
          <cell r="AM45">
            <v>1</v>
          </cell>
        </row>
        <row r="46">
          <cell r="AG46">
            <v>1</v>
          </cell>
          <cell r="AH46">
            <v>1</v>
          </cell>
          <cell r="AI46">
            <v>1</v>
          </cell>
          <cell r="AJ46">
            <v>1</v>
          </cell>
          <cell r="AK46">
            <v>1</v>
          </cell>
          <cell r="AL46">
            <v>1</v>
          </cell>
          <cell r="AM46">
            <v>1</v>
          </cell>
        </row>
        <row r="49">
          <cell r="AG49">
            <v>1</v>
          </cell>
          <cell r="AH49">
            <v>1</v>
          </cell>
          <cell r="AI49">
            <v>1</v>
          </cell>
          <cell r="AJ49">
            <v>1</v>
          </cell>
          <cell r="AK49">
            <v>1</v>
          </cell>
          <cell r="AL49">
            <v>1</v>
          </cell>
          <cell r="AM49">
            <v>1</v>
          </cell>
        </row>
        <row r="50">
          <cell r="AG50">
            <v>1</v>
          </cell>
          <cell r="AH50">
            <v>1</v>
          </cell>
          <cell r="AI50">
            <v>1</v>
          </cell>
          <cell r="AJ50">
            <v>1</v>
          </cell>
          <cell r="AK50">
            <v>1</v>
          </cell>
          <cell r="AL50">
            <v>1</v>
          </cell>
          <cell r="AM50">
            <v>1</v>
          </cell>
        </row>
        <row r="51">
          <cell r="AG51">
            <v>0</v>
          </cell>
        </row>
        <row r="52">
          <cell r="AG52">
            <v>3</v>
          </cell>
          <cell r="AH52">
            <v>3</v>
          </cell>
          <cell r="AI52">
            <v>3</v>
          </cell>
          <cell r="AJ52">
            <v>3</v>
          </cell>
          <cell r="AK52">
            <v>3</v>
          </cell>
          <cell r="AL52">
            <v>3</v>
          </cell>
          <cell r="AM52">
            <v>3</v>
          </cell>
        </row>
        <row r="53">
          <cell r="AG53">
            <v>2</v>
          </cell>
          <cell r="AH53">
            <v>2</v>
          </cell>
          <cell r="AI53">
            <v>2</v>
          </cell>
          <cell r="AJ53">
            <v>2</v>
          </cell>
          <cell r="AK53">
            <v>2</v>
          </cell>
          <cell r="AL53">
            <v>2</v>
          </cell>
          <cell r="AM53">
            <v>2</v>
          </cell>
        </row>
        <row r="54">
          <cell r="AG54">
            <v>0</v>
          </cell>
          <cell r="AH54">
            <v>0</v>
          </cell>
          <cell r="AI54">
            <v>0</v>
          </cell>
          <cell r="AJ54">
            <v>0</v>
          </cell>
          <cell r="AK54">
            <v>0</v>
          </cell>
          <cell r="AL54">
            <v>0</v>
          </cell>
          <cell r="AM54">
            <v>0</v>
          </cell>
        </row>
        <row r="55">
          <cell r="AG55">
            <v>0</v>
          </cell>
          <cell r="AH55">
            <v>0</v>
          </cell>
          <cell r="AI55">
            <v>0</v>
          </cell>
          <cell r="AJ55">
            <v>0</v>
          </cell>
          <cell r="AK55">
            <v>0</v>
          </cell>
          <cell r="AL55">
            <v>0</v>
          </cell>
          <cell r="AM55">
            <v>0</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cell r="AM63">
            <v>100</v>
          </cell>
        </row>
        <row r="64">
          <cell r="AG64">
            <v>100</v>
          </cell>
          <cell r="AH64">
            <v>100</v>
          </cell>
          <cell r="AI64">
            <v>100</v>
          </cell>
          <cell r="AJ64">
            <v>100</v>
          </cell>
          <cell r="AK64">
            <v>100</v>
          </cell>
          <cell r="AL64">
            <v>100</v>
          </cell>
          <cell r="AM64">
            <v>100</v>
          </cell>
        </row>
        <row r="65">
          <cell r="AG65">
            <v>2</v>
          </cell>
          <cell r="AH65">
            <v>2</v>
          </cell>
          <cell r="AI65">
            <v>2</v>
          </cell>
          <cell r="AJ65">
            <v>2</v>
          </cell>
          <cell r="AK65">
            <v>2</v>
          </cell>
          <cell r="AL65">
            <v>2</v>
          </cell>
          <cell r="AM65">
            <v>2</v>
          </cell>
        </row>
        <row r="66">
          <cell r="AG66">
            <v>12</v>
          </cell>
          <cell r="AH66">
            <v>12</v>
          </cell>
          <cell r="AI66">
            <v>12</v>
          </cell>
          <cell r="AJ66">
            <v>12</v>
          </cell>
          <cell r="AK66">
            <v>12</v>
          </cell>
          <cell r="AL66">
            <v>12</v>
          </cell>
          <cell r="AM66">
            <v>12</v>
          </cell>
        </row>
        <row r="67">
          <cell r="AG67">
            <v>2</v>
          </cell>
          <cell r="AH67">
            <v>2</v>
          </cell>
          <cell r="AI67">
            <v>2</v>
          </cell>
          <cell r="AJ67">
            <v>2</v>
          </cell>
          <cell r="AK67">
            <v>2</v>
          </cell>
          <cell r="AL67">
            <v>2</v>
          </cell>
          <cell r="AM67">
            <v>2</v>
          </cell>
        </row>
        <row r="69">
          <cell r="AG69">
            <v>1</v>
          </cell>
          <cell r="AH69">
            <v>1</v>
          </cell>
          <cell r="AI69">
            <v>1</v>
          </cell>
          <cell r="AJ69">
            <v>1</v>
          </cell>
          <cell r="AK69">
            <v>1</v>
          </cell>
          <cell r="AL69">
            <v>1</v>
          </cell>
          <cell r="AM69">
            <v>1</v>
          </cell>
        </row>
        <row r="70">
          <cell r="AG70">
            <v>2</v>
          </cell>
          <cell r="AH70">
            <v>2</v>
          </cell>
          <cell r="AI70">
            <v>2</v>
          </cell>
          <cell r="AJ70">
            <v>2</v>
          </cell>
          <cell r="AK70">
            <v>2</v>
          </cell>
          <cell r="AL70">
            <v>2</v>
          </cell>
          <cell r="AM70">
            <v>2</v>
          </cell>
        </row>
        <row r="71">
          <cell r="AG71">
            <v>1</v>
          </cell>
          <cell r="AH71">
            <v>1</v>
          </cell>
          <cell r="AI71">
            <v>1</v>
          </cell>
          <cell r="AJ71">
            <v>1</v>
          </cell>
          <cell r="AK71">
            <v>1</v>
          </cell>
          <cell r="AL71">
            <v>1</v>
          </cell>
          <cell r="AM71">
            <v>1</v>
          </cell>
        </row>
        <row r="73">
          <cell r="AG73">
            <v>20</v>
          </cell>
          <cell r="AH73">
            <v>20</v>
          </cell>
          <cell r="AI73">
            <v>20</v>
          </cell>
          <cell r="AJ73">
            <v>20</v>
          </cell>
          <cell r="AK73">
            <v>20</v>
          </cell>
          <cell r="AL73">
            <v>20</v>
          </cell>
          <cell r="AM73">
            <v>20</v>
          </cell>
        </row>
        <row r="74">
          <cell r="AG74">
            <v>20</v>
          </cell>
          <cell r="AH74">
            <v>20</v>
          </cell>
          <cell r="AI74">
            <v>20</v>
          </cell>
          <cell r="AJ74">
            <v>20</v>
          </cell>
          <cell r="AK74">
            <v>20</v>
          </cell>
          <cell r="AL74">
            <v>20</v>
          </cell>
          <cell r="AM74">
            <v>20</v>
          </cell>
        </row>
        <row r="75">
          <cell r="AG75">
            <v>20</v>
          </cell>
          <cell r="AH75">
            <v>20</v>
          </cell>
          <cell r="AI75">
            <v>20</v>
          </cell>
          <cell r="AJ75">
            <v>20</v>
          </cell>
          <cell r="AK75">
            <v>20</v>
          </cell>
          <cell r="AL75">
            <v>20</v>
          </cell>
          <cell r="AM75">
            <v>20</v>
          </cell>
        </row>
        <row r="76">
          <cell r="AG76">
            <v>20</v>
          </cell>
          <cell r="AH76">
            <v>20</v>
          </cell>
          <cell r="AI76">
            <v>20</v>
          </cell>
          <cell r="AJ76">
            <v>20</v>
          </cell>
          <cell r="AK76">
            <v>20</v>
          </cell>
          <cell r="AL76">
            <v>20</v>
          </cell>
          <cell r="AM76">
            <v>20</v>
          </cell>
        </row>
        <row r="77">
          <cell r="AG77">
            <v>20</v>
          </cell>
          <cell r="AH77">
            <v>20</v>
          </cell>
          <cell r="AI77">
            <v>20</v>
          </cell>
          <cell r="AJ77">
            <v>20</v>
          </cell>
          <cell r="AK77">
            <v>20</v>
          </cell>
          <cell r="AL77">
            <v>20</v>
          </cell>
          <cell r="AM77">
            <v>20</v>
          </cell>
        </row>
        <row r="78">
          <cell r="AG78">
            <v>20</v>
          </cell>
          <cell r="AH78">
            <v>20</v>
          </cell>
          <cell r="AI78">
            <v>20</v>
          </cell>
          <cell r="AJ78">
            <v>20</v>
          </cell>
          <cell r="AK78">
            <v>20</v>
          </cell>
          <cell r="AL78">
            <v>20</v>
          </cell>
          <cell r="AM78">
            <v>20</v>
          </cell>
        </row>
        <row r="79">
          <cell r="AG79">
            <v>20</v>
          </cell>
          <cell r="AH79">
            <v>20</v>
          </cell>
          <cell r="AI79">
            <v>20</v>
          </cell>
          <cell r="AJ79">
            <v>20</v>
          </cell>
          <cell r="AK79">
            <v>20</v>
          </cell>
          <cell r="AL79">
            <v>20</v>
          </cell>
          <cell r="AM79">
            <v>20</v>
          </cell>
        </row>
        <row r="80">
          <cell r="AG80">
            <v>1</v>
          </cell>
          <cell r="AH80">
            <v>1</v>
          </cell>
          <cell r="AI80">
            <v>1</v>
          </cell>
          <cell r="AJ80">
            <v>1</v>
          </cell>
          <cell r="AK80">
            <v>1</v>
          </cell>
          <cell r="AL80">
            <v>1</v>
          </cell>
          <cell r="AM80">
            <v>1</v>
          </cell>
        </row>
        <row r="81">
          <cell r="AG81">
            <v>1</v>
          </cell>
          <cell r="AH81">
            <v>1</v>
          </cell>
          <cell r="AI81">
            <v>1</v>
          </cell>
          <cell r="AJ81">
            <v>1</v>
          </cell>
          <cell r="AK81">
            <v>1</v>
          </cell>
          <cell r="AL81">
            <v>1</v>
          </cell>
          <cell r="AM81">
            <v>1</v>
          </cell>
        </row>
        <row r="82">
          <cell r="AG82">
            <v>2</v>
          </cell>
          <cell r="AH82">
            <v>2</v>
          </cell>
          <cell r="AI82">
            <v>2</v>
          </cell>
          <cell r="AJ82">
            <v>2</v>
          </cell>
          <cell r="AK82">
            <v>2</v>
          </cell>
          <cell r="AL82">
            <v>2</v>
          </cell>
          <cell r="AM82">
            <v>2</v>
          </cell>
        </row>
        <row r="83">
          <cell r="AG83">
            <v>2</v>
          </cell>
          <cell r="AH83">
            <v>2</v>
          </cell>
          <cell r="AI83">
            <v>2</v>
          </cell>
          <cell r="AJ83">
            <v>2</v>
          </cell>
          <cell r="AK83">
            <v>2</v>
          </cell>
          <cell r="AL83">
            <v>2</v>
          </cell>
          <cell r="AM83">
            <v>2</v>
          </cell>
        </row>
        <row r="84">
          <cell r="AG84">
            <v>2</v>
          </cell>
          <cell r="AH84">
            <v>2</v>
          </cell>
          <cell r="AI84">
            <v>2</v>
          </cell>
          <cell r="AJ84">
            <v>2</v>
          </cell>
          <cell r="AK84">
            <v>2</v>
          </cell>
          <cell r="AL84">
            <v>2</v>
          </cell>
          <cell r="AM84">
            <v>2</v>
          </cell>
        </row>
        <row r="87">
          <cell r="AG87">
            <v>1</v>
          </cell>
          <cell r="AH87">
            <v>1</v>
          </cell>
          <cell r="AI87">
            <v>1</v>
          </cell>
          <cell r="AJ87">
            <v>1</v>
          </cell>
          <cell r="AK87">
            <v>1</v>
          </cell>
          <cell r="AL87">
            <v>1</v>
          </cell>
          <cell r="AM87">
            <v>1</v>
          </cell>
        </row>
        <row r="88">
          <cell r="AG88">
            <v>1</v>
          </cell>
          <cell r="AH88">
            <v>1</v>
          </cell>
          <cell r="AI88">
            <v>1</v>
          </cell>
          <cell r="AJ88">
            <v>1</v>
          </cell>
          <cell r="AK88">
            <v>1</v>
          </cell>
          <cell r="AL88">
            <v>1</v>
          </cell>
          <cell r="AM88">
            <v>1</v>
          </cell>
        </row>
        <row r="89">
          <cell r="AG89">
            <v>0</v>
          </cell>
        </row>
        <row r="91">
          <cell r="AG91">
            <v>3</v>
          </cell>
          <cell r="AH91">
            <v>3</v>
          </cell>
          <cell r="AI91">
            <v>3</v>
          </cell>
          <cell r="AJ91">
            <v>3</v>
          </cell>
          <cell r="AK91">
            <v>3</v>
          </cell>
          <cell r="AL91">
            <v>3</v>
          </cell>
          <cell r="AM91">
            <v>3</v>
          </cell>
        </row>
        <row r="92">
          <cell r="AG92">
            <v>6</v>
          </cell>
          <cell r="AH92">
            <v>6</v>
          </cell>
          <cell r="AI92">
            <v>6</v>
          </cell>
          <cell r="AJ92">
            <v>6</v>
          </cell>
          <cell r="AK92">
            <v>6</v>
          </cell>
          <cell r="AL92">
            <v>6</v>
          </cell>
          <cell r="AM92">
            <v>6</v>
          </cell>
        </row>
        <row r="93">
          <cell r="AG93">
            <v>3</v>
          </cell>
          <cell r="AH93">
            <v>3</v>
          </cell>
          <cell r="AI93">
            <v>3</v>
          </cell>
          <cell r="AJ93">
            <v>3</v>
          </cell>
          <cell r="AK93">
            <v>3</v>
          </cell>
          <cell r="AL93">
            <v>3</v>
          </cell>
          <cell r="AM93">
            <v>3</v>
          </cell>
        </row>
        <row r="96">
          <cell r="AG96">
            <v>6</v>
          </cell>
          <cell r="AH96">
            <v>6</v>
          </cell>
          <cell r="AI96">
            <v>6</v>
          </cell>
          <cell r="AJ96">
            <v>6</v>
          </cell>
          <cell r="AK96">
            <v>6</v>
          </cell>
          <cell r="AL96">
            <v>6</v>
          </cell>
          <cell r="AM96">
            <v>6</v>
          </cell>
        </row>
        <row r="97">
          <cell r="AG97">
            <v>6</v>
          </cell>
          <cell r="AH97">
            <v>6</v>
          </cell>
          <cell r="AI97">
            <v>6</v>
          </cell>
          <cell r="AJ97">
            <v>6</v>
          </cell>
          <cell r="AK97">
            <v>6</v>
          </cell>
          <cell r="AL97">
            <v>6</v>
          </cell>
          <cell r="AM97">
            <v>6</v>
          </cell>
        </row>
        <row r="98">
          <cell r="AG98">
            <v>6</v>
          </cell>
          <cell r="AH98">
            <v>6</v>
          </cell>
          <cell r="AI98">
            <v>6</v>
          </cell>
          <cell r="AJ98">
            <v>6</v>
          </cell>
          <cell r="AK98">
            <v>6</v>
          </cell>
          <cell r="AL98">
            <v>6</v>
          </cell>
          <cell r="AM98">
            <v>6</v>
          </cell>
        </row>
        <row r="100">
          <cell r="AG100">
            <v>78</v>
          </cell>
          <cell r="AH100">
            <v>78</v>
          </cell>
          <cell r="AI100">
            <v>78</v>
          </cell>
          <cell r="AJ100">
            <v>78</v>
          </cell>
          <cell r="AK100">
            <v>78</v>
          </cell>
          <cell r="AL100">
            <v>78</v>
          </cell>
          <cell r="AM100">
            <v>78</v>
          </cell>
        </row>
        <row r="101">
          <cell r="AG101">
            <v>26</v>
          </cell>
          <cell r="AH101">
            <v>26</v>
          </cell>
          <cell r="AI101">
            <v>26</v>
          </cell>
          <cell r="AJ101">
            <v>26</v>
          </cell>
          <cell r="AK101">
            <v>26</v>
          </cell>
          <cell r="AL101">
            <v>26</v>
          </cell>
          <cell r="AM101">
            <v>26</v>
          </cell>
        </row>
        <row r="103">
          <cell r="AG103">
            <v>26</v>
          </cell>
          <cell r="AH103">
            <v>26</v>
          </cell>
          <cell r="AI103">
            <v>26</v>
          </cell>
          <cell r="AJ103">
            <v>26</v>
          </cell>
          <cell r="AK103">
            <v>26</v>
          </cell>
          <cell r="AL103">
            <v>26</v>
          </cell>
          <cell r="AM103">
            <v>26</v>
          </cell>
        </row>
        <row r="104">
          <cell r="AG104">
            <v>390</v>
          </cell>
          <cell r="AH104">
            <v>390</v>
          </cell>
          <cell r="AI104">
            <v>390</v>
          </cell>
          <cell r="AJ104">
            <v>390</v>
          </cell>
          <cell r="AK104">
            <v>390</v>
          </cell>
          <cell r="AL104">
            <v>390</v>
          </cell>
          <cell r="AM104">
            <v>390</v>
          </cell>
        </row>
        <row r="105">
          <cell r="AG105">
            <v>6</v>
          </cell>
          <cell r="AH105">
            <v>6</v>
          </cell>
          <cell r="AI105">
            <v>6</v>
          </cell>
          <cell r="AJ105">
            <v>6</v>
          </cell>
          <cell r="AK105">
            <v>6</v>
          </cell>
          <cell r="AL105">
            <v>6</v>
          </cell>
          <cell r="AM105">
            <v>6</v>
          </cell>
        </row>
        <row r="106">
          <cell r="AG106">
            <v>1</v>
          </cell>
          <cell r="AH106">
            <v>1</v>
          </cell>
          <cell r="AI106">
            <v>1</v>
          </cell>
          <cell r="AJ106">
            <v>1</v>
          </cell>
          <cell r="AK106">
            <v>1</v>
          </cell>
          <cell r="AL106">
            <v>1</v>
          </cell>
          <cell r="AM106">
            <v>1</v>
          </cell>
        </row>
        <row r="107">
          <cell r="AG107">
            <v>6</v>
          </cell>
          <cell r="AH107">
            <v>6</v>
          </cell>
          <cell r="AI107">
            <v>6</v>
          </cell>
          <cell r="AJ107">
            <v>6</v>
          </cell>
          <cell r="AK107">
            <v>6</v>
          </cell>
          <cell r="AL107">
            <v>6</v>
          </cell>
          <cell r="AM107">
            <v>6</v>
          </cell>
        </row>
        <row r="111">
          <cell r="AG111">
            <v>12</v>
          </cell>
          <cell r="AH111">
            <v>12</v>
          </cell>
          <cell r="AI111">
            <v>12</v>
          </cell>
          <cell r="AJ111">
            <v>12</v>
          </cell>
          <cell r="AK111">
            <v>12</v>
          </cell>
          <cell r="AL111">
            <v>12</v>
          </cell>
          <cell r="AM111">
            <v>12</v>
          </cell>
        </row>
        <row r="112">
          <cell r="AG112">
            <v>7</v>
          </cell>
          <cell r="AH112">
            <v>7</v>
          </cell>
          <cell r="AI112">
            <v>7</v>
          </cell>
          <cell r="AJ112">
            <v>7</v>
          </cell>
          <cell r="AK112">
            <v>7</v>
          </cell>
          <cell r="AL112">
            <v>7</v>
          </cell>
          <cell r="AM112">
            <v>7</v>
          </cell>
        </row>
        <row r="113">
          <cell r="AG113">
            <v>2</v>
          </cell>
          <cell r="AH113">
            <v>2</v>
          </cell>
          <cell r="AI113">
            <v>2</v>
          </cell>
          <cell r="AJ113">
            <v>2</v>
          </cell>
          <cell r="AK113">
            <v>2</v>
          </cell>
          <cell r="AL113">
            <v>2</v>
          </cell>
          <cell r="AM113">
            <v>2</v>
          </cell>
        </row>
        <row r="114">
          <cell r="AG114">
            <v>6</v>
          </cell>
          <cell r="AH114">
            <v>6</v>
          </cell>
          <cell r="AI114">
            <v>6</v>
          </cell>
          <cell r="AJ114">
            <v>6</v>
          </cell>
          <cell r="AK114">
            <v>6</v>
          </cell>
          <cell r="AL114">
            <v>6</v>
          </cell>
          <cell r="AM114">
            <v>6</v>
          </cell>
        </row>
        <row r="115">
          <cell r="AG115">
            <v>12</v>
          </cell>
          <cell r="AH115">
            <v>12</v>
          </cell>
          <cell r="AI115">
            <v>12</v>
          </cell>
          <cell r="AJ115">
            <v>12</v>
          </cell>
          <cell r="AK115">
            <v>12</v>
          </cell>
          <cell r="AL115">
            <v>12</v>
          </cell>
          <cell r="AM115">
            <v>12</v>
          </cell>
        </row>
        <row r="116">
          <cell r="AG116">
            <v>18</v>
          </cell>
          <cell r="AH116">
            <v>18</v>
          </cell>
          <cell r="AI116">
            <v>18</v>
          </cell>
          <cell r="AJ116">
            <v>18</v>
          </cell>
          <cell r="AK116">
            <v>18</v>
          </cell>
          <cell r="AL116">
            <v>18</v>
          </cell>
          <cell r="AM116">
            <v>18</v>
          </cell>
        </row>
        <row r="117">
          <cell r="AG117">
            <v>6</v>
          </cell>
          <cell r="AH117">
            <v>6</v>
          </cell>
          <cell r="AI117">
            <v>6</v>
          </cell>
          <cell r="AJ117">
            <v>6</v>
          </cell>
          <cell r="AK117">
            <v>6</v>
          </cell>
          <cell r="AL117">
            <v>6</v>
          </cell>
          <cell r="AM117">
            <v>6</v>
          </cell>
        </row>
        <row r="118">
          <cell r="AG118">
            <v>3</v>
          </cell>
          <cell r="AH118">
            <v>3</v>
          </cell>
          <cell r="AI118">
            <v>3</v>
          </cell>
          <cell r="AJ118">
            <v>3</v>
          </cell>
          <cell r="AK118">
            <v>3</v>
          </cell>
          <cell r="AL118">
            <v>3</v>
          </cell>
          <cell r="AM118">
            <v>3</v>
          </cell>
        </row>
        <row r="119">
          <cell r="AG119">
            <v>3</v>
          </cell>
          <cell r="AH119">
            <v>3</v>
          </cell>
          <cell r="AI119">
            <v>3</v>
          </cell>
          <cell r="AJ119">
            <v>3</v>
          </cell>
          <cell r="AK119">
            <v>3</v>
          </cell>
          <cell r="AL119">
            <v>3</v>
          </cell>
          <cell r="AM119">
            <v>3</v>
          </cell>
        </row>
        <row r="120">
          <cell r="AG120">
            <v>3</v>
          </cell>
          <cell r="AH120">
            <v>3</v>
          </cell>
          <cell r="AI120">
            <v>3</v>
          </cell>
          <cell r="AJ120">
            <v>3</v>
          </cell>
          <cell r="AK120">
            <v>3</v>
          </cell>
          <cell r="AL120">
            <v>3</v>
          </cell>
          <cell r="AM120">
            <v>3</v>
          </cell>
        </row>
        <row r="121">
          <cell r="AG121">
            <v>2</v>
          </cell>
          <cell r="AH121">
            <v>2</v>
          </cell>
          <cell r="AI121">
            <v>2</v>
          </cell>
          <cell r="AJ121">
            <v>2</v>
          </cell>
          <cell r="AK121">
            <v>2</v>
          </cell>
          <cell r="AL121">
            <v>2</v>
          </cell>
          <cell r="AM121">
            <v>2</v>
          </cell>
        </row>
        <row r="122">
          <cell r="AG122">
            <v>30</v>
          </cell>
          <cell r="AH122">
            <v>30</v>
          </cell>
          <cell r="AI122">
            <v>30</v>
          </cell>
          <cell r="AJ122">
            <v>30</v>
          </cell>
          <cell r="AK122">
            <v>30</v>
          </cell>
          <cell r="AL122">
            <v>30</v>
          </cell>
          <cell r="AM122">
            <v>30</v>
          </cell>
        </row>
        <row r="123">
          <cell r="AG123">
            <v>1</v>
          </cell>
          <cell r="AH123">
            <v>1</v>
          </cell>
          <cell r="AI123">
            <v>1</v>
          </cell>
          <cell r="AJ123">
            <v>1</v>
          </cell>
          <cell r="AK123">
            <v>1</v>
          </cell>
          <cell r="AL123">
            <v>1</v>
          </cell>
          <cell r="AM123">
            <v>1</v>
          </cell>
        </row>
        <row r="124">
          <cell r="AG124">
            <v>1</v>
          </cell>
          <cell r="AH124">
            <v>1</v>
          </cell>
          <cell r="AI124">
            <v>1</v>
          </cell>
          <cell r="AJ124">
            <v>1</v>
          </cell>
          <cell r="AK124">
            <v>1</v>
          </cell>
          <cell r="AL124">
            <v>1</v>
          </cell>
          <cell r="AM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cell r="AM139">
            <v>1</v>
          </cell>
        </row>
        <row r="140">
          <cell r="AG140">
            <v>2</v>
          </cell>
          <cell r="AH140">
            <v>2</v>
          </cell>
          <cell r="AI140">
            <v>2</v>
          </cell>
          <cell r="AJ140">
            <v>2</v>
          </cell>
          <cell r="AK140">
            <v>2</v>
          </cell>
          <cell r="AL140">
            <v>2</v>
          </cell>
          <cell r="AM140">
            <v>2</v>
          </cell>
        </row>
        <row r="142">
          <cell r="AG142">
            <v>1</v>
          </cell>
          <cell r="AH142">
            <v>1</v>
          </cell>
          <cell r="AI142">
            <v>1</v>
          </cell>
          <cell r="AJ142">
            <v>1</v>
          </cell>
          <cell r="AK142">
            <v>1</v>
          </cell>
          <cell r="AL142">
            <v>1</v>
          </cell>
          <cell r="AM142">
            <v>1</v>
          </cell>
        </row>
        <row r="143">
          <cell r="AG143">
            <v>1</v>
          </cell>
          <cell r="AH143">
            <v>1</v>
          </cell>
          <cell r="AI143">
            <v>1</v>
          </cell>
          <cell r="AJ143">
            <v>1</v>
          </cell>
          <cell r="AK143">
            <v>1</v>
          </cell>
          <cell r="AL143">
            <v>1</v>
          </cell>
          <cell r="AM143">
            <v>1</v>
          </cell>
        </row>
        <row r="144">
          <cell r="AG144">
            <v>2</v>
          </cell>
          <cell r="AH144">
            <v>2</v>
          </cell>
          <cell r="AI144">
            <v>2</v>
          </cell>
          <cell r="AJ144">
            <v>2</v>
          </cell>
          <cell r="AK144">
            <v>2</v>
          </cell>
          <cell r="AL144">
            <v>2</v>
          </cell>
          <cell r="AM144">
            <v>2</v>
          </cell>
        </row>
        <row r="148">
          <cell r="AG148">
            <v>200</v>
          </cell>
          <cell r="AH148">
            <v>140</v>
          </cell>
          <cell r="AI148">
            <v>400</v>
          </cell>
          <cell r="AJ148">
            <v>360</v>
          </cell>
          <cell r="AK148">
            <v>200</v>
          </cell>
          <cell r="AL148">
            <v>80</v>
          </cell>
          <cell r="AM148">
            <v>80</v>
          </cell>
        </row>
        <row r="149">
          <cell r="AG149">
            <v>2</v>
          </cell>
          <cell r="AH149">
            <v>2</v>
          </cell>
          <cell r="AI149">
            <v>2</v>
          </cell>
          <cell r="AJ149">
            <v>2</v>
          </cell>
          <cell r="AK149">
            <v>2</v>
          </cell>
          <cell r="AL149">
            <v>2</v>
          </cell>
          <cell r="AM149">
            <v>2</v>
          </cell>
        </row>
        <row r="150">
          <cell r="AG150">
            <v>1</v>
          </cell>
          <cell r="AH150">
            <v>1</v>
          </cell>
          <cell r="AI150">
            <v>1</v>
          </cell>
          <cell r="AJ150">
            <v>1</v>
          </cell>
          <cell r="AK150">
            <v>1</v>
          </cell>
          <cell r="AL150">
            <v>1</v>
          </cell>
          <cell r="AM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0</v>
          </cell>
          <cell r="AJ193">
            <v>0</v>
          </cell>
          <cell r="AK193">
            <v>0</v>
          </cell>
          <cell r="AL193">
            <v>0</v>
          </cell>
          <cell r="AM193">
            <v>0</v>
          </cell>
        </row>
        <row r="195">
          <cell r="AG195">
            <v>0</v>
          </cell>
        </row>
        <row r="196">
          <cell r="AG196">
            <v>0</v>
          </cell>
        </row>
        <row r="197">
          <cell r="AG197">
            <v>1</v>
          </cell>
          <cell r="AH197">
            <v>1</v>
          </cell>
          <cell r="AI197">
            <v>1</v>
          </cell>
          <cell r="AJ197">
            <v>1</v>
          </cell>
          <cell r="AK197">
            <v>1</v>
          </cell>
          <cell r="AL197">
            <v>1</v>
          </cell>
          <cell r="AM197">
            <v>1</v>
          </cell>
        </row>
        <row r="198">
          <cell r="AG198">
            <v>1</v>
          </cell>
          <cell r="AH198">
            <v>1</v>
          </cell>
          <cell r="AI198">
            <v>1</v>
          </cell>
          <cell r="AJ198">
            <v>1</v>
          </cell>
          <cell r="AK198">
            <v>1</v>
          </cell>
          <cell r="AL198">
            <v>1</v>
          </cell>
          <cell r="AM198">
            <v>1</v>
          </cell>
        </row>
        <row r="201">
          <cell r="AG201">
            <v>0</v>
          </cell>
          <cell r="AH201">
            <v>0</v>
          </cell>
          <cell r="AI201">
            <v>1</v>
          </cell>
          <cell r="AJ201">
            <v>1</v>
          </cell>
          <cell r="AK201">
            <v>1</v>
          </cell>
          <cell r="AL201">
            <v>1</v>
          </cell>
          <cell r="AM201">
            <v>1</v>
          </cell>
        </row>
        <row r="203">
          <cell r="AG203">
            <v>10</v>
          </cell>
          <cell r="AH203">
            <v>10</v>
          </cell>
          <cell r="AI203">
            <v>10</v>
          </cell>
          <cell r="AJ203">
            <v>10</v>
          </cell>
          <cell r="AK203">
            <v>10</v>
          </cell>
          <cell r="AL203">
            <v>10</v>
          </cell>
          <cell r="AM203">
            <v>10</v>
          </cell>
        </row>
        <row r="204">
          <cell r="AG204">
            <v>0</v>
          </cell>
          <cell r="AH204">
            <v>0</v>
          </cell>
          <cell r="AI204">
            <v>0</v>
          </cell>
          <cell r="AJ204">
            <v>0</v>
          </cell>
          <cell r="AK204">
            <v>0</v>
          </cell>
          <cell r="AL204">
            <v>0</v>
          </cell>
          <cell r="AM204">
            <v>0</v>
          </cell>
        </row>
        <row r="206">
          <cell r="AG206">
            <v>0</v>
          </cell>
        </row>
        <row r="207">
          <cell r="AG207">
            <v>1</v>
          </cell>
          <cell r="AH207">
            <v>1</v>
          </cell>
          <cell r="AI207">
            <v>1</v>
          </cell>
          <cell r="AJ207">
            <v>1</v>
          </cell>
          <cell r="AK207">
            <v>1</v>
          </cell>
          <cell r="AL207">
            <v>1</v>
          </cell>
          <cell r="AM207">
            <v>1</v>
          </cell>
        </row>
        <row r="208">
          <cell r="AG208">
            <v>1</v>
          </cell>
          <cell r="AH208">
            <v>1</v>
          </cell>
          <cell r="AI208">
            <v>1</v>
          </cell>
          <cell r="AJ208">
            <v>1</v>
          </cell>
          <cell r="AK208">
            <v>1</v>
          </cell>
          <cell r="AL208">
            <v>1</v>
          </cell>
          <cell r="AM208">
            <v>1</v>
          </cell>
        </row>
        <row r="209">
          <cell r="AG209">
            <v>0</v>
          </cell>
          <cell r="AH209">
            <v>0</v>
          </cell>
          <cell r="AI209">
            <v>0</v>
          </cell>
          <cell r="AJ209">
            <v>0</v>
          </cell>
          <cell r="AK209">
            <v>0</v>
          </cell>
          <cell r="AL209">
            <v>0</v>
          </cell>
          <cell r="AM209">
            <v>0</v>
          </cell>
        </row>
        <row r="211">
          <cell r="AG211">
            <v>0</v>
          </cell>
          <cell r="AH211">
            <v>0</v>
          </cell>
          <cell r="AI211">
            <v>0</v>
          </cell>
          <cell r="AJ211">
            <v>0</v>
          </cell>
          <cell r="AK211">
            <v>0</v>
          </cell>
          <cell r="AL211">
            <v>0</v>
          </cell>
          <cell r="AM211">
            <v>0</v>
          </cell>
        </row>
        <row r="212">
          <cell r="AG212">
            <v>0</v>
          </cell>
        </row>
        <row r="214">
          <cell r="AG214">
            <v>0</v>
          </cell>
          <cell r="AH214">
            <v>0</v>
          </cell>
          <cell r="AI214">
            <v>0</v>
          </cell>
          <cell r="AJ214">
            <v>0</v>
          </cell>
          <cell r="AK214">
            <v>0</v>
          </cell>
          <cell r="AL214">
            <v>0</v>
          </cell>
          <cell r="AM214">
            <v>0</v>
          </cell>
        </row>
        <row r="215">
          <cell r="AG215">
            <v>0</v>
          </cell>
        </row>
        <row r="217">
          <cell r="AG217">
            <v>0</v>
          </cell>
        </row>
        <row r="218">
          <cell r="AG218">
            <v>0</v>
          </cell>
          <cell r="AH218">
            <v>53</v>
          </cell>
          <cell r="AI218">
            <v>53</v>
          </cell>
          <cell r="AJ218">
            <v>53</v>
          </cell>
          <cell r="AK218">
            <v>53</v>
          </cell>
          <cell r="AL218">
            <v>53</v>
          </cell>
          <cell r="AM218">
            <v>53</v>
          </cell>
        </row>
        <row r="219">
          <cell r="AG219">
            <v>0</v>
          </cell>
          <cell r="AH219">
            <v>53</v>
          </cell>
          <cell r="AI219">
            <v>53</v>
          </cell>
          <cell r="AJ219">
            <v>53</v>
          </cell>
          <cell r="AK219">
            <v>53</v>
          </cell>
          <cell r="AL219">
            <v>53</v>
          </cell>
          <cell r="AM219">
            <v>53</v>
          </cell>
        </row>
        <row r="220">
          <cell r="AG220">
            <v>0</v>
          </cell>
        </row>
        <row r="221">
          <cell r="AG221">
            <v>0</v>
          </cell>
          <cell r="AH221">
            <v>6</v>
          </cell>
          <cell r="AI221">
            <v>6</v>
          </cell>
          <cell r="AJ221">
            <v>6</v>
          </cell>
          <cell r="AK221">
            <v>6</v>
          </cell>
          <cell r="AL221">
            <v>6</v>
          </cell>
          <cell r="AM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2783433.5126999994</v>
          </cell>
          <cell r="AH250">
            <v>2783433.5126999994</v>
          </cell>
          <cell r="AI250">
            <v>2783433.5126999994</v>
          </cell>
          <cell r="AJ250">
            <v>2783433.5126999994</v>
          </cell>
          <cell r="AK250">
            <v>2783433.5126999994</v>
          </cell>
          <cell r="AL250">
            <v>2783433.5126999994</v>
          </cell>
          <cell r="AM250">
            <v>2783433.5126999994</v>
          </cell>
        </row>
        <row r="251">
          <cell r="AG251">
            <v>7774000</v>
          </cell>
          <cell r="AH251">
            <v>7774000</v>
          </cell>
          <cell r="AI251">
            <v>7774000</v>
          </cell>
          <cell r="AJ251">
            <v>7774000</v>
          </cell>
          <cell r="AK251">
            <v>7774000</v>
          </cell>
          <cell r="AL251">
            <v>7774000</v>
          </cell>
          <cell r="AM251">
            <v>7774000</v>
          </cell>
        </row>
        <row r="252">
          <cell r="AG252">
            <v>15185.34945</v>
          </cell>
          <cell r="AH252">
            <v>15185.34945</v>
          </cell>
          <cell r="AI252">
            <v>15185.34945</v>
          </cell>
          <cell r="AJ252">
            <v>15185.34945</v>
          </cell>
          <cell r="AK252">
            <v>15185.34945</v>
          </cell>
          <cell r="AL252">
            <v>15185.34945</v>
          </cell>
          <cell r="AM252">
            <v>15185.34945</v>
          </cell>
        </row>
        <row r="253">
          <cell r="AG253">
            <v>0</v>
          </cell>
          <cell r="AH253">
            <v>0</v>
          </cell>
          <cell r="AI253">
            <v>0</v>
          </cell>
          <cell r="AJ253">
            <v>0</v>
          </cell>
          <cell r="AK253">
            <v>0</v>
          </cell>
          <cell r="AL253">
            <v>0</v>
          </cell>
          <cell r="AM253">
            <v>0</v>
          </cell>
        </row>
      </sheetData>
      <sheetData sheetId="5" refreshError="1">
        <row r="10">
          <cell r="AG10" t="str">
            <v>Gegerkalong</v>
          </cell>
          <cell r="AH10" t="str">
            <v>Ujung Berung</v>
          </cell>
          <cell r="AI10" t="str">
            <v>Kopo</v>
          </cell>
          <cell r="AJ10" t="str">
            <v>Cijawura</v>
          </cell>
          <cell r="AK10" t="str">
            <v>Batujajar</v>
          </cell>
          <cell r="AL10" t="str">
            <v>Pintu Tol Cileunyi</v>
          </cell>
        </row>
        <row r="12">
          <cell r="AG12">
            <v>0</v>
          </cell>
        </row>
        <row r="13">
          <cell r="AG13">
            <v>1</v>
          </cell>
          <cell r="AH13">
            <v>1</v>
          </cell>
          <cell r="AI13">
            <v>1</v>
          </cell>
          <cell r="AJ13">
            <v>1</v>
          </cell>
          <cell r="AK13">
            <v>1</v>
          </cell>
          <cell r="AL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row>
        <row r="28">
          <cell r="AG28">
            <v>6</v>
          </cell>
          <cell r="AH28">
            <v>6</v>
          </cell>
          <cell r="AI28">
            <v>6</v>
          </cell>
          <cell r="AJ28">
            <v>6</v>
          </cell>
          <cell r="AK28">
            <v>6</v>
          </cell>
          <cell r="AL28">
            <v>6</v>
          </cell>
        </row>
        <row r="29">
          <cell r="AG29">
            <v>6</v>
          </cell>
          <cell r="AH29">
            <v>6</v>
          </cell>
          <cell r="AI29">
            <v>6</v>
          </cell>
          <cell r="AJ29">
            <v>6</v>
          </cell>
          <cell r="AK29">
            <v>6</v>
          </cell>
          <cell r="AL29">
            <v>6</v>
          </cell>
        </row>
        <row r="30">
          <cell r="AG30">
            <v>1</v>
          </cell>
          <cell r="AH30">
            <v>1</v>
          </cell>
          <cell r="AI30">
            <v>1</v>
          </cell>
          <cell r="AJ30">
            <v>1</v>
          </cell>
          <cell r="AK30">
            <v>1</v>
          </cell>
          <cell r="AL30">
            <v>1</v>
          </cell>
        </row>
        <row r="31">
          <cell r="AG31">
            <v>1</v>
          </cell>
          <cell r="AH31">
            <v>1</v>
          </cell>
          <cell r="AI31">
            <v>1</v>
          </cell>
          <cell r="AJ31">
            <v>1</v>
          </cell>
          <cell r="AK31">
            <v>1</v>
          </cell>
          <cell r="AL31">
            <v>1</v>
          </cell>
        </row>
        <row r="33">
          <cell r="AG33">
            <v>5</v>
          </cell>
          <cell r="AH33">
            <v>5</v>
          </cell>
          <cell r="AI33">
            <v>5</v>
          </cell>
          <cell r="AJ33">
            <v>5</v>
          </cell>
          <cell r="AK33">
            <v>5</v>
          </cell>
          <cell r="AL33">
            <v>5</v>
          </cell>
        </row>
        <row r="34">
          <cell r="AG34">
            <v>0</v>
          </cell>
        </row>
        <row r="35">
          <cell r="AG35">
            <v>6</v>
          </cell>
          <cell r="AH35">
            <v>6</v>
          </cell>
          <cell r="AI35">
            <v>6</v>
          </cell>
          <cell r="AJ35">
            <v>6</v>
          </cell>
          <cell r="AK35">
            <v>6</v>
          </cell>
          <cell r="AL35">
            <v>6</v>
          </cell>
        </row>
        <row r="36">
          <cell r="AG36">
            <v>1</v>
          </cell>
          <cell r="AH36">
            <v>1</v>
          </cell>
          <cell r="AI36">
            <v>1</v>
          </cell>
          <cell r="AJ36">
            <v>1</v>
          </cell>
          <cell r="AK36">
            <v>1</v>
          </cell>
          <cell r="AL36">
            <v>1</v>
          </cell>
        </row>
        <row r="37">
          <cell r="AG37">
            <v>1</v>
          </cell>
          <cell r="AH37">
            <v>1</v>
          </cell>
          <cell r="AI37">
            <v>1</v>
          </cell>
          <cell r="AJ37">
            <v>1</v>
          </cell>
          <cell r="AK37">
            <v>1</v>
          </cell>
          <cell r="AL37">
            <v>1</v>
          </cell>
        </row>
        <row r="45">
          <cell r="AG45">
            <v>1</v>
          </cell>
          <cell r="AH45">
            <v>1</v>
          </cell>
          <cell r="AI45">
            <v>1</v>
          </cell>
          <cell r="AJ45">
            <v>1</v>
          </cell>
          <cell r="AK45">
            <v>1</v>
          </cell>
          <cell r="AL45">
            <v>1</v>
          </cell>
        </row>
        <row r="46">
          <cell r="AG46">
            <v>1</v>
          </cell>
          <cell r="AH46">
            <v>1</v>
          </cell>
          <cell r="AI46">
            <v>1</v>
          </cell>
          <cell r="AJ46">
            <v>1</v>
          </cell>
          <cell r="AK46">
            <v>1</v>
          </cell>
          <cell r="AL46">
            <v>1</v>
          </cell>
        </row>
        <row r="49">
          <cell r="AG49">
            <v>1</v>
          </cell>
          <cell r="AH49">
            <v>1</v>
          </cell>
          <cell r="AI49">
            <v>1</v>
          </cell>
          <cell r="AJ49">
            <v>1</v>
          </cell>
          <cell r="AK49">
            <v>1</v>
          </cell>
          <cell r="AL49">
            <v>1</v>
          </cell>
        </row>
        <row r="50">
          <cell r="AG50">
            <v>1</v>
          </cell>
          <cell r="AH50">
            <v>1</v>
          </cell>
          <cell r="AI50">
            <v>1</v>
          </cell>
          <cell r="AJ50">
            <v>1</v>
          </cell>
          <cell r="AK50">
            <v>1</v>
          </cell>
          <cell r="AL50">
            <v>1</v>
          </cell>
        </row>
        <row r="51">
          <cell r="AG51">
            <v>0</v>
          </cell>
        </row>
        <row r="52">
          <cell r="AG52">
            <v>3</v>
          </cell>
          <cell r="AH52">
            <v>3</v>
          </cell>
          <cell r="AI52">
            <v>3</v>
          </cell>
          <cell r="AJ52">
            <v>3</v>
          </cell>
          <cell r="AK52">
            <v>3</v>
          </cell>
          <cell r="AL52">
            <v>3</v>
          </cell>
        </row>
        <row r="53">
          <cell r="AG53">
            <v>6</v>
          </cell>
          <cell r="AH53">
            <v>6</v>
          </cell>
          <cell r="AI53">
            <v>6</v>
          </cell>
          <cell r="AJ53">
            <v>6</v>
          </cell>
          <cell r="AK53">
            <v>6</v>
          </cell>
          <cell r="AL53">
            <v>6</v>
          </cell>
        </row>
        <row r="54">
          <cell r="AG54">
            <v>0</v>
          </cell>
          <cell r="AH54">
            <v>0</v>
          </cell>
          <cell r="AI54">
            <v>0</v>
          </cell>
          <cell r="AJ54">
            <v>0</v>
          </cell>
          <cell r="AK54">
            <v>0</v>
          </cell>
          <cell r="AL54">
            <v>0</v>
          </cell>
        </row>
        <row r="55">
          <cell r="AG55">
            <v>1</v>
          </cell>
          <cell r="AH55">
            <v>1</v>
          </cell>
          <cell r="AI55">
            <v>1</v>
          </cell>
          <cell r="AJ55">
            <v>1</v>
          </cell>
          <cell r="AK55">
            <v>1</v>
          </cell>
          <cell r="AL55">
            <v>1</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row>
        <row r="64">
          <cell r="AG64">
            <v>100</v>
          </cell>
          <cell r="AH64">
            <v>100</v>
          </cell>
          <cell r="AI64">
            <v>100</v>
          </cell>
          <cell r="AJ64">
            <v>100</v>
          </cell>
          <cell r="AK64">
            <v>100</v>
          </cell>
          <cell r="AL64">
            <v>100</v>
          </cell>
        </row>
        <row r="65">
          <cell r="AG65">
            <v>2</v>
          </cell>
          <cell r="AH65">
            <v>2</v>
          </cell>
          <cell r="AI65">
            <v>2</v>
          </cell>
          <cell r="AJ65">
            <v>2</v>
          </cell>
          <cell r="AK65">
            <v>2</v>
          </cell>
          <cell r="AL65">
            <v>2</v>
          </cell>
        </row>
        <row r="66">
          <cell r="AG66">
            <v>12</v>
          </cell>
          <cell r="AH66">
            <v>12</v>
          </cell>
          <cell r="AI66">
            <v>12</v>
          </cell>
          <cell r="AJ66">
            <v>12</v>
          </cell>
          <cell r="AK66">
            <v>12</v>
          </cell>
          <cell r="AL66">
            <v>12</v>
          </cell>
        </row>
        <row r="67">
          <cell r="AG67">
            <v>2</v>
          </cell>
          <cell r="AH67">
            <v>2</v>
          </cell>
          <cell r="AI67">
            <v>2</v>
          </cell>
          <cell r="AJ67">
            <v>2</v>
          </cell>
          <cell r="AK67">
            <v>2</v>
          </cell>
          <cell r="AL67">
            <v>2</v>
          </cell>
        </row>
        <row r="69">
          <cell r="AG69">
            <v>1</v>
          </cell>
          <cell r="AH69">
            <v>1</v>
          </cell>
          <cell r="AI69">
            <v>1</v>
          </cell>
          <cell r="AJ69">
            <v>1</v>
          </cell>
          <cell r="AK69">
            <v>1</v>
          </cell>
          <cell r="AL69">
            <v>1</v>
          </cell>
        </row>
        <row r="70">
          <cell r="AG70">
            <v>2</v>
          </cell>
          <cell r="AH70">
            <v>2</v>
          </cell>
          <cell r="AI70">
            <v>2</v>
          </cell>
          <cell r="AJ70">
            <v>2</v>
          </cell>
          <cell r="AK70">
            <v>2</v>
          </cell>
          <cell r="AL70">
            <v>2</v>
          </cell>
        </row>
        <row r="71">
          <cell r="AG71">
            <v>1</v>
          </cell>
          <cell r="AH71">
            <v>1</v>
          </cell>
          <cell r="AI71">
            <v>1</v>
          </cell>
          <cell r="AJ71">
            <v>1</v>
          </cell>
          <cell r="AK71">
            <v>1</v>
          </cell>
          <cell r="AL71">
            <v>1</v>
          </cell>
        </row>
        <row r="73">
          <cell r="AG73">
            <v>20</v>
          </cell>
          <cell r="AH73">
            <v>20</v>
          </cell>
          <cell r="AI73">
            <v>20</v>
          </cell>
          <cell r="AJ73">
            <v>20</v>
          </cell>
          <cell r="AK73">
            <v>20</v>
          </cell>
          <cell r="AL73">
            <v>20</v>
          </cell>
        </row>
        <row r="74">
          <cell r="AG74">
            <v>20</v>
          </cell>
          <cell r="AH74">
            <v>20</v>
          </cell>
          <cell r="AI74">
            <v>20</v>
          </cell>
          <cell r="AJ74">
            <v>20</v>
          </cell>
          <cell r="AK74">
            <v>20</v>
          </cell>
          <cell r="AL74">
            <v>20</v>
          </cell>
        </row>
        <row r="75">
          <cell r="AG75">
            <v>20</v>
          </cell>
          <cell r="AH75">
            <v>20</v>
          </cell>
          <cell r="AI75">
            <v>20</v>
          </cell>
          <cell r="AJ75">
            <v>20</v>
          </cell>
          <cell r="AK75">
            <v>20</v>
          </cell>
          <cell r="AL75">
            <v>20</v>
          </cell>
        </row>
        <row r="76">
          <cell r="AG76">
            <v>20</v>
          </cell>
          <cell r="AH76">
            <v>20</v>
          </cell>
          <cell r="AI76">
            <v>20</v>
          </cell>
          <cell r="AJ76">
            <v>20</v>
          </cell>
          <cell r="AK76">
            <v>20</v>
          </cell>
          <cell r="AL76">
            <v>20</v>
          </cell>
        </row>
        <row r="77">
          <cell r="AG77">
            <v>20</v>
          </cell>
          <cell r="AH77">
            <v>20</v>
          </cell>
          <cell r="AI77">
            <v>20</v>
          </cell>
          <cell r="AJ77">
            <v>20</v>
          </cell>
          <cell r="AK77">
            <v>20</v>
          </cell>
          <cell r="AL77">
            <v>20</v>
          </cell>
        </row>
        <row r="78">
          <cell r="AG78">
            <v>20</v>
          </cell>
          <cell r="AH78">
            <v>20</v>
          </cell>
          <cell r="AI78">
            <v>20</v>
          </cell>
          <cell r="AJ78">
            <v>20</v>
          </cell>
          <cell r="AK78">
            <v>20</v>
          </cell>
          <cell r="AL78">
            <v>20</v>
          </cell>
        </row>
        <row r="79">
          <cell r="AG79">
            <v>20</v>
          </cell>
          <cell r="AH79">
            <v>20</v>
          </cell>
          <cell r="AI79">
            <v>20</v>
          </cell>
          <cell r="AJ79">
            <v>20</v>
          </cell>
          <cell r="AK79">
            <v>20</v>
          </cell>
          <cell r="AL79">
            <v>20</v>
          </cell>
        </row>
        <row r="80">
          <cell r="AG80">
            <v>1</v>
          </cell>
          <cell r="AH80">
            <v>1</v>
          </cell>
          <cell r="AI80">
            <v>1</v>
          </cell>
          <cell r="AJ80">
            <v>1</v>
          </cell>
          <cell r="AK80">
            <v>1</v>
          </cell>
          <cell r="AL80">
            <v>1</v>
          </cell>
        </row>
        <row r="81">
          <cell r="AG81">
            <v>1</v>
          </cell>
          <cell r="AH81">
            <v>1</v>
          </cell>
          <cell r="AI81">
            <v>1</v>
          </cell>
          <cell r="AJ81">
            <v>1</v>
          </cell>
          <cell r="AK81">
            <v>1</v>
          </cell>
          <cell r="AL81">
            <v>1</v>
          </cell>
        </row>
        <row r="82">
          <cell r="AG82">
            <v>2</v>
          </cell>
          <cell r="AH82">
            <v>2</v>
          </cell>
          <cell r="AI82">
            <v>2</v>
          </cell>
          <cell r="AJ82">
            <v>2</v>
          </cell>
          <cell r="AK82">
            <v>2</v>
          </cell>
          <cell r="AL82">
            <v>2</v>
          </cell>
        </row>
        <row r="83">
          <cell r="AG83">
            <v>2</v>
          </cell>
          <cell r="AH83">
            <v>2</v>
          </cell>
          <cell r="AI83">
            <v>2</v>
          </cell>
          <cell r="AJ83">
            <v>2</v>
          </cell>
          <cell r="AK83">
            <v>2</v>
          </cell>
          <cell r="AL83">
            <v>2</v>
          </cell>
        </row>
        <row r="84">
          <cell r="AG84">
            <v>2</v>
          </cell>
          <cell r="AH84">
            <v>2</v>
          </cell>
          <cell r="AI84">
            <v>2</v>
          </cell>
          <cell r="AJ84">
            <v>2</v>
          </cell>
          <cell r="AK84">
            <v>2</v>
          </cell>
          <cell r="AL84">
            <v>2</v>
          </cell>
        </row>
        <row r="87">
          <cell r="AG87">
            <v>1</v>
          </cell>
          <cell r="AH87">
            <v>1</v>
          </cell>
          <cell r="AI87">
            <v>1</v>
          </cell>
          <cell r="AJ87">
            <v>1</v>
          </cell>
          <cell r="AK87">
            <v>1</v>
          </cell>
          <cell r="AL87">
            <v>1</v>
          </cell>
        </row>
        <row r="88">
          <cell r="AG88">
            <v>1</v>
          </cell>
          <cell r="AH88">
            <v>1</v>
          </cell>
          <cell r="AI88">
            <v>1</v>
          </cell>
          <cell r="AJ88">
            <v>1</v>
          </cell>
          <cell r="AK88">
            <v>1</v>
          </cell>
          <cell r="AL88">
            <v>1</v>
          </cell>
        </row>
        <row r="89">
          <cell r="AG89">
            <v>0</v>
          </cell>
        </row>
        <row r="91">
          <cell r="AG91">
            <v>3</v>
          </cell>
          <cell r="AH91">
            <v>3</v>
          </cell>
          <cell r="AI91">
            <v>3</v>
          </cell>
          <cell r="AJ91">
            <v>3</v>
          </cell>
          <cell r="AK91">
            <v>3</v>
          </cell>
          <cell r="AL91">
            <v>3</v>
          </cell>
        </row>
        <row r="92">
          <cell r="AG92">
            <v>6</v>
          </cell>
          <cell r="AH92">
            <v>6</v>
          </cell>
          <cell r="AI92">
            <v>6</v>
          </cell>
          <cell r="AJ92">
            <v>6</v>
          </cell>
          <cell r="AK92">
            <v>6</v>
          </cell>
          <cell r="AL92">
            <v>6</v>
          </cell>
        </row>
        <row r="93">
          <cell r="AG93">
            <v>3</v>
          </cell>
          <cell r="AH93">
            <v>3</v>
          </cell>
          <cell r="AI93">
            <v>3</v>
          </cell>
          <cell r="AJ93">
            <v>3</v>
          </cell>
          <cell r="AK93">
            <v>3</v>
          </cell>
          <cell r="AL93">
            <v>3</v>
          </cell>
        </row>
        <row r="96">
          <cell r="AG96">
            <v>6</v>
          </cell>
          <cell r="AH96">
            <v>6</v>
          </cell>
          <cell r="AI96">
            <v>6</v>
          </cell>
          <cell r="AJ96">
            <v>6</v>
          </cell>
          <cell r="AK96">
            <v>6</v>
          </cell>
          <cell r="AL96">
            <v>6</v>
          </cell>
        </row>
        <row r="97">
          <cell r="AG97">
            <v>6</v>
          </cell>
          <cell r="AH97">
            <v>6</v>
          </cell>
          <cell r="AI97">
            <v>6</v>
          </cell>
          <cell r="AJ97">
            <v>6</v>
          </cell>
          <cell r="AK97">
            <v>6</v>
          </cell>
          <cell r="AL97">
            <v>6</v>
          </cell>
        </row>
        <row r="98">
          <cell r="AG98">
            <v>6</v>
          </cell>
          <cell r="AH98">
            <v>6</v>
          </cell>
          <cell r="AI98">
            <v>6</v>
          </cell>
          <cell r="AJ98">
            <v>6</v>
          </cell>
          <cell r="AK98">
            <v>6</v>
          </cell>
          <cell r="AL98">
            <v>6</v>
          </cell>
        </row>
        <row r="100">
          <cell r="AG100">
            <v>60</v>
          </cell>
          <cell r="AH100">
            <v>66</v>
          </cell>
          <cell r="AI100">
            <v>66</v>
          </cell>
          <cell r="AJ100">
            <v>72</v>
          </cell>
          <cell r="AK100">
            <v>84</v>
          </cell>
          <cell r="AL100">
            <v>78</v>
          </cell>
        </row>
        <row r="101">
          <cell r="AG101">
            <v>20</v>
          </cell>
          <cell r="AH101">
            <v>22</v>
          </cell>
          <cell r="AI101">
            <v>22</v>
          </cell>
          <cell r="AJ101">
            <v>24</v>
          </cell>
          <cell r="AK101">
            <v>28</v>
          </cell>
          <cell r="AL101">
            <v>26</v>
          </cell>
        </row>
        <row r="103">
          <cell r="AG103">
            <v>20</v>
          </cell>
          <cell r="AH103">
            <v>22</v>
          </cell>
          <cell r="AI103">
            <v>22</v>
          </cell>
          <cell r="AJ103">
            <v>24</v>
          </cell>
          <cell r="AK103">
            <v>28</v>
          </cell>
          <cell r="AL103">
            <v>26</v>
          </cell>
        </row>
        <row r="104">
          <cell r="AG104">
            <v>300</v>
          </cell>
          <cell r="AH104">
            <v>330</v>
          </cell>
          <cell r="AI104">
            <v>330</v>
          </cell>
          <cell r="AJ104">
            <v>360</v>
          </cell>
          <cell r="AK104">
            <v>420</v>
          </cell>
          <cell r="AL104">
            <v>390</v>
          </cell>
        </row>
        <row r="105">
          <cell r="AG105">
            <v>6</v>
          </cell>
          <cell r="AH105">
            <v>6</v>
          </cell>
          <cell r="AI105">
            <v>6</v>
          </cell>
          <cell r="AJ105">
            <v>6</v>
          </cell>
          <cell r="AK105">
            <v>6</v>
          </cell>
          <cell r="AL105">
            <v>6</v>
          </cell>
        </row>
        <row r="106">
          <cell r="AG106">
            <v>1</v>
          </cell>
          <cell r="AH106">
            <v>1</v>
          </cell>
          <cell r="AI106">
            <v>1</v>
          </cell>
          <cell r="AJ106">
            <v>1</v>
          </cell>
          <cell r="AK106">
            <v>1</v>
          </cell>
          <cell r="AL106">
            <v>1</v>
          </cell>
        </row>
        <row r="107">
          <cell r="AG107">
            <v>6</v>
          </cell>
          <cell r="AH107">
            <v>6</v>
          </cell>
          <cell r="AI107">
            <v>6</v>
          </cell>
          <cell r="AJ107">
            <v>6</v>
          </cell>
          <cell r="AK107">
            <v>6</v>
          </cell>
          <cell r="AL107">
            <v>6</v>
          </cell>
        </row>
        <row r="111">
          <cell r="AG111">
            <v>12</v>
          </cell>
          <cell r="AH111">
            <v>12</v>
          </cell>
          <cell r="AI111">
            <v>12</v>
          </cell>
          <cell r="AJ111">
            <v>12</v>
          </cell>
          <cell r="AK111">
            <v>12</v>
          </cell>
          <cell r="AL111">
            <v>12</v>
          </cell>
        </row>
        <row r="112">
          <cell r="AG112">
            <v>7</v>
          </cell>
          <cell r="AH112">
            <v>7</v>
          </cell>
          <cell r="AI112">
            <v>7</v>
          </cell>
          <cell r="AJ112">
            <v>7</v>
          </cell>
          <cell r="AK112">
            <v>7</v>
          </cell>
          <cell r="AL112">
            <v>7</v>
          </cell>
        </row>
        <row r="113">
          <cell r="AG113">
            <v>2</v>
          </cell>
          <cell r="AH113">
            <v>2</v>
          </cell>
          <cell r="AI113">
            <v>2</v>
          </cell>
          <cell r="AJ113">
            <v>2</v>
          </cell>
          <cell r="AK113">
            <v>2</v>
          </cell>
          <cell r="AL113">
            <v>2</v>
          </cell>
        </row>
        <row r="114">
          <cell r="AG114">
            <v>6</v>
          </cell>
          <cell r="AH114">
            <v>6</v>
          </cell>
          <cell r="AI114">
            <v>6</v>
          </cell>
          <cell r="AJ114">
            <v>6</v>
          </cell>
          <cell r="AK114">
            <v>6</v>
          </cell>
          <cell r="AL114">
            <v>6</v>
          </cell>
        </row>
        <row r="115">
          <cell r="AG115">
            <v>12</v>
          </cell>
          <cell r="AH115">
            <v>12</v>
          </cell>
          <cell r="AI115">
            <v>12</v>
          </cell>
          <cell r="AJ115">
            <v>12</v>
          </cell>
          <cell r="AK115">
            <v>12</v>
          </cell>
          <cell r="AL115">
            <v>12</v>
          </cell>
        </row>
        <row r="116">
          <cell r="AG116">
            <v>18</v>
          </cell>
          <cell r="AH116">
            <v>18</v>
          </cell>
          <cell r="AI116">
            <v>18</v>
          </cell>
          <cell r="AJ116">
            <v>18</v>
          </cell>
          <cell r="AK116">
            <v>18</v>
          </cell>
          <cell r="AL116">
            <v>18</v>
          </cell>
        </row>
        <row r="117">
          <cell r="AG117">
            <v>6</v>
          </cell>
          <cell r="AH117">
            <v>6</v>
          </cell>
          <cell r="AI117">
            <v>6</v>
          </cell>
          <cell r="AJ117">
            <v>6</v>
          </cell>
          <cell r="AK117">
            <v>6</v>
          </cell>
          <cell r="AL117">
            <v>6</v>
          </cell>
        </row>
        <row r="118">
          <cell r="AG118">
            <v>3</v>
          </cell>
          <cell r="AH118">
            <v>3</v>
          </cell>
          <cell r="AI118">
            <v>3</v>
          </cell>
          <cell r="AJ118">
            <v>3</v>
          </cell>
          <cell r="AK118">
            <v>3</v>
          </cell>
          <cell r="AL118">
            <v>3</v>
          </cell>
        </row>
        <row r="119">
          <cell r="AG119">
            <v>3</v>
          </cell>
          <cell r="AH119">
            <v>3</v>
          </cell>
          <cell r="AI119">
            <v>3</v>
          </cell>
          <cell r="AJ119">
            <v>3</v>
          </cell>
          <cell r="AK119">
            <v>3</v>
          </cell>
          <cell r="AL119">
            <v>3</v>
          </cell>
        </row>
        <row r="120">
          <cell r="AG120">
            <v>3</v>
          </cell>
          <cell r="AH120">
            <v>3</v>
          </cell>
          <cell r="AI120">
            <v>3</v>
          </cell>
          <cell r="AJ120">
            <v>3</v>
          </cell>
          <cell r="AK120">
            <v>3</v>
          </cell>
          <cell r="AL120">
            <v>3</v>
          </cell>
        </row>
        <row r="121">
          <cell r="AG121">
            <v>2</v>
          </cell>
          <cell r="AH121">
            <v>2</v>
          </cell>
          <cell r="AI121">
            <v>2</v>
          </cell>
          <cell r="AJ121">
            <v>2</v>
          </cell>
          <cell r="AK121">
            <v>2</v>
          </cell>
          <cell r="AL121">
            <v>2</v>
          </cell>
        </row>
        <row r="122">
          <cell r="AG122">
            <v>30</v>
          </cell>
          <cell r="AH122">
            <v>30</v>
          </cell>
          <cell r="AI122">
            <v>30</v>
          </cell>
          <cell r="AJ122">
            <v>30</v>
          </cell>
          <cell r="AK122">
            <v>30</v>
          </cell>
          <cell r="AL122">
            <v>30</v>
          </cell>
        </row>
        <row r="123">
          <cell r="AG123">
            <v>1</v>
          </cell>
          <cell r="AH123">
            <v>1</v>
          </cell>
          <cell r="AI123">
            <v>1</v>
          </cell>
          <cell r="AJ123">
            <v>1</v>
          </cell>
          <cell r="AK123">
            <v>1</v>
          </cell>
          <cell r="AL123">
            <v>1</v>
          </cell>
        </row>
        <row r="124">
          <cell r="AG124">
            <v>1</v>
          </cell>
          <cell r="AH124">
            <v>1</v>
          </cell>
          <cell r="AI124">
            <v>1</v>
          </cell>
          <cell r="AJ124">
            <v>1</v>
          </cell>
          <cell r="AK124">
            <v>1</v>
          </cell>
          <cell r="AL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row>
        <row r="140">
          <cell r="AG140">
            <v>2</v>
          </cell>
          <cell r="AH140">
            <v>2</v>
          </cell>
          <cell r="AI140">
            <v>2</v>
          </cell>
          <cell r="AJ140">
            <v>2</v>
          </cell>
          <cell r="AK140">
            <v>2</v>
          </cell>
          <cell r="AL140">
            <v>2</v>
          </cell>
        </row>
        <row r="142">
          <cell r="AG142">
            <v>1</v>
          </cell>
          <cell r="AH142">
            <v>1</v>
          </cell>
          <cell r="AI142">
            <v>1</v>
          </cell>
          <cell r="AJ142">
            <v>1</v>
          </cell>
          <cell r="AK142">
            <v>1</v>
          </cell>
          <cell r="AL142">
            <v>1</v>
          </cell>
        </row>
        <row r="143">
          <cell r="AG143">
            <v>1</v>
          </cell>
          <cell r="AH143">
            <v>1</v>
          </cell>
          <cell r="AI143">
            <v>1</v>
          </cell>
          <cell r="AJ143">
            <v>1</v>
          </cell>
          <cell r="AK143">
            <v>1</v>
          </cell>
          <cell r="AL143">
            <v>1</v>
          </cell>
        </row>
        <row r="144">
          <cell r="AG144">
            <v>2</v>
          </cell>
          <cell r="AH144">
            <v>2</v>
          </cell>
          <cell r="AI144">
            <v>2</v>
          </cell>
          <cell r="AJ144">
            <v>2</v>
          </cell>
          <cell r="AK144">
            <v>2</v>
          </cell>
          <cell r="AL144">
            <v>2</v>
          </cell>
        </row>
        <row r="148">
          <cell r="AG148">
            <v>200</v>
          </cell>
          <cell r="AH148">
            <v>140</v>
          </cell>
          <cell r="AI148">
            <v>400</v>
          </cell>
          <cell r="AJ148">
            <v>360</v>
          </cell>
          <cell r="AK148">
            <v>200</v>
          </cell>
          <cell r="AL148">
            <v>80</v>
          </cell>
        </row>
        <row r="149">
          <cell r="AG149">
            <v>2</v>
          </cell>
          <cell r="AH149">
            <v>2</v>
          </cell>
          <cell r="AI149">
            <v>2</v>
          </cell>
          <cell r="AJ149">
            <v>2</v>
          </cell>
          <cell r="AK149">
            <v>2</v>
          </cell>
          <cell r="AL149">
            <v>2</v>
          </cell>
        </row>
        <row r="150">
          <cell r="AG150">
            <v>1</v>
          </cell>
          <cell r="AH150">
            <v>1</v>
          </cell>
          <cell r="AI150">
            <v>1</v>
          </cell>
          <cell r="AJ150">
            <v>1</v>
          </cell>
          <cell r="AK150">
            <v>1</v>
          </cell>
          <cell r="AL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1</v>
          </cell>
          <cell r="AJ193">
            <v>1</v>
          </cell>
          <cell r="AK193">
            <v>1</v>
          </cell>
          <cell r="AL193">
            <v>0</v>
          </cell>
        </row>
        <row r="195">
          <cell r="AG195">
            <v>0</v>
          </cell>
        </row>
        <row r="196">
          <cell r="AG196">
            <v>0</v>
          </cell>
        </row>
        <row r="197">
          <cell r="AG197">
            <v>1</v>
          </cell>
          <cell r="AH197">
            <v>1</v>
          </cell>
          <cell r="AI197">
            <v>1</v>
          </cell>
          <cell r="AJ197">
            <v>1</v>
          </cell>
          <cell r="AK197">
            <v>1</v>
          </cell>
          <cell r="AL197">
            <v>1</v>
          </cell>
        </row>
        <row r="198">
          <cell r="AG198">
            <v>10</v>
          </cell>
          <cell r="AH198">
            <v>10</v>
          </cell>
          <cell r="AI198">
            <v>10</v>
          </cell>
          <cell r="AJ198">
            <v>10</v>
          </cell>
          <cell r="AK198">
            <v>10</v>
          </cell>
          <cell r="AL198">
            <v>10</v>
          </cell>
        </row>
        <row r="201">
          <cell r="AG201">
            <v>0</v>
          </cell>
          <cell r="AH201">
            <v>0</v>
          </cell>
          <cell r="AI201">
            <v>1</v>
          </cell>
          <cell r="AJ201">
            <v>1</v>
          </cell>
          <cell r="AK201">
            <v>0</v>
          </cell>
          <cell r="AL201">
            <v>1</v>
          </cell>
        </row>
        <row r="203">
          <cell r="AG203">
            <v>10</v>
          </cell>
          <cell r="AH203">
            <v>10</v>
          </cell>
          <cell r="AI203">
            <v>10</v>
          </cell>
          <cell r="AJ203">
            <v>10</v>
          </cell>
          <cell r="AK203">
            <v>10</v>
          </cell>
          <cell r="AL203">
            <v>10</v>
          </cell>
        </row>
        <row r="204">
          <cell r="AG204">
            <v>0</v>
          </cell>
          <cell r="AH204">
            <v>0</v>
          </cell>
          <cell r="AI204">
            <v>0</v>
          </cell>
          <cell r="AJ204">
            <v>0</v>
          </cell>
          <cell r="AK204">
            <v>0</v>
          </cell>
          <cell r="AL204">
            <v>0</v>
          </cell>
        </row>
        <row r="206">
          <cell r="AG206">
            <v>0</v>
          </cell>
        </row>
        <row r="207">
          <cell r="AG207">
            <v>1</v>
          </cell>
          <cell r="AH207">
            <v>1</v>
          </cell>
          <cell r="AI207">
            <v>1</v>
          </cell>
          <cell r="AJ207">
            <v>1</v>
          </cell>
          <cell r="AK207">
            <v>1</v>
          </cell>
          <cell r="AL207">
            <v>1</v>
          </cell>
        </row>
        <row r="208">
          <cell r="AG208">
            <v>1</v>
          </cell>
          <cell r="AH208">
            <v>1</v>
          </cell>
          <cell r="AI208">
            <v>1</v>
          </cell>
          <cell r="AJ208">
            <v>1</v>
          </cell>
          <cell r="AK208">
            <v>1</v>
          </cell>
          <cell r="AL208">
            <v>1</v>
          </cell>
        </row>
        <row r="209">
          <cell r="AG209">
            <v>1</v>
          </cell>
          <cell r="AH209">
            <v>1</v>
          </cell>
          <cell r="AI209">
            <v>1</v>
          </cell>
          <cell r="AJ209">
            <v>1</v>
          </cell>
          <cell r="AK209">
            <v>1</v>
          </cell>
          <cell r="AL209">
            <v>1</v>
          </cell>
        </row>
        <row r="211">
          <cell r="AG211">
            <v>2</v>
          </cell>
          <cell r="AH211">
            <v>2</v>
          </cell>
          <cell r="AI211">
            <v>2</v>
          </cell>
          <cell r="AJ211">
            <v>2</v>
          </cell>
          <cell r="AK211">
            <v>2</v>
          </cell>
          <cell r="AL211">
            <v>2</v>
          </cell>
        </row>
        <row r="212">
          <cell r="AG212">
            <v>0</v>
          </cell>
        </row>
        <row r="214">
          <cell r="AG214">
            <v>1</v>
          </cell>
          <cell r="AH214">
            <v>1</v>
          </cell>
          <cell r="AI214">
            <v>1</v>
          </cell>
          <cell r="AJ214">
            <v>1</v>
          </cell>
          <cell r="AK214">
            <v>1</v>
          </cell>
          <cell r="AL214">
            <v>0</v>
          </cell>
        </row>
        <row r="215">
          <cell r="AG215">
            <v>0</v>
          </cell>
        </row>
        <row r="217">
          <cell r="AG217">
            <v>0</v>
          </cell>
        </row>
        <row r="218">
          <cell r="AG218">
            <v>53</v>
          </cell>
          <cell r="AH218">
            <v>53</v>
          </cell>
          <cell r="AI218">
            <v>53</v>
          </cell>
          <cell r="AJ218">
            <v>53</v>
          </cell>
          <cell r="AK218">
            <v>53</v>
          </cell>
          <cell r="AL218">
            <v>53</v>
          </cell>
        </row>
        <row r="219">
          <cell r="AG219">
            <v>53</v>
          </cell>
          <cell r="AH219">
            <v>53</v>
          </cell>
          <cell r="AI219">
            <v>53</v>
          </cell>
          <cell r="AJ219">
            <v>53</v>
          </cell>
          <cell r="AK219">
            <v>53</v>
          </cell>
          <cell r="AL219">
            <v>53</v>
          </cell>
        </row>
        <row r="220">
          <cell r="AG220">
            <v>0</v>
          </cell>
        </row>
        <row r="221">
          <cell r="AG221">
            <v>6</v>
          </cell>
          <cell r="AH221">
            <v>6</v>
          </cell>
          <cell r="AI221">
            <v>6</v>
          </cell>
          <cell r="AJ221">
            <v>6</v>
          </cell>
          <cell r="AK221">
            <v>6</v>
          </cell>
          <cell r="AL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216310373.44884998</v>
          </cell>
          <cell r="AH250">
            <v>215699552.16154945</v>
          </cell>
          <cell r="AI250">
            <v>215820956.74354941</v>
          </cell>
          <cell r="AJ250">
            <v>215919885.32024884</v>
          </cell>
          <cell r="AK250">
            <v>216080387.21764773</v>
          </cell>
          <cell r="AL250">
            <v>55314669.92724514</v>
          </cell>
        </row>
        <row r="251">
          <cell r="AG251">
            <v>732684294.86740816</v>
          </cell>
          <cell r="AH251">
            <v>732684294.86740816</v>
          </cell>
          <cell r="AI251">
            <v>732684294.86740816</v>
          </cell>
          <cell r="AJ251">
            <v>732684294.86740816</v>
          </cell>
          <cell r="AK251">
            <v>732684294.86740816</v>
          </cell>
          <cell r="AL251">
            <v>642845457.14285719</v>
          </cell>
        </row>
        <row r="252">
          <cell r="AG252">
            <v>156606.56552828575</v>
          </cell>
          <cell r="AH252">
            <v>153274.1580334286</v>
          </cell>
          <cell r="AI252">
            <v>153936.4950334286</v>
          </cell>
          <cell r="AJ252">
            <v>154476.21153857146</v>
          </cell>
          <cell r="AK252">
            <v>155351.84854885718</v>
          </cell>
          <cell r="AL252">
            <v>155569.57384371432</v>
          </cell>
        </row>
        <row r="253">
          <cell r="AG253">
            <v>1428.5714285714287</v>
          </cell>
          <cell r="AH253">
            <v>1428.5714285714287</v>
          </cell>
          <cell r="AI253">
            <v>1428.5714285714287</v>
          </cell>
          <cell r="AJ253">
            <v>1428.5714285714287</v>
          </cell>
          <cell r="AK253">
            <v>1428.5714285714287</v>
          </cell>
          <cell r="AL253">
            <v>1428.5714285714287</v>
          </cell>
        </row>
      </sheetData>
      <sheetData sheetId="6" refreshError="1">
        <row r="10">
          <cell r="AG10" t="str">
            <v>Nanjung</v>
          </cell>
          <cell r="AH10" t="str">
            <v>Banjaran</v>
          </cell>
          <cell r="AI10" t="str">
            <v>Add 4</v>
          </cell>
          <cell r="AJ10" t="str">
            <v>Add 6</v>
          </cell>
          <cell r="AK10" t="str">
            <v>Add 7</v>
          </cell>
          <cell r="AL10" t="str">
            <v>Add 8</v>
          </cell>
          <cell r="AM10" t="str">
            <v>Add 9</v>
          </cell>
          <cell r="AN10" t="str">
            <v>Add 10</v>
          </cell>
          <cell r="AO10" t="str">
            <v>Add 11</v>
          </cell>
          <cell r="AP10" t="str">
            <v>Add 12</v>
          </cell>
          <cell r="AQ10" t="str">
            <v>Add 13</v>
          </cell>
          <cell r="AR10" t="str">
            <v>Jatinangor</v>
          </cell>
        </row>
        <row r="12">
          <cell r="AG12">
            <v>0</v>
          </cell>
        </row>
        <row r="13">
          <cell r="AG13">
            <v>1</v>
          </cell>
          <cell r="AH13">
            <v>1</v>
          </cell>
          <cell r="AI13">
            <v>1</v>
          </cell>
          <cell r="AJ13">
            <v>1</v>
          </cell>
          <cell r="AK13">
            <v>1</v>
          </cell>
          <cell r="AL13">
            <v>1</v>
          </cell>
          <cell r="AM13">
            <v>1</v>
          </cell>
          <cell r="AN13">
            <v>1</v>
          </cell>
          <cell r="AO13">
            <v>1</v>
          </cell>
          <cell r="AP13">
            <v>1</v>
          </cell>
          <cell r="AQ13">
            <v>1</v>
          </cell>
          <cell r="AR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3</v>
          </cell>
          <cell r="AN27">
            <v>3</v>
          </cell>
          <cell r="AO27">
            <v>3</v>
          </cell>
          <cell r="AP27">
            <v>3</v>
          </cell>
          <cell r="AQ27">
            <v>3</v>
          </cell>
          <cell r="AR27">
            <v>3</v>
          </cell>
        </row>
        <row r="28">
          <cell r="AG28">
            <v>6</v>
          </cell>
          <cell r="AH28">
            <v>6</v>
          </cell>
          <cell r="AI28">
            <v>6</v>
          </cell>
          <cell r="AJ28">
            <v>6</v>
          </cell>
          <cell r="AK28">
            <v>6</v>
          </cell>
          <cell r="AL28">
            <v>6</v>
          </cell>
          <cell r="AM28">
            <v>6</v>
          </cell>
          <cell r="AN28">
            <v>6</v>
          </cell>
          <cell r="AO28">
            <v>6</v>
          </cell>
          <cell r="AP28">
            <v>6</v>
          </cell>
          <cell r="AQ28">
            <v>6</v>
          </cell>
          <cell r="AR28">
            <v>6</v>
          </cell>
        </row>
        <row r="29">
          <cell r="AG29">
            <v>6</v>
          </cell>
          <cell r="AH29">
            <v>6</v>
          </cell>
          <cell r="AI29">
            <v>6</v>
          </cell>
          <cell r="AJ29">
            <v>6</v>
          </cell>
          <cell r="AK29">
            <v>6</v>
          </cell>
          <cell r="AL29">
            <v>6</v>
          </cell>
          <cell r="AM29">
            <v>6</v>
          </cell>
          <cell r="AN29">
            <v>6</v>
          </cell>
          <cell r="AO29">
            <v>6</v>
          </cell>
          <cell r="AP29">
            <v>6</v>
          </cell>
          <cell r="AQ29">
            <v>6</v>
          </cell>
          <cell r="AR29">
            <v>6</v>
          </cell>
        </row>
        <row r="30">
          <cell r="AG30">
            <v>1</v>
          </cell>
          <cell r="AH30">
            <v>1</v>
          </cell>
          <cell r="AI30">
            <v>1</v>
          </cell>
          <cell r="AJ30">
            <v>1</v>
          </cell>
          <cell r="AK30">
            <v>1</v>
          </cell>
          <cell r="AL30">
            <v>1</v>
          </cell>
          <cell r="AM30">
            <v>1</v>
          </cell>
          <cell r="AN30">
            <v>1</v>
          </cell>
          <cell r="AO30">
            <v>1</v>
          </cell>
          <cell r="AP30">
            <v>1</v>
          </cell>
          <cell r="AQ30">
            <v>1</v>
          </cell>
          <cell r="AR30">
            <v>1</v>
          </cell>
        </row>
        <row r="31">
          <cell r="AG31">
            <v>1</v>
          </cell>
          <cell r="AH31">
            <v>1</v>
          </cell>
          <cell r="AI31">
            <v>1</v>
          </cell>
          <cell r="AJ31">
            <v>1</v>
          </cell>
          <cell r="AK31">
            <v>1</v>
          </cell>
          <cell r="AL31">
            <v>1</v>
          </cell>
          <cell r="AM31">
            <v>1</v>
          </cell>
          <cell r="AN31">
            <v>1</v>
          </cell>
          <cell r="AO31">
            <v>1</v>
          </cell>
          <cell r="AP31">
            <v>1</v>
          </cell>
          <cell r="AQ31">
            <v>1</v>
          </cell>
          <cell r="AR31">
            <v>1</v>
          </cell>
        </row>
        <row r="33">
          <cell r="AG33">
            <v>5</v>
          </cell>
          <cell r="AH33">
            <v>5</v>
          </cell>
          <cell r="AI33">
            <v>5</v>
          </cell>
          <cell r="AJ33">
            <v>5</v>
          </cell>
          <cell r="AK33">
            <v>5</v>
          </cell>
          <cell r="AL33">
            <v>5</v>
          </cell>
          <cell r="AM33">
            <v>5</v>
          </cell>
          <cell r="AN33">
            <v>5</v>
          </cell>
          <cell r="AO33">
            <v>5</v>
          </cell>
          <cell r="AP33">
            <v>5</v>
          </cell>
          <cell r="AQ33">
            <v>5</v>
          </cell>
          <cell r="AR33">
            <v>5</v>
          </cell>
        </row>
        <row r="34">
          <cell r="AG34">
            <v>0</v>
          </cell>
        </row>
        <row r="35">
          <cell r="AG35">
            <v>6</v>
          </cell>
          <cell r="AH35">
            <v>6</v>
          </cell>
          <cell r="AI35">
            <v>6</v>
          </cell>
          <cell r="AJ35">
            <v>6</v>
          </cell>
          <cell r="AK35">
            <v>6</v>
          </cell>
          <cell r="AL35">
            <v>6</v>
          </cell>
          <cell r="AM35">
            <v>6</v>
          </cell>
          <cell r="AN35">
            <v>6</v>
          </cell>
          <cell r="AO35">
            <v>6</v>
          </cell>
          <cell r="AP35">
            <v>6</v>
          </cell>
          <cell r="AQ35">
            <v>6</v>
          </cell>
          <cell r="AR35">
            <v>6</v>
          </cell>
        </row>
        <row r="36">
          <cell r="AG36">
            <v>1</v>
          </cell>
          <cell r="AH36">
            <v>1</v>
          </cell>
          <cell r="AI36">
            <v>1</v>
          </cell>
          <cell r="AJ36">
            <v>1</v>
          </cell>
          <cell r="AK36">
            <v>1</v>
          </cell>
          <cell r="AL36">
            <v>1</v>
          </cell>
          <cell r="AM36">
            <v>1</v>
          </cell>
          <cell r="AN36">
            <v>1</v>
          </cell>
          <cell r="AO36">
            <v>1</v>
          </cell>
          <cell r="AP36">
            <v>1</v>
          </cell>
          <cell r="AQ36">
            <v>1</v>
          </cell>
          <cell r="AR36">
            <v>1</v>
          </cell>
        </row>
        <row r="37">
          <cell r="AG37">
            <v>1</v>
          </cell>
          <cell r="AH37">
            <v>1</v>
          </cell>
          <cell r="AI37">
            <v>1</v>
          </cell>
          <cell r="AJ37">
            <v>1</v>
          </cell>
          <cell r="AK37">
            <v>1</v>
          </cell>
          <cell r="AL37">
            <v>1</v>
          </cell>
          <cell r="AM37">
            <v>1</v>
          </cell>
          <cell r="AN37">
            <v>1</v>
          </cell>
          <cell r="AO37">
            <v>1</v>
          </cell>
          <cell r="AP37">
            <v>1</v>
          </cell>
          <cell r="AQ37">
            <v>1</v>
          </cell>
          <cell r="AR37">
            <v>1</v>
          </cell>
        </row>
        <row r="45">
          <cell r="AG45">
            <v>1</v>
          </cell>
          <cell r="AH45">
            <v>1</v>
          </cell>
          <cell r="AI45">
            <v>1</v>
          </cell>
          <cell r="AJ45">
            <v>1</v>
          </cell>
          <cell r="AK45">
            <v>1</v>
          </cell>
          <cell r="AL45">
            <v>1</v>
          </cell>
          <cell r="AM45">
            <v>1</v>
          </cell>
          <cell r="AN45">
            <v>1</v>
          </cell>
          <cell r="AO45">
            <v>1</v>
          </cell>
          <cell r="AP45">
            <v>1</v>
          </cell>
          <cell r="AQ45">
            <v>1</v>
          </cell>
          <cell r="AR45">
            <v>1</v>
          </cell>
        </row>
        <row r="46">
          <cell r="AG46">
            <v>1</v>
          </cell>
          <cell r="AH46">
            <v>1</v>
          </cell>
          <cell r="AI46">
            <v>1</v>
          </cell>
          <cell r="AJ46">
            <v>1</v>
          </cell>
          <cell r="AK46">
            <v>1</v>
          </cell>
          <cell r="AL46">
            <v>1</v>
          </cell>
          <cell r="AM46">
            <v>1</v>
          </cell>
          <cell r="AN46">
            <v>1</v>
          </cell>
          <cell r="AO46">
            <v>1</v>
          </cell>
          <cell r="AP46">
            <v>1</v>
          </cell>
          <cell r="AQ46">
            <v>1</v>
          </cell>
          <cell r="AR46">
            <v>1</v>
          </cell>
        </row>
        <row r="49">
          <cell r="AG49">
            <v>1</v>
          </cell>
          <cell r="AH49">
            <v>1</v>
          </cell>
          <cell r="AI49">
            <v>1</v>
          </cell>
          <cell r="AJ49">
            <v>1</v>
          </cell>
          <cell r="AK49">
            <v>1</v>
          </cell>
          <cell r="AL49">
            <v>1</v>
          </cell>
          <cell r="AM49">
            <v>1</v>
          </cell>
          <cell r="AN49">
            <v>1</v>
          </cell>
          <cell r="AO49">
            <v>1</v>
          </cell>
          <cell r="AP49">
            <v>1</v>
          </cell>
          <cell r="AQ49">
            <v>1</v>
          </cell>
          <cell r="AR49">
            <v>1</v>
          </cell>
        </row>
        <row r="50">
          <cell r="AG50">
            <v>1</v>
          </cell>
          <cell r="AH50">
            <v>1</v>
          </cell>
          <cell r="AI50">
            <v>1</v>
          </cell>
          <cell r="AJ50">
            <v>1</v>
          </cell>
          <cell r="AK50">
            <v>1</v>
          </cell>
          <cell r="AL50">
            <v>1</v>
          </cell>
          <cell r="AM50">
            <v>1</v>
          </cell>
          <cell r="AN50">
            <v>1</v>
          </cell>
          <cell r="AO50">
            <v>1</v>
          </cell>
          <cell r="AP50">
            <v>1</v>
          </cell>
          <cell r="AQ50">
            <v>1</v>
          </cell>
          <cell r="AR50">
            <v>1</v>
          </cell>
        </row>
        <row r="51">
          <cell r="AG51">
            <v>0</v>
          </cell>
        </row>
        <row r="52">
          <cell r="AG52">
            <v>3</v>
          </cell>
          <cell r="AH52">
            <v>3</v>
          </cell>
          <cell r="AI52">
            <v>3</v>
          </cell>
          <cell r="AJ52">
            <v>3</v>
          </cell>
          <cell r="AK52">
            <v>3</v>
          </cell>
          <cell r="AL52">
            <v>3</v>
          </cell>
          <cell r="AM52">
            <v>3</v>
          </cell>
          <cell r="AN52">
            <v>3</v>
          </cell>
          <cell r="AO52">
            <v>3</v>
          </cell>
        </row>
        <row r="53">
          <cell r="AG53">
            <v>6</v>
          </cell>
          <cell r="AH53">
            <v>6</v>
          </cell>
          <cell r="AI53">
            <v>6</v>
          </cell>
          <cell r="AJ53">
            <v>6</v>
          </cell>
          <cell r="AK53">
            <v>6</v>
          </cell>
          <cell r="AL53">
            <v>6</v>
          </cell>
          <cell r="AM53">
            <v>6</v>
          </cell>
          <cell r="AN53">
            <v>6</v>
          </cell>
          <cell r="AO53">
            <v>6</v>
          </cell>
          <cell r="AP53">
            <v>6</v>
          </cell>
          <cell r="AQ53">
            <v>6</v>
          </cell>
          <cell r="AR53">
            <v>6</v>
          </cell>
        </row>
        <row r="54">
          <cell r="AG54">
            <v>0</v>
          </cell>
          <cell r="AH54">
            <v>0</v>
          </cell>
          <cell r="AI54">
            <v>0</v>
          </cell>
          <cell r="AJ54">
            <v>0</v>
          </cell>
          <cell r="AK54">
            <v>0</v>
          </cell>
          <cell r="AL54">
            <v>0</v>
          </cell>
          <cell r="AM54">
            <v>0</v>
          </cell>
        </row>
        <row r="55">
          <cell r="AG55">
            <v>1</v>
          </cell>
          <cell r="AH55">
            <v>1</v>
          </cell>
          <cell r="AI55">
            <v>1</v>
          </cell>
          <cell r="AJ55">
            <v>1</v>
          </cell>
          <cell r="AK55">
            <v>1</v>
          </cell>
          <cell r="AL55">
            <v>1</v>
          </cell>
          <cell r="AM55">
            <v>1</v>
          </cell>
          <cell r="AN55">
            <v>1</v>
          </cell>
          <cell r="AO55">
            <v>1</v>
          </cell>
          <cell r="AP55">
            <v>1</v>
          </cell>
          <cell r="AQ55">
            <v>1</v>
          </cell>
          <cell r="AR55">
            <v>1</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cell r="AM63">
            <v>100</v>
          </cell>
          <cell r="AN63">
            <v>100</v>
          </cell>
          <cell r="AO63">
            <v>100</v>
          </cell>
          <cell r="AP63">
            <v>100</v>
          </cell>
          <cell r="AQ63">
            <v>100</v>
          </cell>
          <cell r="AR63">
            <v>100</v>
          </cell>
        </row>
        <row r="64">
          <cell r="AG64">
            <v>100</v>
          </cell>
          <cell r="AH64">
            <v>100</v>
          </cell>
          <cell r="AI64">
            <v>100</v>
          </cell>
          <cell r="AJ64">
            <v>100</v>
          </cell>
          <cell r="AK64">
            <v>100</v>
          </cell>
          <cell r="AL64">
            <v>100</v>
          </cell>
          <cell r="AM64">
            <v>100</v>
          </cell>
          <cell r="AN64">
            <v>100</v>
          </cell>
          <cell r="AO64">
            <v>100</v>
          </cell>
          <cell r="AP64">
            <v>100</v>
          </cell>
          <cell r="AQ64">
            <v>100</v>
          </cell>
          <cell r="AR64">
            <v>100</v>
          </cell>
        </row>
        <row r="65">
          <cell r="AG65">
            <v>2</v>
          </cell>
          <cell r="AH65">
            <v>2</v>
          </cell>
          <cell r="AI65">
            <v>2</v>
          </cell>
          <cell r="AJ65">
            <v>2</v>
          </cell>
          <cell r="AK65">
            <v>2</v>
          </cell>
          <cell r="AL65">
            <v>2</v>
          </cell>
          <cell r="AM65">
            <v>2</v>
          </cell>
          <cell r="AN65">
            <v>2</v>
          </cell>
          <cell r="AO65">
            <v>2</v>
          </cell>
          <cell r="AP65">
            <v>2</v>
          </cell>
          <cell r="AQ65">
            <v>2</v>
          </cell>
          <cell r="AR65">
            <v>2</v>
          </cell>
        </row>
        <row r="66">
          <cell r="AG66">
            <v>12</v>
          </cell>
          <cell r="AH66">
            <v>12</v>
          </cell>
          <cell r="AI66">
            <v>12</v>
          </cell>
          <cell r="AJ66">
            <v>12</v>
          </cell>
          <cell r="AK66">
            <v>12</v>
          </cell>
          <cell r="AL66">
            <v>12</v>
          </cell>
          <cell r="AM66">
            <v>12</v>
          </cell>
          <cell r="AN66">
            <v>12</v>
          </cell>
          <cell r="AO66">
            <v>12</v>
          </cell>
          <cell r="AP66">
            <v>12</v>
          </cell>
          <cell r="AQ66">
            <v>12</v>
          </cell>
          <cell r="AR66">
            <v>12</v>
          </cell>
        </row>
        <row r="67">
          <cell r="AG67">
            <v>2</v>
          </cell>
          <cell r="AH67">
            <v>2</v>
          </cell>
          <cell r="AI67">
            <v>2</v>
          </cell>
          <cell r="AJ67">
            <v>2</v>
          </cell>
          <cell r="AK67">
            <v>2</v>
          </cell>
          <cell r="AL67">
            <v>2</v>
          </cell>
          <cell r="AM67">
            <v>2</v>
          </cell>
          <cell r="AN67">
            <v>2</v>
          </cell>
          <cell r="AO67">
            <v>2</v>
          </cell>
          <cell r="AP67">
            <v>2</v>
          </cell>
          <cell r="AQ67">
            <v>2</v>
          </cell>
          <cell r="AR67">
            <v>2</v>
          </cell>
        </row>
        <row r="69">
          <cell r="AG69">
            <v>1</v>
          </cell>
          <cell r="AH69">
            <v>1</v>
          </cell>
          <cell r="AI69">
            <v>1</v>
          </cell>
          <cell r="AJ69">
            <v>1</v>
          </cell>
          <cell r="AK69">
            <v>1</v>
          </cell>
          <cell r="AL69">
            <v>1</v>
          </cell>
          <cell r="AM69">
            <v>1</v>
          </cell>
          <cell r="AN69">
            <v>1</v>
          </cell>
          <cell r="AO69">
            <v>1</v>
          </cell>
          <cell r="AP69">
            <v>1</v>
          </cell>
          <cell r="AQ69">
            <v>1</v>
          </cell>
          <cell r="AR69">
            <v>1</v>
          </cell>
        </row>
        <row r="70">
          <cell r="AG70">
            <v>2</v>
          </cell>
          <cell r="AH70">
            <v>2</v>
          </cell>
          <cell r="AI70">
            <v>2</v>
          </cell>
          <cell r="AJ70">
            <v>2</v>
          </cell>
          <cell r="AK70">
            <v>2</v>
          </cell>
          <cell r="AL70">
            <v>2</v>
          </cell>
          <cell r="AM70">
            <v>2</v>
          </cell>
          <cell r="AN70">
            <v>2</v>
          </cell>
          <cell r="AO70">
            <v>2</v>
          </cell>
          <cell r="AP70">
            <v>2</v>
          </cell>
          <cell r="AQ70">
            <v>2</v>
          </cell>
          <cell r="AR70">
            <v>2</v>
          </cell>
        </row>
        <row r="71">
          <cell r="AG71">
            <v>1</v>
          </cell>
          <cell r="AH71">
            <v>1</v>
          </cell>
          <cell r="AI71">
            <v>1</v>
          </cell>
          <cell r="AJ71">
            <v>1</v>
          </cell>
          <cell r="AK71">
            <v>1</v>
          </cell>
          <cell r="AL71">
            <v>1</v>
          </cell>
          <cell r="AM71">
            <v>1</v>
          </cell>
          <cell r="AN71">
            <v>1</v>
          </cell>
          <cell r="AO71">
            <v>1</v>
          </cell>
          <cell r="AP71">
            <v>1</v>
          </cell>
          <cell r="AQ71">
            <v>1</v>
          </cell>
          <cell r="AR71">
            <v>1</v>
          </cell>
        </row>
        <row r="73">
          <cell r="AG73">
            <v>20</v>
          </cell>
          <cell r="AH73">
            <v>20</v>
          </cell>
          <cell r="AI73">
            <v>20</v>
          </cell>
          <cell r="AJ73">
            <v>20</v>
          </cell>
          <cell r="AK73">
            <v>20</v>
          </cell>
          <cell r="AL73">
            <v>20</v>
          </cell>
          <cell r="AM73">
            <v>20</v>
          </cell>
          <cell r="AN73">
            <v>20</v>
          </cell>
          <cell r="AO73">
            <v>20</v>
          </cell>
          <cell r="AP73">
            <v>20</v>
          </cell>
          <cell r="AQ73">
            <v>20</v>
          </cell>
          <cell r="AR73">
            <v>20</v>
          </cell>
        </row>
        <row r="74">
          <cell r="AG74">
            <v>20</v>
          </cell>
          <cell r="AH74">
            <v>20</v>
          </cell>
          <cell r="AI74">
            <v>20</v>
          </cell>
          <cell r="AJ74">
            <v>20</v>
          </cell>
          <cell r="AK74">
            <v>20</v>
          </cell>
          <cell r="AL74">
            <v>20</v>
          </cell>
          <cell r="AM74">
            <v>20</v>
          </cell>
          <cell r="AN74">
            <v>20</v>
          </cell>
          <cell r="AO74">
            <v>20</v>
          </cell>
          <cell r="AP74">
            <v>20</v>
          </cell>
          <cell r="AQ74">
            <v>20</v>
          </cell>
          <cell r="AR74">
            <v>20</v>
          </cell>
        </row>
        <row r="75">
          <cell r="AG75">
            <v>20</v>
          </cell>
          <cell r="AH75">
            <v>20</v>
          </cell>
          <cell r="AI75">
            <v>20</v>
          </cell>
          <cell r="AJ75">
            <v>20</v>
          </cell>
          <cell r="AK75">
            <v>20</v>
          </cell>
          <cell r="AL75">
            <v>20</v>
          </cell>
          <cell r="AM75">
            <v>20</v>
          </cell>
          <cell r="AN75">
            <v>20</v>
          </cell>
          <cell r="AO75">
            <v>20</v>
          </cell>
          <cell r="AP75">
            <v>20</v>
          </cell>
          <cell r="AQ75">
            <v>20</v>
          </cell>
          <cell r="AR75">
            <v>20</v>
          </cell>
        </row>
        <row r="76">
          <cell r="AG76">
            <v>20</v>
          </cell>
          <cell r="AH76">
            <v>20</v>
          </cell>
          <cell r="AI76">
            <v>20</v>
          </cell>
          <cell r="AJ76">
            <v>20</v>
          </cell>
          <cell r="AK76">
            <v>20</v>
          </cell>
          <cell r="AL76">
            <v>20</v>
          </cell>
          <cell r="AM76">
            <v>20</v>
          </cell>
          <cell r="AN76">
            <v>20</v>
          </cell>
          <cell r="AO76">
            <v>20</v>
          </cell>
          <cell r="AP76">
            <v>20</v>
          </cell>
          <cell r="AQ76">
            <v>20</v>
          </cell>
          <cell r="AR76">
            <v>20</v>
          </cell>
        </row>
        <row r="77">
          <cell r="AG77">
            <v>20</v>
          </cell>
          <cell r="AH77">
            <v>20</v>
          </cell>
          <cell r="AI77">
            <v>20</v>
          </cell>
          <cell r="AJ77">
            <v>20</v>
          </cell>
          <cell r="AK77">
            <v>20</v>
          </cell>
          <cell r="AL77">
            <v>20</v>
          </cell>
          <cell r="AM77">
            <v>20</v>
          </cell>
          <cell r="AN77">
            <v>20</v>
          </cell>
          <cell r="AO77">
            <v>20</v>
          </cell>
          <cell r="AP77">
            <v>20</v>
          </cell>
          <cell r="AQ77">
            <v>20</v>
          </cell>
          <cell r="AR77">
            <v>20</v>
          </cell>
        </row>
        <row r="78">
          <cell r="AG78">
            <v>20</v>
          </cell>
          <cell r="AH78">
            <v>20</v>
          </cell>
          <cell r="AI78">
            <v>20</v>
          </cell>
          <cell r="AJ78">
            <v>20</v>
          </cell>
          <cell r="AK78">
            <v>20</v>
          </cell>
          <cell r="AL78">
            <v>20</v>
          </cell>
          <cell r="AM78">
            <v>20</v>
          </cell>
          <cell r="AN78">
            <v>20</v>
          </cell>
          <cell r="AO78">
            <v>20</v>
          </cell>
          <cell r="AP78">
            <v>20</v>
          </cell>
          <cell r="AQ78">
            <v>20</v>
          </cell>
          <cell r="AR78">
            <v>20</v>
          </cell>
        </row>
        <row r="79">
          <cell r="AG79">
            <v>20</v>
          </cell>
          <cell r="AH79">
            <v>20</v>
          </cell>
          <cell r="AI79">
            <v>20</v>
          </cell>
          <cell r="AJ79">
            <v>20</v>
          </cell>
          <cell r="AK79">
            <v>20</v>
          </cell>
          <cell r="AL79">
            <v>20</v>
          </cell>
          <cell r="AM79">
            <v>20</v>
          </cell>
          <cell r="AN79">
            <v>20</v>
          </cell>
          <cell r="AO79">
            <v>20</v>
          </cell>
          <cell r="AP79">
            <v>20</v>
          </cell>
          <cell r="AQ79">
            <v>20</v>
          </cell>
          <cell r="AR79">
            <v>20</v>
          </cell>
        </row>
        <row r="80">
          <cell r="AG80">
            <v>1</v>
          </cell>
          <cell r="AH80">
            <v>1</v>
          </cell>
          <cell r="AI80">
            <v>1</v>
          </cell>
          <cell r="AJ80">
            <v>1</v>
          </cell>
          <cell r="AK80">
            <v>1</v>
          </cell>
          <cell r="AL80">
            <v>1</v>
          </cell>
          <cell r="AM80">
            <v>1</v>
          </cell>
          <cell r="AN80">
            <v>1</v>
          </cell>
          <cell r="AO80">
            <v>1</v>
          </cell>
          <cell r="AP80">
            <v>1</v>
          </cell>
          <cell r="AQ80">
            <v>1</v>
          </cell>
          <cell r="AR80">
            <v>1</v>
          </cell>
        </row>
        <row r="81">
          <cell r="AG81">
            <v>1</v>
          </cell>
          <cell r="AH81">
            <v>1</v>
          </cell>
          <cell r="AI81">
            <v>1</v>
          </cell>
          <cell r="AJ81">
            <v>1</v>
          </cell>
          <cell r="AK81">
            <v>1</v>
          </cell>
          <cell r="AL81">
            <v>1</v>
          </cell>
          <cell r="AM81">
            <v>1</v>
          </cell>
          <cell r="AN81">
            <v>1</v>
          </cell>
          <cell r="AO81">
            <v>1</v>
          </cell>
          <cell r="AP81">
            <v>1</v>
          </cell>
          <cell r="AQ81">
            <v>1</v>
          </cell>
          <cell r="AR81">
            <v>1</v>
          </cell>
        </row>
        <row r="82">
          <cell r="AG82">
            <v>2</v>
          </cell>
          <cell r="AH82">
            <v>2</v>
          </cell>
          <cell r="AI82">
            <v>2</v>
          </cell>
          <cell r="AJ82">
            <v>2</v>
          </cell>
          <cell r="AK82">
            <v>2</v>
          </cell>
          <cell r="AL82">
            <v>2</v>
          </cell>
          <cell r="AM82">
            <v>2</v>
          </cell>
          <cell r="AN82">
            <v>2</v>
          </cell>
          <cell r="AO82">
            <v>2</v>
          </cell>
          <cell r="AP82">
            <v>2</v>
          </cell>
          <cell r="AQ82">
            <v>2</v>
          </cell>
          <cell r="AR82">
            <v>2</v>
          </cell>
        </row>
        <row r="83">
          <cell r="AG83">
            <v>2</v>
          </cell>
          <cell r="AH83">
            <v>2</v>
          </cell>
          <cell r="AI83">
            <v>2</v>
          </cell>
          <cell r="AJ83">
            <v>2</v>
          </cell>
          <cell r="AK83">
            <v>2</v>
          </cell>
          <cell r="AL83">
            <v>2</v>
          </cell>
          <cell r="AM83">
            <v>2</v>
          </cell>
          <cell r="AN83">
            <v>2</v>
          </cell>
          <cell r="AO83">
            <v>2</v>
          </cell>
          <cell r="AP83">
            <v>2</v>
          </cell>
          <cell r="AQ83">
            <v>2</v>
          </cell>
          <cell r="AR83">
            <v>2</v>
          </cell>
        </row>
        <row r="84">
          <cell r="AG84">
            <v>2</v>
          </cell>
          <cell r="AH84">
            <v>2</v>
          </cell>
          <cell r="AI84">
            <v>2</v>
          </cell>
          <cell r="AJ84">
            <v>2</v>
          </cell>
          <cell r="AK84">
            <v>2</v>
          </cell>
          <cell r="AL84">
            <v>2</v>
          </cell>
          <cell r="AM84">
            <v>2</v>
          </cell>
          <cell r="AN84">
            <v>2</v>
          </cell>
          <cell r="AO84">
            <v>2</v>
          </cell>
          <cell r="AP84">
            <v>2</v>
          </cell>
          <cell r="AQ84">
            <v>2</v>
          </cell>
          <cell r="AR84">
            <v>2</v>
          </cell>
        </row>
        <row r="87">
          <cell r="AG87">
            <v>1</v>
          </cell>
          <cell r="AH87">
            <v>1</v>
          </cell>
          <cell r="AI87">
            <v>1</v>
          </cell>
          <cell r="AJ87">
            <v>1</v>
          </cell>
          <cell r="AK87">
            <v>1</v>
          </cell>
          <cell r="AL87">
            <v>1</v>
          </cell>
          <cell r="AM87">
            <v>1</v>
          </cell>
          <cell r="AN87">
            <v>1</v>
          </cell>
          <cell r="AO87">
            <v>1</v>
          </cell>
          <cell r="AP87">
            <v>1</v>
          </cell>
          <cell r="AQ87">
            <v>1</v>
          </cell>
          <cell r="AR87">
            <v>1</v>
          </cell>
        </row>
        <row r="88">
          <cell r="AG88">
            <v>1</v>
          </cell>
          <cell r="AH88">
            <v>1</v>
          </cell>
          <cell r="AI88">
            <v>1</v>
          </cell>
          <cell r="AJ88">
            <v>1</v>
          </cell>
          <cell r="AK88">
            <v>1</v>
          </cell>
          <cell r="AL88">
            <v>1</v>
          </cell>
          <cell r="AM88">
            <v>1</v>
          </cell>
        </row>
        <row r="89">
          <cell r="AG89">
            <v>0</v>
          </cell>
        </row>
        <row r="91">
          <cell r="AG91">
            <v>3</v>
          </cell>
          <cell r="AH91">
            <v>3</v>
          </cell>
          <cell r="AI91">
            <v>3</v>
          </cell>
          <cell r="AJ91">
            <v>3</v>
          </cell>
          <cell r="AK91">
            <v>3</v>
          </cell>
          <cell r="AL91">
            <v>3</v>
          </cell>
          <cell r="AM91">
            <v>3</v>
          </cell>
          <cell r="AN91">
            <v>3</v>
          </cell>
          <cell r="AO91">
            <v>3</v>
          </cell>
          <cell r="AP91">
            <v>3</v>
          </cell>
          <cell r="AQ91">
            <v>3</v>
          </cell>
          <cell r="AR91">
            <v>3</v>
          </cell>
        </row>
        <row r="92">
          <cell r="AG92">
            <v>6</v>
          </cell>
          <cell r="AH92">
            <v>6</v>
          </cell>
          <cell r="AI92">
            <v>6</v>
          </cell>
          <cell r="AJ92">
            <v>6</v>
          </cell>
          <cell r="AK92">
            <v>6</v>
          </cell>
          <cell r="AL92">
            <v>6</v>
          </cell>
          <cell r="AM92">
            <v>6</v>
          </cell>
          <cell r="AN92">
            <v>6</v>
          </cell>
          <cell r="AO92">
            <v>6</v>
          </cell>
          <cell r="AP92">
            <v>6</v>
          </cell>
          <cell r="AQ92">
            <v>6</v>
          </cell>
          <cell r="AR92">
            <v>6</v>
          </cell>
        </row>
        <row r="93">
          <cell r="AG93">
            <v>3</v>
          </cell>
          <cell r="AH93">
            <v>3</v>
          </cell>
          <cell r="AI93">
            <v>3</v>
          </cell>
          <cell r="AJ93">
            <v>3</v>
          </cell>
          <cell r="AK93">
            <v>3</v>
          </cell>
          <cell r="AL93">
            <v>3</v>
          </cell>
          <cell r="AM93">
            <v>3</v>
          </cell>
          <cell r="AN93">
            <v>3</v>
          </cell>
          <cell r="AO93">
            <v>3</v>
          </cell>
          <cell r="AP93">
            <v>3</v>
          </cell>
          <cell r="AQ93">
            <v>3</v>
          </cell>
          <cell r="AR93">
            <v>3</v>
          </cell>
        </row>
        <row r="96">
          <cell r="AG96">
            <v>6</v>
          </cell>
          <cell r="AH96">
            <v>6</v>
          </cell>
          <cell r="AI96">
            <v>6</v>
          </cell>
          <cell r="AJ96">
            <v>6</v>
          </cell>
          <cell r="AK96">
            <v>6</v>
          </cell>
          <cell r="AL96">
            <v>6</v>
          </cell>
          <cell r="AM96">
            <v>6</v>
          </cell>
          <cell r="AN96">
            <v>6</v>
          </cell>
          <cell r="AO96">
            <v>6</v>
          </cell>
          <cell r="AP96">
            <v>6</v>
          </cell>
          <cell r="AQ96">
            <v>6</v>
          </cell>
          <cell r="AR96">
            <v>6</v>
          </cell>
        </row>
        <row r="97">
          <cell r="AG97">
            <v>6</v>
          </cell>
          <cell r="AH97">
            <v>6</v>
          </cell>
          <cell r="AI97">
            <v>6</v>
          </cell>
          <cell r="AJ97">
            <v>6</v>
          </cell>
          <cell r="AK97">
            <v>6</v>
          </cell>
          <cell r="AL97">
            <v>6</v>
          </cell>
          <cell r="AM97">
            <v>6</v>
          </cell>
          <cell r="AN97">
            <v>6</v>
          </cell>
          <cell r="AO97">
            <v>6</v>
          </cell>
          <cell r="AP97">
            <v>6</v>
          </cell>
          <cell r="AQ97">
            <v>6</v>
          </cell>
          <cell r="AR97">
            <v>6</v>
          </cell>
        </row>
        <row r="98">
          <cell r="AG98">
            <v>6</v>
          </cell>
          <cell r="AH98">
            <v>6</v>
          </cell>
          <cell r="AI98">
            <v>6</v>
          </cell>
          <cell r="AJ98">
            <v>6</v>
          </cell>
          <cell r="AK98">
            <v>6</v>
          </cell>
          <cell r="AL98">
            <v>6</v>
          </cell>
          <cell r="AM98">
            <v>6</v>
          </cell>
          <cell r="AN98">
            <v>6</v>
          </cell>
          <cell r="AO98">
            <v>6</v>
          </cell>
          <cell r="AP98">
            <v>6</v>
          </cell>
          <cell r="AQ98">
            <v>6</v>
          </cell>
          <cell r="AR98">
            <v>6</v>
          </cell>
        </row>
        <row r="100">
          <cell r="AG100">
            <v>78</v>
          </cell>
          <cell r="AH100">
            <v>78</v>
          </cell>
          <cell r="AI100">
            <v>78</v>
          </cell>
          <cell r="AJ100">
            <v>78</v>
          </cell>
          <cell r="AK100">
            <v>78</v>
          </cell>
          <cell r="AL100">
            <v>78</v>
          </cell>
          <cell r="AM100">
            <v>78</v>
          </cell>
          <cell r="AN100">
            <v>78</v>
          </cell>
          <cell r="AO100">
            <v>78</v>
          </cell>
          <cell r="AP100">
            <v>78</v>
          </cell>
          <cell r="AQ100">
            <v>78</v>
          </cell>
          <cell r="AR100">
            <v>78</v>
          </cell>
        </row>
        <row r="101">
          <cell r="AG101">
            <v>26</v>
          </cell>
          <cell r="AH101">
            <v>26</v>
          </cell>
          <cell r="AI101">
            <v>26</v>
          </cell>
          <cell r="AJ101">
            <v>26</v>
          </cell>
          <cell r="AK101">
            <v>26</v>
          </cell>
          <cell r="AL101">
            <v>26</v>
          </cell>
          <cell r="AM101">
            <v>26</v>
          </cell>
          <cell r="AN101">
            <v>26</v>
          </cell>
          <cell r="AO101">
            <v>26</v>
          </cell>
          <cell r="AP101">
            <v>26</v>
          </cell>
          <cell r="AQ101">
            <v>26</v>
          </cell>
          <cell r="AR101">
            <v>26</v>
          </cell>
        </row>
        <row r="103">
          <cell r="AG103">
            <v>26</v>
          </cell>
          <cell r="AH103">
            <v>26</v>
          </cell>
          <cell r="AI103">
            <v>26</v>
          </cell>
          <cell r="AJ103">
            <v>26</v>
          </cell>
          <cell r="AK103">
            <v>26</v>
          </cell>
          <cell r="AL103">
            <v>26</v>
          </cell>
          <cell r="AM103">
            <v>26</v>
          </cell>
          <cell r="AN103">
            <v>26</v>
          </cell>
          <cell r="AO103">
            <v>26</v>
          </cell>
          <cell r="AP103">
            <v>26</v>
          </cell>
          <cell r="AQ103">
            <v>26</v>
          </cell>
          <cell r="AR103">
            <v>26</v>
          </cell>
        </row>
        <row r="104">
          <cell r="AG104">
            <v>390</v>
          </cell>
          <cell r="AH104">
            <v>390</v>
          </cell>
          <cell r="AI104">
            <v>390</v>
          </cell>
          <cell r="AJ104">
            <v>390</v>
          </cell>
          <cell r="AK104">
            <v>390</v>
          </cell>
          <cell r="AL104">
            <v>390</v>
          </cell>
          <cell r="AM104">
            <v>390</v>
          </cell>
          <cell r="AN104">
            <v>390</v>
          </cell>
          <cell r="AO104">
            <v>390</v>
          </cell>
          <cell r="AP104">
            <v>390</v>
          </cell>
          <cell r="AQ104">
            <v>390</v>
          </cell>
          <cell r="AR104">
            <v>390</v>
          </cell>
        </row>
        <row r="105">
          <cell r="AG105">
            <v>6</v>
          </cell>
          <cell r="AH105">
            <v>6</v>
          </cell>
          <cell r="AI105">
            <v>6</v>
          </cell>
          <cell r="AJ105">
            <v>6</v>
          </cell>
          <cell r="AK105">
            <v>6</v>
          </cell>
          <cell r="AL105">
            <v>6</v>
          </cell>
          <cell r="AM105">
            <v>6</v>
          </cell>
          <cell r="AN105">
            <v>6</v>
          </cell>
          <cell r="AO105">
            <v>6</v>
          </cell>
          <cell r="AP105">
            <v>6</v>
          </cell>
          <cell r="AQ105">
            <v>6</v>
          </cell>
          <cell r="AR105">
            <v>6</v>
          </cell>
        </row>
        <row r="106">
          <cell r="AG106">
            <v>1</v>
          </cell>
          <cell r="AH106">
            <v>1</v>
          </cell>
          <cell r="AI106">
            <v>1</v>
          </cell>
          <cell r="AJ106">
            <v>1</v>
          </cell>
          <cell r="AK106">
            <v>1</v>
          </cell>
          <cell r="AL106">
            <v>1</v>
          </cell>
          <cell r="AM106">
            <v>1</v>
          </cell>
          <cell r="AN106">
            <v>1</v>
          </cell>
          <cell r="AO106">
            <v>1</v>
          </cell>
          <cell r="AP106">
            <v>1</v>
          </cell>
          <cell r="AQ106">
            <v>1</v>
          </cell>
          <cell r="AR106">
            <v>1</v>
          </cell>
        </row>
        <row r="107">
          <cell r="AG107">
            <v>6</v>
          </cell>
          <cell r="AH107">
            <v>6</v>
          </cell>
          <cell r="AI107">
            <v>6</v>
          </cell>
          <cell r="AJ107">
            <v>6</v>
          </cell>
          <cell r="AK107">
            <v>6</v>
          </cell>
          <cell r="AL107">
            <v>6</v>
          </cell>
          <cell r="AM107">
            <v>6</v>
          </cell>
          <cell r="AN107">
            <v>6</v>
          </cell>
          <cell r="AO107">
            <v>6</v>
          </cell>
          <cell r="AP107">
            <v>6</v>
          </cell>
          <cell r="AQ107">
            <v>6</v>
          </cell>
          <cell r="AR107">
            <v>6</v>
          </cell>
        </row>
        <row r="111">
          <cell r="AG111">
            <v>12</v>
          </cell>
          <cell r="AH111">
            <v>12</v>
          </cell>
          <cell r="AI111">
            <v>12</v>
          </cell>
          <cell r="AJ111">
            <v>12</v>
          </cell>
          <cell r="AK111">
            <v>12</v>
          </cell>
          <cell r="AL111">
            <v>12</v>
          </cell>
          <cell r="AM111">
            <v>12</v>
          </cell>
          <cell r="AN111">
            <v>12</v>
          </cell>
          <cell r="AO111">
            <v>12</v>
          </cell>
          <cell r="AP111">
            <v>12</v>
          </cell>
          <cell r="AQ111">
            <v>12</v>
          </cell>
          <cell r="AR111">
            <v>12</v>
          </cell>
        </row>
        <row r="112">
          <cell r="AG112">
            <v>7</v>
          </cell>
          <cell r="AH112">
            <v>7</v>
          </cell>
          <cell r="AI112">
            <v>7</v>
          </cell>
          <cell r="AJ112">
            <v>7</v>
          </cell>
          <cell r="AK112">
            <v>7</v>
          </cell>
          <cell r="AL112">
            <v>7</v>
          </cell>
          <cell r="AM112">
            <v>7</v>
          </cell>
          <cell r="AN112">
            <v>7</v>
          </cell>
          <cell r="AO112">
            <v>7</v>
          </cell>
          <cell r="AP112">
            <v>7</v>
          </cell>
          <cell r="AQ112">
            <v>7</v>
          </cell>
          <cell r="AR112">
            <v>7</v>
          </cell>
        </row>
        <row r="113">
          <cell r="AG113">
            <v>2</v>
          </cell>
          <cell r="AH113">
            <v>2</v>
          </cell>
          <cell r="AI113">
            <v>2</v>
          </cell>
          <cell r="AJ113">
            <v>2</v>
          </cell>
          <cell r="AK113">
            <v>2</v>
          </cell>
          <cell r="AL113">
            <v>2</v>
          </cell>
          <cell r="AM113">
            <v>2</v>
          </cell>
          <cell r="AN113">
            <v>2</v>
          </cell>
          <cell r="AO113">
            <v>2</v>
          </cell>
          <cell r="AP113">
            <v>2</v>
          </cell>
          <cell r="AQ113">
            <v>2</v>
          </cell>
          <cell r="AR113">
            <v>2</v>
          </cell>
        </row>
        <row r="114">
          <cell r="AG114">
            <v>6</v>
          </cell>
          <cell r="AH114">
            <v>6</v>
          </cell>
          <cell r="AI114">
            <v>6</v>
          </cell>
          <cell r="AJ114">
            <v>6</v>
          </cell>
          <cell r="AK114">
            <v>6</v>
          </cell>
          <cell r="AL114">
            <v>6</v>
          </cell>
          <cell r="AM114">
            <v>6</v>
          </cell>
          <cell r="AN114">
            <v>6</v>
          </cell>
          <cell r="AO114">
            <v>6</v>
          </cell>
          <cell r="AP114">
            <v>6</v>
          </cell>
          <cell r="AQ114">
            <v>6</v>
          </cell>
          <cell r="AR114">
            <v>6</v>
          </cell>
        </row>
        <row r="115">
          <cell r="AG115">
            <v>12</v>
          </cell>
          <cell r="AH115">
            <v>12</v>
          </cell>
          <cell r="AI115">
            <v>12</v>
          </cell>
          <cell r="AJ115">
            <v>12</v>
          </cell>
          <cell r="AK115">
            <v>12</v>
          </cell>
          <cell r="AL115">
            <v>12</v>
          </cell>
          <cell r="AM115">
            <v>12</v>
          </cell>
          <cell r="AN115">
            <v>12</v>
          </cell>
          <cell r="AO115">
            <v>12</v>
          </cell>
          <cell r="AP115">
            <v>12</v>
          </cell>
          <cell r="AQ115">
            <v>12</v>
          </cell>
          <cell r="AR115">
            <v>12</v>
          </cell>
        </row>
        <row r="116">
          <cell r="AG116">
            <v>18</v>
          </cell>
          <cell r="AH116">
            <v>18</v>
          </cell>
          <cell r="AI116">
            <v>18</v>
          </cell>
          <cell r="AJ116">
            <v>18</v>
          </cell>
          <cell r="AK116">
            <v>18</v>
          </cell>
          <cell r="AL116">
            <v>18</v>
          </cell>
          <cell r="AM116">
            <v>18</v>
          </cell>
          <cell r="AN116">
            <v>18</v>
          </cell>
          <cell r="AO116">
            <v>18</v>
          </cell>
          <cell r="AP116">
            <v>18</v>
          </cell>
          <cell r="AQ116">
            <v>18</v>
          </cell>
          <cell r="AR116">
            <v>18</v>
          </cell>
        </row>
        <row r="117">
          <cell r="AG117">
            <v>6</v>
          </cell>
          <cell r="AH117">
            <v>6</v>
          </cell>
          <cell r="AI117">
            <v>6</v>
          </cell>
          <cell r="AJ117">
            <v>6</v>
          </cell>
          <cell r="AK117">
            <v>6</v>
          </cell>
          <cell r="AL117">
            <v>6</v>
          </cell>
          <cell r="AM117">
            <v>6</v>
          </cell>
          <cell r="AN117">
            <v>6</v>
          </cell>
          <cell r="AO117">
            <v>6</v>
          </cell>
          <cell r="AP117">
            <v>6</v>
          </cell>
          <cell r="AQ117">
            <v>6</v>
          </cell>
          <cell r="AR117">
            <v>6</v>
          </cell>
        </row>
        <row r="118">
          <cell r="AG118">
            <v>3</v>
          </cell>
          <cell r="AH118">
            <v>3</v>
          </cell>
          <cell r="AI118">
            <v>3</v>
          </cell>
          <cell r="AJ118">
            <v>3</v>
          </cell>
          <cell r="AK118">
            <v>3</v>
          </cell>
          <cell r="AL118">
            <v>3</v>
          </cell>
          <cell r="AM118">
            <v>3</v>
          </cell>
          <cell r="AN118">
            <v>3</v>
          </cell>
          <cell r="AO118">
            <v>3</v>
          </cell>
          <cell r="AP118">
            <v>3</v>
          </cell>
          <cell r="AQ118">
            <v>3</v>
          </cell>
          <cell r="AR118">
            <v>3</v>
          </cell>
        </row>
        <row r="119">
          <cell r="AG119">
            <v>3</v>
          </cell>
          <cell r="AH119">
            <v>3</v>
          </cell>
          <cell r="AI119">
            <v>3</v>
          </cell>
          <cell r="AJ119">
            <v>3</v>
          </cell>
          <cell r="AK119">
            <v>3</v>
          </cell>
          <cell r="AL119">
            <v>3</v>
          </cell>
          <cell r="AM119">
            <v>3</v>
          </cell>
          <cell r="AN119">
            <v>3</v>
          </cell>
          <cell r="AO119">
            <v>3</v>
          </cell>
          <cell r="AP119">
            <v>3</v>
          </cell>
          <cell r="AQ119">
            <v>3</v>
          </cell>
          <cell r="AR119">
            <v>3</v>
          </cell>
        </row>
        <row r="120">
          <cell r="AG120">
            <v>3</v>
          </cell>
          <cell r="AH120">
            <v>3</v>
          </cell>
          <cell r="AI120">
            <v>3</v>
          </cell>
          <cell r="AJ120">
            <v>3</v>
          </cell>
          <cell r="AK120">
            <v>3</v>
          </cell>
          <cell r="AL120">
            <v>3</v>
          </cell>
          <cell r="AM120">
            <v>3</v>
          </cell>
          <cell r="AN120">
            <v>3</v>
          </cell>
          <cell r="AO120">
            <v>3</v>
          </cell>
          <cell r="AP120">
            <v>3</v>
          </cell>
          <cell r="AQ120">
            <v>3</v>
          </cell>
          <cell r="AR120">
            <v>3</v>
          </cell>
        </row>
        <row r="121">
          <cell r="AG121">
            <v>2</v>
          </cell>
          <cell r="AH121">
            <v>2</v>
          </cell>
          <cell r="AI121">
            <v>2</v>
          </cell>
          <cell r="AJ121">
            <v>2</v>
          </cell>
          <cell r="AK121">
            <v>2</v>
          </cell>
          <cell r="AL121">
            <v>2</v>
          </cell>
          <cell r="AM121">
            <v>2</v>
          </cell>
          <cell r="AN121">
            <v>2</v>
          </cell>
          <cell r="AO121">
            <v>2</v>
          </cell>
          <cell r="AP121">
            <v>2</v>
          </cell>
          <cell r="AQ121">
            <v>2</v>
          </cell>
          <cell r="AR121">
            <v>2</v>
          </cell>
        </row>
        <row r="122">
          <cell r="AG122">
            <v>30</v>
          </cell>
          <cell r="AH122">
            <v>30</v>
          </cell>
          <cell r="AI122">
            <v>30</v>
          </cell>
          <cell r="AJ122">
            <v>30</v>
          </cell>
          <cell r="AK122">
            <v>30</v>
          </cell>
          <cell r="AL122">
            <v>30</v>
          </cell>
          <cell r="AM122">
            <v>30</v>
          </cell>
          <cell r="AN122">
            <v>30</v>
          </cell>
          <cell r="AO122">
            <v>30</v>
          </cell>
          <cell r="AP122">
            <v>30</v>
          </cell>
          <cell r="AQ122">
            <v>30</v>
          </cell>
          <cell r="AR122">
            <v>30</v>
          </cell>
        </row>
        <row r="123">
          <cell r="AG123">
            <v>1</v>
          </cell>
          <cell r="AH123">
            <v>1</v>
          </cell>
          <cell r="AI123">
            <v>1</v>
          </cell>
          <cell r="AJ123">
            <v>1</v>
          </cell>
          <cell r="AK123">
            <v>1</v>
          </cell>
          <cell r="AL123">
            <v>1</v>
          </cell>
          <cell r="AM123">
            <v>1</v>
          </cell>
          <cell r="AN123">
            <v>1</v>
          </cell>
          <cell r="AO123">
            <v>1</v>
          </cell>
          <cell r="AP123">
            <v>1</v>
          </cell>
          <cell r="AQ123">
            <v>1</v>
          </cell>
          <cell r="AR123">
            <v>1</v>
          </cell>
        </row>
        <row r="124">
          <cell r="AG124">
            <v>1</v>
          </cell>
          <cell r="AH124">
            <v>1</v>
          </cell>
          <cell r="AI124">
            <v>1</v>
          </cell>
          <cell r="AJ124">
            <v>1</v>
          </cell>
          <cell r="AK124">
            <v>1</v>
          </cell>
          <cell r="AL124">
            <v>1</v>
          </cell>
          <cell r="AM124">
            <v>1</v>
          </cell>
          <cell r="AN124">
            <v>1</v>
          </cell>
          <cell r="AO124">
            <v>1</v>
          </cell>
          <cell r="AP124">
            <v>1</v>
          </cell>
          <cell r="AQ124">
            <v>1</v>
          </cell>
          <cell r="AR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cell r="AM139">
            <v>1</v>
          </cell>
          <cell r="AN139">
            <v>1</v>
          </cell>
          <cell r="AO139">
            <v>1</v>
          </cell>
          <cell r="AP139">
            <v>1</v>
          </cell>
          <cell r="AQ139">
            <v>1</v>
          </cell>
          <cell r="AR139">
            <v>1</v>
          </cell>
        </row>
        <row r="140">
          <cell r="AG140">
            <v>2</v>
          </cell>
          <cell r="AH140">
            <v>2</v>
          </cell>
          <cell r="AI140">
            <v>2</v>
          </cell>
          <cell r="AJ140">
            <v>2</v>
          </cell>
          <cell r="AK140">
            <v>2</v>
          </cell>
          <cell r="AL140">
            <v>2</v>
          </cell>
          <cell r="AM140">
            <v>2</v>
          </cell>
          <cell r="AN140">
            <v>2</v>
          </cell>
          <cell r="AO140">
            <v>2</v>
          </cell>
          <cell r="AP140">
            <v>2</v>
          </cell>
          <cell r="AQ140">
            <v>2</v>
          </cell>
          <cell r="AR140">
            <v>2</v>
          </cell>
        </row>
        <row r="142">
          <cell r="AG142">
            <v>1</v>
          </cell>
          <cell r="AH142">
            <v>1</v>
          </cell>
          <cell r="AI142">
            <v>1</v>
          </cell>
          <cell r="AJ142">
            <v>1</v>
          </cell>
          <cell r="AK142">
            <v>1</v>
          </cell>
          <cell r="AL142">
            <v>1</v>
          </cell>
          <cell r="AM142">
            <v>1</v>
          </cell>
          <cell r="AN142">
            <v>1</v>
          </cell>
          <cell r="AO142">
            <v>1</v>
          </cell>
          <cell r="AP142">
            <v>1</v>
          </cell>
          <cell r="AQ142">
            <v>1</v>
          </cell>
          <cell r="AR142">
            <v>1</v>
          </cell>
        </row>
        <row r="143">
          <cell r="AG143">
            <v>1</v>
          </cell>
          <cell r="AH143">
            <v>1</v>
          </cell>
          <cell r="AI143">
            <v>1</v>
          </cell>
          <cell r="AJ143">
            <v>1</v>
          </cell>
          <cell r="AK143">
            <v>1</v>
          </cell>
          <cell r="AL143">
            <v>1</v>
          </cell>
          <cell r="AM143">
            <v>1</v>
          </cell>
          <cell r="AN143">
            <v>1</v>
          </cell>
          <cell r="AO143">
            <v>1</v>
          </cell>
          <cell r="AP143">
            <v>1</v>
          </cell>
          <cell r="AQ143">
            <v>1</v>
          </cell>
          <cell r="AR143">
            <v>1</v>
          </cell>
        </row>
        <row r="144">
          <cell r="AG144">
            <v>2</v>
          </cell>
          <cell r="AH144">
            <v>2</v>
          </cell>
          <cell r="AI144">
            <v>2</v>
          </cell>
          <cell r="AJ144">
            <v>2</v>
          </cell>
          <cell r="AK144">
            <v>2</v>
          </cell>
          <cell r="AL144">
            <v>2</v>
          </cell>
          <cell r="AM144">
            <v>2</v>
          </cell>
          <cell r="AN144">
            <v>2</v>
          </cell>
          <cell r="AO144">
            <v>2</v>
          </cell>
          <cell r="AP144">
            <v>2</v>
          </cell>
          <cell r="AQ144">
            <v>2</v>
          </cell>
          <cell r="AR144">
            <v>2</v>
          </cell>
        </row>
        <row r="148">
          <cell r="AG148">
            <v>200</v>
          </cell>
          <cell r="AH148">
            <v>140</v>
          </cell>
          <cell r="AI148">
            <v>400</v>
          </cell>
          <cell r="AJ148">
            <v>360</v>
          </cell>
          <cell r="AK148">
            <v>200</v>
          </cell>
          <cell r="AL148">
            <v>80</v>
          </cell>
          <cell r="AM148">
            <v>80</v>
          </cell>
          <cell r="AN148">
            <v>80</v>
          </cell>
          <cell r="AO148">
            <v>80</v>
          </cell>
          <cell r="AP148">
            <v>80</v>
          </cell>
          <cell r="AQ148">
            <v>80</v>
          </cell>
          <cell r="AR148">
            <v>80</v>
          </cell>
        </row>
        <row r="149">
          <cell r="AG149">
            <v>2</v>
          </cell>
          <cell r="AH149">
            <v>2</v>
          </cell>
          <cell r="AI149">
            <v>2</v>
          </cell>
          <cell r="AJ149">
            <v>2</v>
          </cell>
          <cell r="AK149">
            <v>2</v>
          </cell>
          <cell r="AL149">
            <v>2</v>
          </cell>
          <cell r="AM149">
            <v>2</v>
          </cell>
          <cell r="AN149">
            <v>2</v>
          </cell>
          <cell r="AO149">
            <v>2</v>
          </cell>
          <cell r="AP149">
            <v>2</v>
          </cell>
          <cell r="AQ149">
            <v>2</v>
          </cell>
          <cell r="AR149">
            <v>2</v>
          </cell>
        </row>
        <row r="150">
          <cell r="AG150">
            <v>1</v>
          </cell>
          <cell r="AH150">
            <v>1</v>
          </cell>
          <cell r="AI150">
            <v>1</v>
          </cell>
          <cell r="AJ150">
            <v>1</v>
          </cell>
          <cell r="AK150">
            <v>1</v>
          </cell>
          <cell r="AL150">
            <v>1</v>
          </cell>
          <cell r="AM150">
            <v>1</v>
          </cell>
          <cell r="AN150">
            <v>1</v>
          </cell>
          <cell r="AO150">
            <v>1</v>
          </cell>
          <cell r="AP150">
            <v>1</v>
          </cell>
          <cell r="AQ150">
            <v>1</v>
          </cell>
          <cell r="AR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0</v>
          </cell>
          <cell r="AJ193">
            <v>0</v>
          </cell>
          <cell r="AK193">
            <v>0</v>
          </cell>
          <cell r="AL193">
            <v>0</v>
          </cell>
          <cell r="AM193">
            <v>0</v>
          </cell>
          <cell r="AN193">
            <v>0</v>
          </cell>
          <cell r="AO193">
            <v>0</v>
          </cell>
          <cell r="AP193">
            <v>0</v>
          </cell>
          <cell r="AQ193">
            <v>0</v>
          </cell>
          <cell r="AR193">
            <v>0</v>
          </cell>
        </row>
        <row r="195">
          <cell r="AG195">
            <v>0</v>
          </cell>
        </row>
        <row r="196">
          <cell r="AG196">
            <v>0</v>
          </cell>
        </row>
        <row r="197">
          <cell r="AG197">
            <v>1</v>
          </cell>
          <cell r="AH197">
            <v>1</v>
          </cell>
          <cell r="AI197">
            <v>1</v>
          </cell>
          <cell r="AJ197">
            <v>1</v>
          </cell>
          <cell r="AK197">
            <v>1</v>
          </cell>
          <cell r="AL197">
            <v>1</v>
          </cell>
          <cell r="AM197">
            <v>1</v>
          </cell>
          <cell r="AN197">
            <v>1</v>
          </cell>
          <cell r="AO197">
            <v>1</v>
          </cell>
          <cell r="AP197">
            <v>1</v>
          </cell>
          <cell r="AQ197">
            <v>1</v>
          </cell>
          <cell r="AR197">
            <v>1</v>
          </cell>
        </row>
        <row r="198">
          <cell r="AG198">
            <v>10</v>
          </cell>
          <cell r="AH198">
            <v>10</v>
          </cell>
          <cell r="AI198">
            <v>10</v>
          </cell>
          <cell r="AJ198">
            <v>10</v>
          </cell>
          <cell r="AK198">
            <v>10</v>
          </cell>
          <cell r="AL198">
            <v>10</v>
          </cell>
          <cell r="AM198">
            <v>10</v>
          </cell>
          <cell r="AN198">
            <v>10</v>
          </cell>
          <cell r="AO198">
            <v>10</v>
          </cell>
          <cell r="AP198">
            <v>10</v>
          </cell>
          <cell r="AQ198">
            <v>10</v>
          </cell>
          <cell r="AR198">
            <v>10</v>
          </cell>
        </row>
        <row r="201">
          <cell r="AG201">
            <v>0</v>
          </cell>
          <cell r="AH201">
            <v>0</v>
          </cell>
          <cell r="AI201">
            <v>1</v>
          </cell>
          <cell r="AJ201">
            <v>1</v>
          </cell>
          <cell r="AK201">
            <v>1</v>
          </cell>
          <cell r="AL201">
            <v>1</v>
          </cell>
          <cell r="AM201">
            <v>1</v>
          </cell>
          <cell r="AN201">
            <v>1</v>
          </cell>
          <cell r="AO201">
            <v>1</v>
          </cell>
          <cell r="AP201">
            <v>1</v>
          </cell>
          <cell r="AQ201">
            <v>1</v>
          </cell>
          <cell r="AR201">
            <v>1</v>
          </cell>
        </row>
        <row r="203">
          <cell r="AG203">
            <v>10</v>
          </cell>
          <cell r="AH203">
            <v>10</v>
          </cell>
          <cell r="AI203">
            <v>10</v>
          </cell>
          <cell r="AJ203">
            <v>10</v>
          </cell>
          <cell r="AK203">
            <v>10</v>
          </cell>
          <cell r="AL203">
            <v>10</v>
          </cell>
          <cell r="AM203">
            <v>10</v>
          </cell>
          <cell r="AN203">
            <v>10</v>
          </cell>
          <cell r="AO203">
            <v>10</v>
          </cell>
          <cell r="AP203">
            <v>10</v>
          </cell>
          <cell r="AQ203">
            <v>10</v>
          </cell>
          <cell r="AR203">
            <v>10</v>
          </cell>
        </row>
        <row r="204">
          <cell r="AG204">
            <v>0</v>
          </cell>
          <cell r="AH204">
            <v>0</v>
          </cell>
          <cell r="AI204">
            <v>0</v>
          </cell>
          <cell r="AJ204">
            <v>0</v>
          </cell>
          <cell r="AK204">
            <v>0</v>
          </cell>
          <cell r="AL204">
            <v>0</v>
          </cell>
          <cell r="AM204">
            <v>0</v>
          </cell>
          <cell r="AN204">
            <v>0</v>
          </cell>
          <cell r="AO204">
            <v>0</v>
          </cell>
          <cell r="AP204">
            <v>0</v>
          </cell>
          <cell r="AQ204">
            <v>0</v>
          </cell>
          <cell r="AR204">
            <v>0</v>
          </cell>
        </row>
        <row r="206">
          <cell r="AG206">
            <v>0</v>
          </cell>
        </row>
        <row r="207">
          <cell r="AG207">
            <v>1</v>
          </cell>
          <cell r="AH207">
            <v>1</v>
          </cell>
          <cell r="AI207">
            <v>1</v>
          </cell>
          <cell r="AJ207">
            <v>1</v>
          </cell>
          <cell r="AK207">
            <v>1</v>
          </cell>
          <cell r="AL207">
            <v>1</v>
          </cell>
          <cell r="AM207">
            <v>1</v>
          </cell>
          <cell r="AN207">
            <v>1</v>
          </cell>
          <cell r="AO207">
            <v>1</v>
          </cell>
          <cell r="AP207">
            <v>1</v>
          </cell>
          <cell r="AQ207">
            <v>1</v>
          </cell>
          <cell r="AR207">
            <v>1</v>
          </cell>
        </row>
        <row r="208">
          <cell r="AG208">
            <v>1</v>
          </cell>
          <cell r="AH208">
            <v>1</v>
          </cell>
          <cell r="AI208">
            <v>1</v>
          </cell>
          <cell r="AJ208">
            <v>1</v>
          </cell>
          <cell r="AK208">
            <v>1</v>
          </cell>
          <cell r="AL208">
            <v>1</v>
          </cell>
          <cell r="AM208">
            <v>1</v>
          </cell>
          <cell r="AN208">
            <v>1</v>
          </cell>
          <cell r="AO208">
            <v>1</v>
          </cell>
          <cell r="AP208">
            <v>1</v>
          </cell>
          <cell r="AQ208">
            <v>1</v>
          </cell>
          <cell r="AR208">
            <v>1</v>
          </cell>
        </row>
        <row r="209">
          <cell r="AG209">
            <v>1</v>
          </cell>
          <cell r="AH209">
            <v>1</v>
          </cell>
          <cell r="AI209">
            <v>1</v>
          </cell>
          <cell r="AJ209">
            <v>1</v>
          </cell>
          <cell r="AK209">
            <v>1</v>
          </cell>
          <cell r="AL209">
            <v>1</v>
          </cell>
          <cell r="AM209">
            <v>1</v>
          </cell>
          <cell r="AN209">
            <v>1</v>
          </cell>
          <cell r="AO209">
            <v>1</v>
          </cell>
          <cell r="AP209">
            <v>1</v>
          </cell>
          <cell r="AQ209">
            <v>1</v>
          </cell>
          <cell r="AR209">
            <v>1</v>
          </cell>
        </row>
        <row r="211">
          <cell r="AG211">
            <v>2</v>
          </cell>
          <cell r="AH211">
            <v>2</v>
          </cell>
          <cell r="AI211">
            <v>0</v>
          </cell>
          <cell r="AJ211">
            <v>0</v>
          </cell>
          <cell r="AK211">
            <v>0</v>
          </cell>
          <cell r="AL211">
            <v>0</v>
          </cell>
          <cell r="AM211">
            <v>0</v>
          </cell>
          <cell r="AN211">
            <v>2</v>
          </cell>
          <cell r="AO211">
            <v>2</v>
          </cell>
          <cell r="AR211">
            <v>0</v>
          </cell>
        </row>
        <row r="212">
          <cell r="AG212">
            <v>0</v>
          </cell>
        </row>
        <row r="214">
          <cell r="AG214">
            <v>1</v>
          </cell>
          <cell r="AH214">
            <v>1</v>
          </cell>
          <cell r="AI214">
            <v>1</v>
          </cell>
          <cell r="AJ214">
            <v>1</v>
          </cell>
          <cell r="AK214">
            <v>1</v>
          </cell>
          <cell r="AL214">
            <v>1</v>
          </cell>
          <cell r="AM214">
            <v>1</v>
          </cell>
          <cell r="AN214">
            <v>1</v>
          </cell>
          <cell r="AO214">
            <v>1</v>
          </cell>
          <cell r="AP214">
            <v>1</v>
          </cell>
          <cell r="AQ214">
            <v>1</v>
          </cell>
          <cell r="AR214">
            <v>1</v>
          </cell>
        </row>
        <row r="215">
          <cell r="AG215">
            <v>0</v>
          </cell>
        </row>
        <row r="217">
          <cell r="AG217">
            <v>0</v>
          </cell>
        </row>
        <row r="218">
          <cell r="AG218">
            <v>53</v>
          </cell>
          <cell r="AH218">
            <v>53</v>
          </cell>
          <cell r="AI218">
            <v>53</v>
          </cell>
          <cell r="AJ218">
            <v>53</v>
          </cell>
          <cell r="AK218">
            <v>53</v>
          </cell>
          <cell r="AL218">
            <v>53</v>
          </cell>
          <cell r="AM218">
            <v>53</v>
          </cell>
          <cell r="AN218">
            <v>53</v>
          </cell>
          <cell r="AO218">
            <v>53</v>
          </cell>
          <cell r="AP218">
            <v>53</v>
          </cell>
          <cell r="AQ218">
            <v>53</v>
          </cell>
          <cell r="AR218">
            <v>53</v>
          </cell>
        </row>
        <row r="219">
          <cell r="AG219">
            <v>53</v>
          </cell>
          <cell r="AH219">
            <v>53</v>
          </cell>
          <cell r="AI219">
            <v>53</v>
          </cell>
          <cell r="AJ219">
            <v>53</v>
          </cell>
          <cell r="AK219">
            <v>53</v>
          </cell>
          <cell r="AL219">
            <v>53</v>
          </cell>
          <cell r="AM219">
            <v>53</v>
          </cell>
          <cell r="AN219">
            <v>53</v>
          </cell>
          <cell r="AO219">
            <v>53</v>
          </cell>
          <cell r="AP219">
            <v>53</v>
          </cell>
          <cell r="AQ219">
            <v>53</v>
          </cell>
          <cell r="AR219">
            <v>53</v>
          </cell>
        </row>
        <row r="220">
          <cell r="AG220">
            <v>0</v>
          </cell>
        </row>
        <row r="221">
          <cell r="AG221">
            <v>6</v>
          </cell>
          <cell r="AH221">
            <v>6</v>
          </cell>
          <cell r="AI221">
            <v>6</v>
          </cell>
          <cell r="AJ221">
            <v>6</v>
          </cell>
          <cell r="AK221">
            <v>6</v>
          </cell>
          <cell r="AL221">
            <v>6</v>
          </cell>
          <cell r="AM221">
            <v>6</v>
          </cell>
          <cell r="AN221">
            <v>6</v>
          </cell>
          <cell r="AO221">
            <v>6</v>
          </cell>
          <cell r="AP221">
            <v>6</v>
          </cell>
          <cell r="AQ221">
            <v>6</v>
          </cell>
          <cell r="AR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216663192.06294829</v>
          </cell>
          <cell r="AH250">
            <v>215934764.5709483</v>
          </cell>
          <cell r="AI250">
            <v>75969575.38238287</v>
          </cell>
          <cell r="AJ250">
            <v>75950897.754382879</v>
          </cell>
          <cell r="AK250">
            <v>75876187.242382884</v>
          </cell>
          <cell r="AL250">
            <v>75820154.358382881</v>
          </cell>
          <cell r="AM250">
            <v>75820154.358382881</v>
          </cell>
          <cell r="AN250">
            <v>75820154.358382881</v>
          </cell>
          <cell r="AO250">
            <v>75820154.358382881</v>
          </cell>
          <cell r="AP250">
            <v>75820154.358382881</v>
          </cell>
          <cell r="AQ250">
            <v>75820154.358382881</v>
          </cell>
          <cell r="AR250">
            <v>75820154.358382881</v>
          </cell>
        </row>
        <row r="251">
          <cell r="AG251">
            <v>732684294.86740816</v>
          </cell>
          <cell r="AH251">
            <v>732684294.86740816</v>
          </cell>
          <cell r="AI251">
            <v>643924693.07100093</v>
          </cell>
          <cell r="AJ251">
            <v>643924693.07100093</v>
          </cell>
          <cell r="AK251">
            <v>643924693.07100093</v>
          </cell>
          <cell r="AL251">
            <v>643924693.07100093</v>
          </cell>
          <cell r="AM251">
            <v>643924693.07100093</v>
          </cell>
          <cell r="AN251">
            <v>643924693.07100093</v>
          </cell>
          <cell r="AO251">
            <v>643924693.07100093</v>
          </cell>
          <cell r="AP251">
            <v>643924693.07100093</v>
          </cell>
          <cell r="AQ251">
            <v>643924693.07100093</v>
          </cell>
          <cell r="AR251">
            <v>643924693.07100093</v>
          </cell>
        </row>
        <row r="252">
          <cell r="AG252">
            <v>158531.40904371432</v>
          </cell>
          <cell r="AH252">
            <v>154557.38704371432</v>
          </cell>
          <cell r="AI252">
            <v>156384.75784371432</v>
          </cell>
          <cell r="AJ252">
            <v>156282.85984371431</v>
          </cell>
          <cell r="AK252">
            <v>155875.2678437143</v>
          </cell>
          <cell r="AL252">
            <v>155569.57384371432</v>
          </cell>
          <cell r="AM252">
            <v>155569.57384371432</v>
          </cell>
          <cell r="AN252">
            <v>155569.57384371432</v>
          </cell>
          <cell r="AO252">
            <v>155569.57384371432</v>
          </cell>
          <cell r="AP252">
            <v>155569.57384371432</v>
          </cell>
          <cell r="AQ252">
            <v>155569.57384371432</v>
          </cell>
          <cell r="AR252">
            <v>155569.57384371432</v>
          </cell>
        </row>
        <row r="253">
          <cell r="AG253">
            <v>1428.5714285714287</v>
          </cell>
          <cell r="AH253">
            <v>1428.5714285714287</v>
          </cell>
          <cell r="AI253">
            <v>1428.5714285714287</v>
          </cell>
          <cell r="AJ253">
            <v>1428.5714285714287</v>
          </cell>
          <cell r="AK253">
            <v>1428.5714285714287</v>
          </cell>
          <cell r="AL253">
            <v>1428.5714285714287</v>
          </cell>
          <cell r="AM253">
            <v>1428.5714285714287</v>
          </cell>
          <cell r="AN253">
            <v>1428.5714285714287</v>
          </cell>
          <cell r="AO253">
            <v>1428.5714285714287</v>
          </cell>
          <cell r="AP253">
            <v>1428.5714285714287</v>
          </cell>
          <cell r="AQ253">
            <v>1428.5714285714287</v>
          </cell>
          <cell r="AR253">
            <v>1428.5714285714287</v>
          </cell>
        </row>
      </sheetData>
      <sheetData sheetId="7" refreshError="1">
        <row r="10">
          <cell r="AG10" t="str">
            <v>Cirebon Centrum</v>
          </cell>
          <cell r="AH10" t="str">
            <v>Karya Mulia</v>
          </cell>
          <cell r="AI10" t="str">
            <v>Plered</v>
          </cell>
          <cell r="AJ10" t="str">
            <v>Jamblang</v>
          </cell>
          <cell r="AK10" t="str">
            <v>Losari</v>
          </cell>
          <cell r="AL10" t="str">
            <v>Arjawinangun</v>
          </cell>
          <cell r="AM10" t="str">
            <v>Kanci</v>
          </cell>
          <cell r="AN10" t="str">
            <v>Pabuaran</v>
          </cell>
          <cell r="AO10" t="str">
            <v>Sindang Laut</v>
          </cell>
        </row>
        <row r="12">
          <cell r="AG12">
            <v>0</v>
          </cell>
        </row>
        <row r="13">
          <cell r="AG13">
            <v>1</v>
          </cell>
          <cell r="AH13">
            <v>1</v>
          </cell>
          <cell r="AI13">
            <v>1</v>
          </cell>
          <cell r="AJ13">
            <v>1</v>
          </cell>
          <cell r="AK13">
            <v>1</v>
          </cell>
          <cell r="AL13">
            <v>1</v>
          </cell>
          <cell r="AM13">
            <v>1</v>
          </cell>
          <cell r="AN13">
            <v>1</v>
          </cell>
          <cell r="AO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3</v>
          </cell>
          <cell r="AN27">
            <v>3</v>
          </cell>
          <cell r="AO27">
            <v>3</v>
          </cell>
        </row>
        <row r="28">
          <cell r="AG28">
            <v>4</v>
          </cell>
          <cell r="AH28">
            <v>4</v>
          </cell>
          <cell r="AI28">
            <v>4</v>
          </cell>
          <cell r="AJ28">
            <v>4</v>
          </cell>
          <cell r="AK28">
            <v>4</v>
          </cell>
          <cell r="AL28">
            <v>4</v>
          </cell>
          <cell r="AM28">
            <v>4</v>
          </cell>
          <cell r="AN28">
            <v>4</v>
          </cell>
          <cell r="AO28">
            <v>4</v>
          </cell>
        </row>
        <row r="29">
          <cell r="AG29">
            <v>6</v>
          </cell>
          <cell r="AH29">
            <v>6</v>
          </cell>
          <cell r="AI29">
            <v>6</v>
          </cell>
          <cell r="AJ29">
            <v>6</v>
          </cell>
          <cell r="AK29">
            <v>6</v>
          </cell>
          <cell r="AL29">
            <v>6</v>
          </cell>
          <cell r="AM29">
            <v>6</v>
          </cell>
          <cell r="AN29">
            <v>6</v>
          </cell>
          <cell r="AO29">
            <v>6</v>
          </cell>
        </row>
        <row r="30">
          <cell r="AG30">
            <v>1</v>
          </cell>
          <cell r="AH30">
            <v>1</v>
          </cell>
          <cell r="AI30">
            <v>1</v>
          </cell>
          <cell r="AJ30">
            <v>1</v>
          </cell>
          <cell r="AK30">
            <v>1</v>
          </cell>
          <cell r="AL30">
            <v>1</v>
          </cell>
          <cell r="AM30">
            <v>1</v>
          </cell>
          <cell r="AN30">
            <v>1</v>
          </cell>
          <cell r="AO30">
            <v>1</v>
          </cell>
        </row>
        <row r="31">
          <cell r="AG31">
            <v>1</v>
          </cell>
          <cell r="AH31">
            <v>1</v>
          </cell>
          <cell r="AI31">
            <v>1</v>
          </cell>
          <cell r="AJ31">
            <v>1</v>
          </cell>
          <cell r="AK31">
            <v>1</v>
          </cell>
          <cell r="AL31">
            <v>1</v>
          </cell>
          <cell r="AM31">
            <v>1</v>
          </cell>
          <cell r="AN31">
            <v>1</v>
          </cell>
          <cell r="AO31">
            <v>1</v>
          </cell>
        </row>
        <row r="33">
          <cell r="AG33">
            <v>3</v>
          </cell>
          <cell r="AH33">
            <v>3</v>
          </cell>
          <cell r="AI33">
            <v>3</v>
          </cell>
          <cell r="AJ33">
            <v>3</v>
          </cell>
          <cell r="AK33">
            <v>3</v>
          </cell>
          <cell r="AL33">
            <v>3</v>
          </cell>
          <cell r="AM33">
            <v>3</v>
          </cell>
          <cell r="AN33">
            <v>3</v>
          </cell>
          <cell r="AO33">
            <v>3</v>
          </cell>
        </row>
        <row r="34">
          <cell r="AG34">
            <v>0</v>
          </cell>
        </row>
        <row r="35">
          <cell r="AG35">
            <v>6</v>
          </cell>
          <cell r="AH35">
            <v>6</v>
          </cell>
          <cell r="AI35">
            <v>6</v>
          </cell>
          <cell r="AJ35">
            <v>6</v>
          </cell>
          <cell r="AK35">
            <v>6</v>
          </cell>
          <cell r="AL35">
            <v>6</v>
          </cell>
          <cell r="AM35">
            <v>6</v>
          </cell>
          <cell r="AN35">
            <v>6</v>
          </cell>
          <cell r="AO35">
            <v>6</v>
          </cell>
        </row>
        <row r="36">
          <cell r="AG36">
            <v>1</v>
          </cell>
          <cell r="AH36">
            <v>1</v>
          </cell>
          <cell r="AI36">
            <v>1</v>
          </cell>
          <cell r="AJ36">
            <v>1</v>
          </cell>
          <cell r="AK36">
            <v>1</v>
          </cell>
          <cell r="AL36">
            <v>1</v>
          </cell>
          <cell r="AM36">
            <v>1</v>
          </cell>
          <cell r="AN36">
            <v>1</v>
          </cell>
          <cell r="AO36">
            <v>1</v>
          </cell>
        </row>
        <row r="37">
          <cell r="AG37">
            <v>1</v>
          </cell>
          <cell r="AH37">
            <v>1</v>
          </cell>
          <cell r="AI37">
            <v>1</v>
          </cell>
          <cell r="AJ37">
            <v>1</v>
          </cell>
          <cell r="AK37">
            <v>1</v>
          </cell>
          <cell r="AL37">
            <v>1</v>
          </cell>
          <cell r="AM37">
            <v>1</v>
          </cell>
          <cell r="AN37">
            <v>1</v>
          </cell>
          <cell r="AO37">
            <v>1</v>
          </cell>
        </row>
        <row r="45">
          <cell r="AG45">
            <v>1</v>
          </cell>
          <cell r="AH45">
            <v>1</v>
          </cell>
          <cell r="AI45">
            <v>1</v>
          </cell>
          <cell r="AJ45">
            <v>1</v>
          </cell>
          <cell r="AK45">
            <v>1</v>
          </cell>
          <cell r="AL45">
            <v>1</v>
          </cell>
          <cell r="AM45">
            <v>1</v>
          </cell>
          <cell r="AN45">
            <v>1</v>
          </cell>
          <cell r="AO45">
            <v>1</v>
          </cell>
        </row>
        <row r="46">
          <cell r="AG46">
            <v>1</v>
          </cell>
          <cell r="AH46">
            <v>1</v>
          </cell>
          <cell r="AI46">
            <v>1</v>
          </cell>
          <cell r="AJ46">
            <v>1</v>
          </cell>
          <cell r="AK46">
            <v>1</v>
          </cell>
          <cell r="AL46">
            <v>1</v>
          </cell>
          <cell r="AM46">
            <v>1</v>
          </cell>
          <cell r="AN46">
            <v>1</v>
          </cell>
          <cell r="AO46">
            <v>1</v>
          </cell>
        </row>
        <row r="49">
          <cell r="AG49">
            <v>1</v>
          </cell>
          <cell r="AH49">
            <v>1</v>
          </cell>
          <cell r="AI49">
            <v>1</v>
          </cell>
          <cell r="AJ49">
            <v>1</v>
          </cell>
          <cell r="AK49">
            <v>1</v>
          </cell>
          <cell r="AL49">
            <v>1</v>
          </cell>
          <cell r="AM49">
            <v>1</v>
          </cell>
          <cell r="AN49">
            <v>1</v>
          </cell>
          <cell r="AO49">
            <v>1</v>
          </cell>
        </row>
        <row r="50">
          <cell r="AG50">
            <v>1</v>
          </cell>
          <cell r="AH50">
            <v>1</v>
          </cell>
          <cell r="AI50">
            <v>1</v>
          </cell>
          <cell r="AJ50">
            <v>1</v>
          </cell>
          <cell r="AK50">
            <v>1</v>
          </cell>
          <cell r="AL50">
            <v>1</v>
          </cell>
          <cell r="AM50">
            <v>1</v>
          </cell>
          <cell r="AN50">
            <v>1</v>
          </cell>
          <cell r="AO50">
            <v>1</v>
          </cell>
        </row>
        <row r="51">
          <cell r="AG51">
            <v>0</v>
          </cell>
        </row>
        <row r="52">
          <cell r="AG52">
            <v>3</v>
          </cell>
          <cell r="AH52">
            <v>3</v>
          </cell>
          <cell r="AI52">
            <v>3</v>
          </cell>
          <cell r="AJ52">
            <v>3</v>
          </cell>
          <cell r="AK52">
            <v>3</v>
          </cell>
          <cell r="AL52">
            <v>3</v>
          </cell>
          <cell r="AM52">
            <v>3</v>
          </cell>
          <cell r="AN52">
            <v>3</v>
          </cell>
          <cell r="AO52">
            <v>3</v>
          </cell>
        </row>
        <row r="53">
          <cell r="AG53">
            <v>4</v>
          </cell>
          <cell r="AH53">
            <v>4</v>
          </cell>
          <cell r="AI53">
            <v>4</v>
          </cell>
          <cell r="AJ53">
            <v>4</v>
          </cell>
          <cell r="AK53">
            <v>4</v>
          </cell>
          <cell r="AL53">
            <v>4</v>
          </cell>
          <cell r="AM53">
            <v>4</v>
          </cell>
          <cell r="AN53">
            <v>4</v>
          </cell>
          <cell r="AO53">
            <v>4</v>
          </cell>
        </row>
        <row r="54">
          <cell r="AG54">
            <v>0</v>
          </cell>
          <cell r="AH54">
            <v>0</v>
          </cell>
          <cell r="AI54">
            <v>0</v>
          </cell>
          <cell r="AJ54">
            <v>0</v>
          </cell>
          <cell r="AK54">
            <v>0</v>
          </cell>
          <cell r="AL54">
            <v>0</v>
          </cell>
          <cell r="AM54">
            <v>0</v>
          </cell>
        </row>
        <row r="55">
          <cell r="AG55">
            <v>1</v>
          </cell>
          <cell r="AH55">
            <v>1</v>
          </cell>
          <cell r="AI55">
            <v>1</v>
          </cell>
          <cell r="AJ55">
            <v>1</v>
          </cell>
          <cell r="AK55">
            <v>1</v>
          </cell>
          <cell r="AL55">
            <v>1</v>
          </cell>
          <cell r="AM55">
            <v>1</v>
          </cell>
          <cell r="AN55">
            <v>1</v>
          </cell>
          <cell r="AO55">
            <v>1</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cell r="AM63">
            <v>100</v>
          </cell>
          <cell r="AN63">
            <v>100</v>
          </cell>
          <cell r="AO63">
            <v>100</v>
          </cell>
        </row>
        <row r="64">
          <cell r="AG64">
            <v>100</v>
          </cell>
          <cell r="AH64">
            <v>100</v>
          </cell>
          <cell r="AI64">
            <v>100</v>
          </cell>
          <cell r="AJ64">
            <v>100</v>
          </cell>
          <cell r="AK64">
            <v>100</v>
          </cell>
          <cell r="AL64">
            <v>100</v>
          </cell>
          <cell r="AM64">
            <v>100</v>
          </cell>
          <cell r="AN64">
            <v>100</v>
          </cell>
          <cell r="AO64">
            <v>100</v>
          </cell>
        </row>
        <row r="65">
          <cell r="AG65">
            <v>2</v>
          </cell>
          <cell r="AH65">
            <v>2</v>
          </cell>
          <cell r="AI65">
            <v>2</v>
          </cell>
          <cell r="AJ65">
            <v>2</v>
          </cell>
          <cell r="AK65">
            <v>2</v>
          </cell>
          <cell r="AL65">
            <v>2</v>
          </cell>
          <cell r="AM65">
            <v>2</v>
          </cell>
          <cell r="AN65">
            <v>2</v>
          </cell>
          <cell r="AO65">
            <v>2</v>
          </cell>
        </row>
        <row r="66">
          <cell r="AG66">
            <v>12</v>
          </cell>
          <cell r="AH66">
            <v>12</v>
          </cell>
          <cell r="AI66">
            <v>12</v>
          </cell>
          <cell r="AJ66">
            <v>12</v>
          </cell>
          <cell r="AK66">
            <v>12</v>
          </cell>
          <cell r="AL66">
            <v>12</v>
          </cell>
          <cell r="AM66">
            <v>12</v>
          </cell>
          <cell r="AN66">
            <v>12</v>
          </cell>
          <cell r="AO66">
            <v>12</v>
          </cell>
        </row>
        <row r="67">
          <cell r="AG67">
            <v>2</v>
          </cell>
          <cell r="AH67">
            <v>2</v>
          </cell>
          <cell r="AI67">
            <v>2</v>
          </cell>
          <cell r="AJ67">
            <v>2</v>
          </cell>
          <cell r="AK67">
            <v>2</v>
          </cell>
          <cell r="AL67">
            <v>2</v>
          </cell>
          <cell r="AM67">
            <v>2</v>
          </cell>
          <cell r="AN67">
            <v>2</v>
          </cell>
          <cell r="AO67">
            <v>2</v>
          </cell>
        </row>
        <row r="69">
          <cell r="AG69">
            <v>1</v>
          </cell>
          <cell r="AH69">
            <v>1</v>
          </cell>
          <cell r="AI69">
            <v>1</v>
          </cell>
          <cell r="AJ69">
            <v>1</v>
          </cell>
          <cell r="AK69">
            <v>1</v>
          </cell>
          <cell r="AL69">
            <v>1</v>
          </cell>
          <cell r="AM69">
            <v>1</v>
          </cell>
          <cell r="AN69">
            <v>1</v>
          </cell>
          <cell r="AO69">
            <v>1</v>
          </cell>
        </row>
        <row r="70">
          <cell r="AG70">
            <v>2</v>
          </cell>
          <cell r="AH70">
            <v>2</v>
          </cell>
          <cell r="AI70">
            <v>2</v>
          </cell>
          <cell r="AJ70">
            <v>2</v>
          </cell>
          <cell r="AK70">
            <v>2</v>
          </cell>
          <cell r="AL70">
            <v>2</v>
          </cell>
          <cell r="AM70">
            <v>2</v>
          </cell>
          <cell r="AN70">
            <v>2</v>
          </cell>
          <cell r="AO70">
            <v>2</v>
          </cell>
        </row>
        <row r="71">
          <cell r="AG71">
            <v>1</v>
          </cell>
          <cell r="AH71">
            <v>1</v>
          </cell>
          <cell r="AI71">
            <v>1</v>
          </cell>
          <cell r="AJ71">
            <v>1</v>
          </cell>
          <cell r="AK71">
            <v>1</v>
          </cell>
          <cell r="AL71">
            <v>1</v>
          </cell>
          <cell r="AM71">
            <v>1</v>
          </cell>
          <cell r="AN71">
            <v>1</v>
          </cell>
          <cell r="AO71">
            <v>1</v>
          </cell>
        </row>
        <row r="73">
          <cell r="AG73">
            <v>20</v>
          </cell>
          <cell r="AH73">
            <v>20</v>
          </cell>
          <cell r="AI73">
            <v>20</v>
          </cell>
          <cell r="AJ73">
            <v>20</v>
          </cell>
          <cell r="AK73">
            <v>20</v>
          </cell>
          <cell r="AL73">
            <v>20</v>
          </cell>
          <cell r="AM73">
            <v>20</v>
          </cell>
          <cell r="AN73">
            <v>20</v>
          </cell>
          <cell r="AO73">
            <v>20</v>
          </cell>
        </row>
        <row r="74">
          <cell r="AG74">
            <v>20</v>
          </cell>
          <cell r="AH74">
            <v>20</v>
          </cell>
          <cell r="AI74">
            <v>20</v>
          </cell>
          <cell r="AJ74">
            <v>20</v>
          </cell>
          <cell r="AK74">
            <v>20</v>
          </cell>
          <cell r="AL74">
            <v>20</v>
          </cell>
          <cell r="AM74">
            <v>20</v>
          </cell>
          <cell r="AN74">
            <v>20</v>
          </cell>
          <cell r="AO74">
            <v>20</v>
          </cell>
        </row>
        <row r="75">
          <cell r="AG75">
            <v>20</v>
          </cell>
          <cell r="AH75">
            <v>20</v>
          </cell>
          <cell r="AI75">
            <v>20</v>
          </cell>
          <cell r="AJ75">
            <v>20</v>
          </cell>
          <cell r="AK75">
            <v>20</v>
          </cell>
          <cell r="AL75">
            <v>20</v>
          </cell>
          <cell r="AM75">
            <v>20</v>
          </cell>
          <cell r="AN75">
            <v>20</v>
          </cell>
          <cell r="AO75">
            <v>20</v>
          </cell>
        </row>
        <row r="76">
          <cell r="AG76">
            <v>20</v>
          </cell>
          <cell r="AH76">
            <v>20</v>
          </cell>
          <cell r="AI76">
            <v>20</v>
          </cell>
          <cell r="AJ76">
            <v>20</v>
          </cell>
          <cell r="AK76">
            <v>20</v>
          </cell>
          <cell r="AL76">
            <v>20</v>
          </cell>
          <cell r="AM76">
            <v>20</v>
          </cell>
          <cell r="AN76">
            <v>20</v>
          </cell>
          <cell r="AO76">
            <v>20</v>
          </cell>
        </row>
        <row r="77">
          <cell r="AG77">
            <v>20</v>
          </cell>
          <cell r="AH77">
            <v>20</v>
          </cell>
          <cell r="AI77">
            <v>20</v>
          </cell>
          <cell r="AJ77">
            <v>20</v>
          </cell>
          <cell r="AK77">
            <v>20</v>
          </cell>
          <cell r="AL77">
            <v>20</v>
          </cell>
          <cell r="AM77">
            <v>20</v>
          </cell>
          <cell r="AN77">
            <v>20</v>
          </cell>
          <cell r="AO77">
            <v>20</v>
          </cell>
        </row>
        <row r="78">
          <cell r="AG78">
            <v>20</v>
          </cell>
          <cell r="AH78">
            <v>20</v>
          </cell>
          <cell r="AI78">
            <v>20</v>
          </cell>
          <cell r="AJ78">
            <v>20</v>
          </cell>
          <cell r="AK78">
            <v>20</v>
          </cell>
          <cell r="AL78">
            <v>20</v>
          </cell>
          <cell r="AM78">
            <v>20</v>
          </cell>
          <cell r="AN78">
            <v>20</v>
          </cell>
          <cell r="AO78">
            <v>20</v>
          </cell>
        </row>
        <row r="79">
          <cell r="AG79">
            <v>20</v>
          </cell>
          <cell r="AH79">
            <v>20</v>
          </cell>
          <cell r="AI79">
            <v>20</v>
          </cell>
          <cell r="AJ79">
            <v>20</v>
          </cell>
          <cell r="AK79">
            <v>20</v>
          </cell>
          <cell r="AL79">
            <v>20</v>
          </cell>
          <cell r="AM79">
            <v>20</v>
          </cell>
          <cell r="AN79">
            <v>20</v>
          </cell>
          <cell r="AO79">
            <v>20</v>
          </cell>
        </row>
        <row r="80">
          <cell r="AG80">
            <v>1</v>
          </cell>
          <cell r="AH80">
            <v>1</v>
          </cell>
          <cell r="AI80">
            <v>1</v>
          </cell>
          <cell r="AJ80">
            <v>1</v>
          </cell>
          <cell r="AK80">
            <v>1</v>
          </cell>
          <cell r="AL80">
            <v>1</v>
          </cell>
          <cell r="AM80">
            <v>1</v>
          </cell>
          <cell r="AN80">
            <v>1</v>
          </cell>
          <cell r="AO80">
            <v>1</v>
          </cell>
        </row>
        <row r="81">
          <cell r="AG81">
            <v>1</v>
          </cell>
          <cell r="AH81">
            <v>1</v>
          </cell>
          <cell r="AI81">
            <v>1</v>
          </cell>
          <cell r="AJ81">
            <v>1</v>
          </cell>
          <cell r="AK81">
            <v>1</v>
          </cell>
          <cell r="AL81">
            <v>1</v>
          </cell>
          <cell r="AM81">
            <v>1</v>
          </cell>
          <cell r="AN81">
            <v>1</v>
          </cell>
          <cell r="AO81">
            <v>1</v>
          </cell>
        </row>
        <row r="82">
          <cell r="AG82">
            <v>2</v>
          </cell>
          <cell r="AH82">
            <v>2</v>
          </cell>
          <cell r="AI82">
            <v>2</v>
          </cell>
          <cell r="AJ82">
            <v>2</v>
          </cell>
          <cell r="AK82">
            <v>2</v>
          </cell>
          <cell r="AL82">
            <v>2</v>
          </cell>
          <cell r="AM82">
            <v>2</v>
          </cell>
          <cell r="AN82">
            <v>2</v>
          </cell>
          <cell r="AO82">
            <v>2</v>
          </cell>
        </row>
        <row r="83">
          <cell r="AG83">
            <v>2</v>
          </cell>
          <cell r="AH83">
            <v>2</v>
          </cell>
          <cell r="AI83">
            <v>2</v>
          </cell>
          <cell r="AJ83">
            <v>2</v>
          </cell>
          <cell r="AK83">
            <v>2</v>
          </cell>
          <cell r="AL83">
            <v>2</v>
          </cell>
          <cell r="AM83">
            <v>2</v>
          </cell>
          <cell r="AN83">
            <v>2</v>
          </cell>
          <cell r="AO83">
            <v>2</v>
          </cell>
        </row>
        <row r="84">
          <cell r="AG84">
            <v>2</v>
          </cell>
          <cell r="AH84">
            <v>2</v>
          </cell>
          <cell r="AI84">
            <v>2</v>
          </cell>
          <cell r="AJ84">
            <v>2</v>
          </cell>
          <cell r="AK84">
            <v>2</v>
          </cell>
          <cell r="AL84">
            <v>2</v>
          </cell>
          <cell r="AM84">
            <v>2</v>
          </cell>
          <cell r="AN84">
            <v>2</v>
          </cell>
          <cell r="AO84">
            <v>2</v>
          </cell>
        </row>
        <row r="87">
          <cell r="AG87">
            <v>1</v>
          </cell>
          <cell r="AH87">
            <v>1</v>
          </cell>
          <cell r="AI87">
            <v>1</v>
          </cell>
          <cell r="AJ87">
            <v>1</v>
          </cell>
          <cell r="AK87">
            <v>1</v>
          </cell>
          <cell r="AL87">
            <v>1</v>
          </cell>
          <cell r="AM87">
            <v>1</v>
          </cell>
          <cell r="AN87">
            <v>1</v>
          </cell>
          <cell r="AO87">
            <v>1</v>
          </cell>
        </row>
        <row r="88">
          <cell r="AG88">
            <v>1</v>
          </cell>
          <cell r="AH88">
            <v>1</v>
          </cell>
          <cell r="AI88">
            <v>1</v>
          </cell>
          <cell r="AJ88">
            <v>1</v>
          </cell>
          <cell r="AK88">
            <v>1</v>
          </cell>
          <cell r="AL88">
            <v>1</v>
          </cell>
          <cell r="AM88">
            <v>1</v>
          </cell>
        </row>
        <row r="89">
          <cell r="AG89">
            <v>0</v>
          </cell>
        </row>
        <row r="91">
          <cell r="AG91">
            <v>3</v>
          </cell>
          <cell r="AH91">
            <v>3</v>
          </cell>
          <cell r="AI91">
            <v>3</v>
          </cell>
          <cell r="AJ91">
            <v>3</v>
          </cell>
          <cell r="AK91">
            <v>3</v>
          </cell>
          <cell r="AL91">
            <v>3</v>
          </cell>
          <cell r="AM91">
            <v>3</v>
          </cell>
          <cell r="AN91">
            <v>3</v>
          </cell>
          <cell r="AO91">
            <v>3</v>
          </cell>
        </row>
        <row r="92">
          <cell r="AG92">
            <v>6</v>
          </cell>
          <cell r="AH92">
            <v>6</v>
          </cell>
          <cell r="AI92">
            <v>6</v>
          </cell>
          <cell r="AJ92">
            <v>6</v>
          </cell>
          <cell r="AK92">
            <v>6</v>
          </cell>
          <cell r="AL92">
            <v>6</v>
          </cell>
          <cell r="AM92">
            <v>6</v>
          </cell>
          <cell r="AN92">
            <v>6</v>
          </cell>
          <cell r="AO92">
            <v>6</v>
          </cell>
        </row>
        <row r="93">
          <cell r="AG93">
            <v>3</v>
          </cell>
          <cell r="AH93">
            <v>3</v>
          </cell>
          <cell r="AI93">
            <v>3</v>
          </cell>
          <cell r="AJ93">
            <v>3</v>
          </cell>
          <cell r="AK93">
            <v>3</v>
          </cell>
          <cell r="AL93">
            <v>3</v>
          </cell>
          <cell r="AM93">
            <v>3</v>
          </cell>
          <cell r="AN93">
            <v>3</v>
          </cell>
          <cell r="AO93">
            <v>3</v>
          </cell>
        </row>
        <row r="96">
          <cell r="AG96">
            <v>6</v>
          </cell>
          <cell r="AH96">
            <v>6</v>
          </cell>
          <cell r="AI96">
            <v>6</v>
          </cell>
          <cell r="AJ96">
            <v>6</v>
          </cell>
          <cell r="AK96">
            <v>6</v>
          </cell>
          <cell r="AL96">
            <v>6</v>
          </cell>
          <cell r="AM96">
            <v>6</v>
          </cell>
          <cell r="AN96">
            <v>6</v>
          </cell>
          <cell r="AO96">
            <v>6</v>
          </cell>
        </row>
        <row r="97">
          <cell r="AG97">
            <v>6</v>
          </cell>
          <cell r="AH97">
            <v>6</v>
          </cell>
          <cell r="AI97">
            <v>6</v>
          </cell>
          <cell r="AJ97">
            <v>6</v>
          </cell>
          <cell r="AK97">
            <v>6</v>
          </cell>
          <cell r="AL97">
            <v>6</v>
          </cell>
          <cell r="AM97">
            <v>6</v>
          </cell>
          <cell r="AN97">
            <v>6</v>
          </cell>
          <cell r="AO97">
            <v>6</v>
          </cell>
        </row>
        <row r="98">
          <cell r="AG98">
            <v>6</v>
          </cell>
          <cell r="AH98">
            <v>6</v>
          </cell>
          <cell r="AI98">
            <v>6</v>
          </cell>
          <cell r="AJ98">
            <v>6</v>
          </cell>
          <cell r="AK98">
            <v>6</v>
          </cell>
          <cell r="AL98">
            <v>6</v>
          </cell>
          <cell r="AM98">
            <v>6</v>
          </cell>
          <cell r="AN98">
            <v>6</v>
          </cell>
          <cell r="AO98">
            <v>6</v>
          </cell>
        </row>
        <row r="100">
          <cell r="AG100">
            <v>78</v>
          </cell>
          <cell r="AH100">
            <v>78</v>
          </cell>
          <cell r="AI100">
            <v>78</v>
          </cell>
          <cell r="AJ100">
            <v>78</v>
          </cell>
          <cell r="AK100">
            <v>78</v>
          </cell>
          <cell r="AL100">
            <v>78</v>
          </cell>
          <cell r="AM100">
            <v>78</v>
          </cell>
          <cell r="AN100">
            <v>78</v>
          </cell>
          <cell r="AO100">
            <v>78</v>
          </cell>
        </row>
        <row r="101">
          <cell r="AG101">
            <v>26</v>
          </cell>
          <cell r="AH101">
            <v>26</v>
          </cell>
          <cell r="AI101">
            <v>26</v>
          </cell>
          <cell r="AJ101">
            <v>26</v>
          </cell>
          <cell r="AK101">
            <v>26</v>
          </cell>
          <cell r="AL101">
            <v>26</v>
          </cell>
          <cell r="AM101">
            <v>26</v>
          </cell>
          <cell r="AN101">
            <v>26</v>
          </cell>
          <cell r="AO101">
            <v>26</v>
          </cell>
        </row>
        <row r="103">
          <cell r="AG103">
            <v>26</v>
          </cell>
          <cell r="AH103">
            <v>26</v>
          </cell>
          <cell r="AI103">
            <v>26</v>
          </cell>
          <cell r="AJ103">
            <v>26</v>
          </cell>
          <cell r="AK103">
            <v>26</v>
          </cell>
          <cell r="AL103">
            <v>26</v>
          </cell>
          <cell r="AM103">
            <v>26</v>
          </cell>
          <cell r="AN103">
            <v>26</v>
          </cell>
          <cell r="AO103">
            <v>26</v>
          </cell>
        </row>
        <row r="104">
          <cell r="AG104">
            <v>390</v>
          </cell>
          <cell r="AH104">
            <v>390</v>
          </cell>
          <cell r="AI104">
            <v>390</v>
          </cell>
          <cell r="AJ104">
            <v>390</v>
          </cell>
          <cell r="AK104">
            <v>390</v>
          </cell>
          <cell r="AL104">
            <v>390</v>
          </cell>
          <cell r="AM104">
            <v>390</v>
          </cell>
          <cell r="AN104">
            <v>390</v>
          </cell>
          <cell r="AO104">
            <v>390</v>
          </cell>
        </row>
        <row r="105">
          <cell r="AG105">
            <v>6</v>
          </cell>
          <cell r="AH105">
            <v>6</v>
          </cell>
          <cell r="AI105">
            <v>6</v>
          </cell>
          <cell r="AJ105">
            <v>6</v>
          </cell>
          <cell r="AK105">
            <v>6</v>
          </cell>
          <cell r="AL105">
            <v>6</v>
          </cell>
          <cell r="AM105">
            <v>6</v>
          </cell>
          <cell r="AN105">
            <v>6</v>
          </cell>
          <cell r="AO105">
            <v>6</v>
          </cell>
        </row>
        <row r="106">
          <cell r="AG106">
            <v>1</v>
          </cell>
          <cell r="AH106">
            <v>1</v>
          </cell>
          <cell r="AI106">
            <v>1</v>
          </cell>
          <cell r="AJ106">
            <v>1</v>
          </cell>
          <cell r="AK106">
            <v>1</v>
          </cell>
          <cell r="AL106">
            <v>1</v>
          </cell>
          <cell r="AM106">
            <v>1</v>
          </cell>
          <cell r="AN106">
            <v>1</v>
          </cell>
          <cell r="AO106">
            <v>1</v>
          </cell>
        </row>
        <row r="107">
          <cell r="AG107">
            <v>6</v>
          </cell>
          <cell r="AH107">
            <v>6</v>
          </cell>
          <cell r="AI107">
            <v>6</v>
          </cell>
          <cell r="AJ107">
            <v>6</v>
          </cell>
          <cell r="AK107">
            <v>6</v>
          </cell>
          <cell r="AL107">
            <v>6</v>
          </cell>
          <cell r="AM107">
            <v>6</v>
          </cell>
          <cell r="AN107">
            <v>6</v>
          </cell>
          <cell r="AO107">
            <v>6</v>
          </cell>
        </row>
        <row r="111">
          <cell r="AG111">
            <v>12</v>
          </cell>
          <cell r="AH111">
            <v>12</v>
          </cell>
          <cell r="AI111">
            <v>12</v>
          </cell>
          <cell r="AJ111">
            <v>12</v>
          </cell>
          <cell r="AK111">
            <v>12</v>
          </cell>
          <cell r="AL111">
            <v>12</v>
          </cell>
          <cell r="AM111">
            <v>12</v>
          </cell>
          <cell r="AN111">
            <v>12</v>
          </cell>
          <cell r="AO111">
            <v>12</v>
          </cell>
        </row>
        <row r="112">
          <cell r="AG112">
            <v>7</v>
          </cell>
          <cell r="AH112">
            <v>7</v>
          </cell>
          <cell r="AI112">
            <v>7</v>
          </cell>
          <cell r="AJ112">
            <v>7</v>
          </cell>
          <cell r="AK112">
            <v>7</v>
          </cell>
          <cell r="AL112">
            <v>7</v>
          </cell>
          <cell r="AM112">
            <v>7</v>
          </cell>
          <cell r="AN112">
            <v>7</v>
          </cell>
          <cell r="AO112">
            <v>7</v>
          </cell>
        </row>
        <row r="113">
          <cell r="AG113">
            <v>2</v>
          </cell>
          <cell r="AH113">
            <v>2</v>
          </cell>
          <cell r="AI113">
            <v>2</v>
          </cell>
          <cell r="AJ113">
            <v>2</v>
          </cell>
          <cell r="AK113">
            <v>2</v>
          </cell>
          <cell r="AL113">
            <v>2</v>
          </cell>
          <cell r="AM113">
            <v>2</v>
          </cell>
          <cell r="AN113">
            <v>2</v>
          </cell>
          <cell r="AO113">
            <v>2</v>
          </cell>
        </row>
        <row r="114">
          <cell r="AG114">
            <v>6</v>
          </cell>
          <cell r="AH114">
            <v>6</v>
          </cell>
          <cell r="AI114">
            <v>6</v>
          </cell>
          <cell r="AJ114">
            <v>6</v>
          </cell>
          <cell r="AK114">
            <v>6</v>
          </cell>
          <cell r="AL114">
            <v>6</v>
          </cell>
          <cell r="AM114">
            <v>6</v>
          </cell>
          <cell r="AN114">
            <v>6</v>
          </cell>
          <cell r="AO114">
            <v>6</v>
          </cell>
        </row>
        <row r="115">
          <cell r="AG115">
            <v>12</v>
          </cell>
          <cell r="AH115">
            <v>12</v>
          </cell>
          <cell r="AI115">
            <v>12</v>
          </cell>
          <cell r="AJ115">
            <v>12</v>
          </cell>
          <cell r="AK115">
            <v>12</v>
          </cell>
          <cell r="AL115">
            <v>12</v>
          </cell>
          <cell r="AM115">
            <v>12</v>
          </cell>
          <cell r="AN115">
            <v>12</v>
          </cell>
          <cell r="AO115">
            <v>12</v>
          </cell>
        </row>
        <row r="116">
          <cell r="AG116">
            <v>18</v>
          </cell>
          <cell r="AH116">
            <v>18</v>
          </cell>
          <cell r="AI116">
            <v>18</v>
          </cell>
          <cell r="AJ116">
            <v>18</v>
          </cell>
          <cell r="AK116">
            <v>18</v>
          </cell>
          <cell r="AL116">
            <v>18</v>
          </cell>
          <cell r="AM116">
            <v>18</v>
          </cell>
          <cell r="AN116">
            <v>18</v>
          </cell>
          <cell r="AO116">
            <v>18</v>
          </cell>
        </row>
        <row r="117">
          <cell r="AG117">
            <v>6</v>
          </cell>
          <cell r="AH117">
            <v>6</v>
          </cell>
          <cell r="AI117">
            <v>6</v>
          </cell>
          <cell r="AJ117">
            <v>6</v>
          </cell>
          <cell r="AK117">
            <v>6</v>
          </cell>
          <cell r="AL117">
            <v>6</v>
          </cell>
          <cell r="AM117">
            <v>6</v>
          </cell>
          <cell r="AN117">
            <v>6</v>
          </cell>
          <cell r="AO117">
            <v>6</v>
          </cell>
        </row>
        <row r="118">
          <cell r="AG118">
            <v>1</v>
          </cell>
          <cell r="AH118">
            <v>1</v>
          </cell>
          <cell r="AI118">
            <v>1</v>
          </cell>
          <cell r="AJ118">
            <v>1</v>
          </cell>
          <cell r="AK118">
            <v>1</v>
          </cell>
          <cell r="AL118">
            <v>1</v>
          </cell>
          <cell r="AM118">
            <v>1</v>
          </cell>
          <cell r="AN118">
            <v>1</v>
          </cell>
          <cell r="AO118">
            <v>1</v>
          </cell>
        </row>
        <row r="119">
          <cell r="AG119">
            <v>1</v>
          </cell>
          <cell r="AH119">
            <v>1</v>
          </cell>
          <cell r="AI119">
            <v>1</v>
          </cell>
          <cell r="AJ119">
            <v>1</v>
          </cell>
          <cell r="AK119">
            <v>1</v>
          </cell>
          <cell r="AL119">
            <v>1</v>
          </cell>
          <cell r="AM119">
            <v>1</v>
          </cell>
          <cell r="AN119">
            <v>1</v>
          </cell>
          <cell r="AO119">
            <v>1</v>
          </cell>
        </row>
        <row r="120">
          <cell r="AG120">
            <v>1</v>
          </cell>
          <cell r="AH120">
            <v>1</v>
          </cell>
          <cell r="AI120">
            <v>1</v>
          </cell>
          <cell r="AJ120">
            <v>1</v>
          </cell>
          <cell r="AK120">
            <v>1</v>
          </cell>
          <cell r="AL120">
            <v>1</v>
          </cell>
          <cell r="AM120">
            <v>1</v>
          </cell>
          <cell r="AN120">
            <v>1</v>
          </cell>
          <cell r="AO120">
            <v>1</v>
          </cell>
        </row>
        <row r="121">
          <cell r="AG121">
            <v>2</v>
          </cell>
          <cell r="AH121">
            <v>2</v>
          </cell>
          <cell r="AI121">
            <v>2</v>
          </cell>
          <cell r="AJ121">
            <v>2</v>
          </cell>
          <cell r="AK121">
            <v>2</v>
          </cell>
          <cell r="AL121">
            <v>2</v>
          </cell>
          <cell r="AM121">
            <v>2</v>
          </cell>
          <cell r="AN121">
            <v>2</v>
          </cell>
          <cell r="AO121">
            <v>2</v>
          </cell>
        </row>
        <row r="122">
          <cell r="AG122">
            <v>10</v>
          </cell>
          <cell r="AH122">
            <v>10</v>
          </cell>
          <cell r="AI122">
            <v>10</v>
          </cell>
          <cell r="AJ122">
            <v>10</v>
          </cell>
          <cell r="AK122">
            <v>10</v>
          </cell>
          <cell r="AL122">
            <v>10</v>
          </cell>
          <cell r="AM122">
            <v>10</v>
          </cell>
          <cell r="AN122">
            <v>10</v>
          </cell>
          <cell r="AO122">
            <v>10</v>
          </cell>
        </row>
        <row r="123">
          <cell r="AG123">
            <v>1</v>
          </cell>
          <cell r="AH123">
            <v>1</v>
          </cell>
          <cell r="AI123">
            <v>1</v>
          </cell>
          <cell r="AJ123">
            <v>1</v>
          </cell>
          <cell r="AK123">
            <v>1</v>
          </cell>
          <cell r="AL123">
            <v>1</v>
          </cell>
          <cell r="AM123">
            <v>1</v>
          </cell>
          <cell r="AN123">
            <v>1</v>
          </cell>
          <cell r="AO123">
            <v>1</v>
          </cell>
        </row>
        <row r="124">
          <cell r="AG124">
            <v>1</v>
          </cell>
          <cell r="AH124">
            <v>1</v>
          </cell>
          <cell r="AI124">
            <v>1</v>
          </cell>
          <cell r="AJ124">
            <v>1</v>
          </cell>
          <cell r="AK124">
            <v>1</v>
          </cell>
          <cell r="AL124">
            <v>1</v>
          </cell>
          <cell r="AM124">
            <v>1</v>
          </cell>
          <cell r="AN124">
            <v>1</v>
          </cell>
          <cell r="AO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cell r="AM139">
            <v>1</v>
          </cell>
          <cell r="AN139">
            <v>1</v>
          </cell>
          <cell r="AO139">
            <v>1</v>
          </cell>
        </row>
        <row r="140">
          <cell r="AG140">
            <v>2</v>
          </cell>
          <cell r="AH140">
            <v>2</v>
          </cell>
          <cell r="AI140">
            <v>2</v>
          </cell>
          <cell r="AJ140">
            <v>2</v>
          </cell>
          <cell r="AK140">
            <v>2</v>
          </cell>
          <cell r="AL140">
            <v>2</v>
          </cell>
          <cell r="AM140">
            <v>2</v>
          </cell>
          <cell r="AN140">
            <v>2</v>
          </cell>
          <cell r="AO140">
            <v>2</v>
          </cell>
        </row>
        <row r="142">
          <cell r="AG142">
            <v>1</v>
          </cell>
          <cell r="AH142">
            <v>1</v>
          </cell>
          <cell r="AI142">
            <v>1</v>
          </cell>
          <cell r="AJ142">
            <v>1</v>
          </cell>
          <cell r="AK142">
            <v>1</v>
          </cell>
          <cell r="AL142">
            <v>1</v>
          </cell>
          <cell r="AM142">
            <v>1</v>
          </cell>
          <cell r="AN142">
            <v>1</v>
          </cell>
          <cell r="AO142">
            <v>1</v>
          </cell>
        </row>
        <row r="143">
          <cell r="AG143">
            <v>1</v>
          </cell>
          <cell r="AH143">
            <v>1</v>
          </cell>
          <cell r="AI143">
            <v>1</v>
          </cell>
          <cell r="AJ143">
            <v>1</v>
          </cell>
          <cell r="AK143">
            <v>1</v>
          </cell>
          <cell r="AL143">
            <v>1</v>
          </cell>
          <cell r="AM143">
            <v>1</v>
          </cell>
          <cell r="AN143">
            <v>1</v>
          </cell>
          <cell r="AO143">
            <v>1</v>
          </cell>
        </row>
        <row r="144">
          <cell r="AG144">
            <v>2</v>
          </cell>
          <cell r="AH144">
            <v>2</v>
          </cell>
          <cell r="AI144">
            <v>2</v>
          </cell>
          <cell r="AJ144">
            <v>2</v>
          </cell>
          <cell r="AK144">
            <v>2</v>
          </cell>
          <cell r="AL144">
            <v>2</v>
          </cell>
          <cell r="AM144">
            <v>2</v>
          </cell>
          <cell r="AN144">
            <v>2</v>
          </cell>
          <cell r="AO144">
            <v>2</v>
          </cell>
        </row>
        <row r="148">
          <cell r="AG148">
            <v>200</v>
          </cell>
          <cell r="AH148">
            <v>200</v>
          </cell>
          <cell r="AI148">
            <v>200</v>
          </cell>
          <cell r="AJ148">
            <v>200</v>
          </cell>
          <cell r="AK148">
            <v>200</v>
          </cell>
          <cell r="AL148">
            <v>200</v>
          </cell>
          <cell r="AM148">
            <v>200</v>
          </cell>
          <cell r="AN148">
            <v>200</v>
          </cell>
          <cell r="AO148">
            <v>200</v>
          </cell>
        </row>
        <row r="149">
          <cell r="AG149">
            <v>2</v>
          </cell>
          <cell r="AH149">
            <v>2</v>
          </cell>
          <cell r="AI149">
            <v>2</v>
          </cell>
          <cell r="AJ149">
            <v>2</v>
          </cell>
          <cell r="AK149">
            <v>2</v>
          </cell>
          <cell r="AL149">
            <v>2</v>
          </cell>
          <cell r="AM149">
            <v>2</v>
          </cell>
          <cell r="AN149">
            <v>2</v>
          </cell>
          <cell r="AO149">
            <v>2</v>
          </cell>
        </row>
        <row r="150">
          <cell r="AG150">
            <v>1</v>
          </cell>
          <cell r="AH150">
            <v>1</v>
          </cell>
          <cell r="AI150">
            <v>1</v>
          </cell>
          <cell r="AJ150">
            <v>1</v>
          </cell>
          <cell r="AK150">
            <v>1</v>
          </cell>
          <cell r="AL150">
            <v>1</v>
          </cell>
          <cell r="AM150">
            <v>1</v>
          </cell>
          <cell r="AN150">
            <v>1</v>
          </cell>
          <cell r="AO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1</v>
          </cell>
          <cell r="AJ193">
            <v>1</v>
          </cell>
          <cell r="AK193">
            <v>1</v>
          </cell>
          <cell r="AL193">
            <v>1</v>
          </cell>
          <cell r="AM193">
            <v>1</v>
          </cell>
          <cell r="AN193">
            <v>1</v>
          </cell>
          <cell r="AO193">
            <v>1</v>
          </cell>
        </row>
        <row r="195">
          <cell r="AG195">
            <v>0</v>
          </cell>
        </row>
        <row r="196">
          <cell r="AG196">
            <v>0</v>
          </cell>
        </row>
        <row r="197">
          <cell r="AG197">
            <v>1</v>
          </cell>
          <cell r="AH197">
            <v>1</v>
          </cell>
          <cell r="AI197">
            <v>1</v>
          </cell>
          <cell r="AJ197">
            <v>1</v>
          </cell>
          <cell r="AK197">
            <v>1</v>
          </cell>
          <cell r="AL197">
            <v>1</v>
          </cell>
          <cell r="AM197">
            <v>1</v>
          </cell>
          <cell r="AN197">
            <v>1</v>
          </cell>
          <cell r="AO197">
            <v>1</v>
          </cell>
        </row>
        <row r="198">
          <cell r="AG198">
            <v>9</v>
          </cell>
          <cell r="AH198">
            <v>9</v>
          </cell>
          <cell r="AI198">
            <v>9</v>
          </cell>
          <cell r="AJ198">
            <v>9</v>
          </cell>
          <cell r="AK198">
            <v>9</v>
          </cell>
          <cell r="AL198">
            <v>9</v>
          </cell>
          <cell r="AM198">
            <v>9</v>
          </cell>
          <cell r="AN198">
            <v>9</v>
          </cell>
          <cell r="AO198">
            <v>9</v>
          </cell>
        </row>
        <row r="201">
          <cell r="AG201">
            <v>0</v>
          </cell>
          <cell r="AH201">
            <v>0</v>
          </cell>
          <cell r="AI201">
            <v>1</v>
          </cell>
          <cell r="AJ201">
            <v>1</v>
          </cell>
          <cell r="AK201">
            <v>1</v>
          </cell>
          <cell r="AL201">
            <v>1</v>
          </cell>
          <cell r="AM201">
            <v>1</v>
          </cell>
          <cell r="AN201">
            <v>1</v>
          </cell>
          <cell r="AO201">
            <v>1</v>
          </cell>
        </row>
        <row r="203">
          <cell r="AG203">
            <v>10</v>
          </cell>
          <cell r="AH203">
            <v>10</v>
          </cell>
          <cell r="AI203">
            <v>10</v>
          </cell>
          <cell r="AJ203">
            <v>10</v>
          </cell>
          <cell r="AK203">
            <v>10</v>
          </cell>
          <cell r="AL203">
            <v>10</v>
          </cell>
          <cell r="AM203">
            <v>10</v>
          </cell>
          <cell r="AN203">
            <v>10</v>
          </cell>
          <cell r="AO203">
            <v>10</v>
          </cell>
        </row>
        <row r="204">
          <cell r="AG204">
            <v>0</v>
          </cell>
          <cell r="AH204">
            <v>0</v>
          </cell>
          <cell r="AI204">
            <v>0</v>
          </cell>
          <cell r="AJ204">
            <v>0</v>
          </cell>
          <cell r="AK204">
            <v>0</v>
          </cell>
          <cell r="AL204">
            <v>0</v>
          </cell>
          <cell r="AM204">
            <v>0</v>
          </cell>
          <cell r="AN204">
            <v>0</v>
          </cell>
          <cell r="AO204">
            <v>0</v>
          </cell>
        </row>
        <row r="206">
          <cell r="AG206">
            <v>0</v>
          </cell>
        </row>
        <row r="207">
          <cell r="AG207">
            <v>1</v>
          </cell>
          <cell r="AH207">
            <v>1</v>
          </cell>
          <cell r="AI207">
            <v>1</v>
          </cell>
          <cell r="AJ207">
            <v>1</v>
          </cell>
          <cell r="AK207">
            <v>1</v>
          </cell>
          <cell r="AL207">
            <v>1</v>
          </cell>
          <cell r="AM207">
            <v>1</v>
          </cell>
          <cell r="AN207">
            <v>1</v>
          </cell>
          <cell r="AO207">
            <v>1</v>
          </cell>
        </row>
        <row r="208">
          <cell r="AG208">
            <v>1</v>
          </cell>
          <cell r="AH208">
            <v>1</v>
          </cell>
          <cell r="AI208">
            <v>1</v>
          </cell>
          <cell r="AJ208">
            <v>1</v>
          </cell>
          <cell r="AK208">
            <v>1</v>
          </cell>
          <cell r="AL208">
            <v>1</v>
          </cell>
          <cell r="AM208">
            <v>1</v>
          </cell>
          <cell r="AN208">
            <v>1</v>
          </cell>
          <cell r="AO208">
            <v>1</v>
          </cell>
        </row>
        <row r="209">
          <cell r="AG209">
            <v>1</v>
          </cell>
          <cell r="AH209">
            <v>1</v>
          </cell>
          <cell r="AI209">
            <v>1</v>
          </cell>
          <cell r="AJ209">
            <v>1</v>
          </cell>
          <cell r="AK209">
            <v>1</v>
          </cell>
          <cell r="AL209">
            <v>1</v>
          </cell>
          <cell r="AM209">
            <v>1</v>
          </cell>
          <cell r="AN209">
            <v>1</v>
          </cell>
          <cell r="AO209">
            <v>1</v>
          </cell>
        </row>
        <row r="211">
          <cell r="AG211">
            <v>2</v>
          </cell>
          <cell r="AH211">
            <v>2</v>
          </cell>
          <cell r="AI211">
            <v>2</v>
          </cell>
          <cell r="AJ211">
            <v>2</v>
          </cell>
          <cell r="AK211">
            <v>2</v>
          </cell>
          <cell r="AL211">
            <v>2</v>
          </cell>
          <cell r="AM211">
            <v>2</v>
          </cell>
          <cell r="AN211">
            <v>2</v>
          </cell>
          <cell r="AO211">
            <v>2</v>
          </cell>
        </row>
        <row r="212">
          <cell r="AG212">
            <v>0</v>
          </cell>
        </row>
        <row r="214">
          <cell r="AG214">
            <v>1</v>
          </cell>
          <cell r="AH214">
            <v>1</v>
          </cell>
          <cell r="AI214">
            <v>1</v>
          </cell>
          <cell r="AJ214">
            <v>1</v>
          </cell>
          <cell r="AK214">
            <v>1</v>
          </cell>
          <cell r="AL214">
            <v>1</v>
          </cell>
          <cell r="AM214">
            <v>1</v>
          </cell>
          <cell r="AN214">
            <v>1</v>
          </cell>
          <cell r="AO214">
            <v>1</v>
          </cell>
        </row>
        <row r="215">
          <cell r="AG215">
            <v>0</v>
          </cell>
        </row>
        <row r="217">
          <cell r="AG217">
            <v>0</v>
          </cell>
        </row>
        <row r="218">
          <cell r="AG218">
            <v>53</v>
          </cell>
          <cell r="AH218">
            <v>53</v>
          </cell>
          <cell r="AI218">
            <v>53</v>
          </cell>
          <cell r="AJ218">
            <v>53</v>
          </cell>
          <cell r="AK218">
            <v>53</v>
          </cell>
          <cell r="AL218">
            <v>53</v>
          </cell>
          <cell r="AM218">
            <v>53</v>
          </cell>
          <cell r="AN218">
            <v>53</v>
          </cell>
          <cell r="AO218">
            <v>53</v>
          </cell>
        </row>
        <row r="219">
          <cell r="AG219">
            <v>53</v>
          </cell>
          <cell r="AH219">
            <v>53</v>
          </cell>
          <cell r="AI219">
            <v>53</v>
          </cell>
          <cell r="AJ219">
            <v>53</v>
          </cell>
          <cell r="AK219">
            <v>53</v>
          </cell>
          <cell r="AL219">
            <v>53</v>
          </cell>
          <cell r="AM219">
            <v>53</v>
          </cell>
          <cell r="AN219">
            <v>53</v>
          </cell>
          <cell r="AO219">
            <v>53</v>
          </cell>
        </row>
        <row r="220">
          <cell r="AG220">
            <v>0</v>
          </cell>
        </row>
        <row r="221">
          <cell r="AG221">
            <v>6</v>
          </cell>
          <cell r="AH221">
            <v>6</v>
          </cell>
          <cell r="AI221">
            <v>6</v>
          </cell>
          <cell r="AJ221">
            <v>6</v>
          </cell>
          <cell r="AK221">
            <v>6</v>
          </cell>
          <cell r="AL221">
            <v>6</v>
          </cell>
          <cell r="AM221">
            <v>6</v>
          </cell>
          <cell r="AN221">
            <v>6</v>
          </cell>
          <cell r="AO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213881003.72544831</v>
          </cell>
          <cell r="AH250">
            <v>213881003.72544831</v>
          </cell>
          <cell r="AI250">
            <v>214094551.27224827</v>
          </cell>
          <cell r="AJ250">
            <v>214094551.27224827</v>
          </cell>
          <cell r="AK250">
            <v>214094551.27224827</v>
          </cell>
          <cell r="AL250">
            <v>214094551.27224827</v>
          </cell>
          <cell r="AM250">
            <v>214094551.27224827</v>
          </cell>
          <cell r="AN250">
            <v>214094551.27224827</v>
          </cell>
          <cell r="AO250">
            <v>214094551.27224827</v>
          </cell>
        </row>
        <row r="251">
          <cell r="AG251">
            <v>732684294.86740816</v>
          </cell>
          <cell r="AH251">
            <v>732684294.86740816</v>
          </cell>
          <cell r="AI251">
            <v>732684294.86740816</v>
          </cell>
          <cell r="AJ251">
            <v>732684294.86740816</v>
          </cell>
          <cell r="AK251">
            <v>732684294.86740816</v>
          </cell>
          <cell r="AL251">
            <v>732684294.86740816</v>
          </cell>
          <cell r="AM251">
            <v>732684294.86740816</v>
          </cell>
          <cell r="AN251">
            <v>732684294.86740816</v>
          </cell>
          <cell r="AO251">
            <v>732684294.86740816</v>
          </cell>
        </row>
        <row r="252">
          <cell r="AG252">
            <v>143352.85279371432</v>
          </cell>
          <cell r="AH252">
            <v>143352.85279371432</v>
          </cell>
          <cell r="AI252">
            <v>144517.88659371433</v>
          </cell>
          <cell r="AJ252">
            <v>144517.88659371433</v>
          </cell>
          <cell r="AK252">
            <v>144517.88659371433</v>
          </cell>
          <cell r="AL252">
            <v>144517.88659371433</v>
          </cell>
          <cell r="AM252">
            <v>144517.88659371433</v>
          </cell>
          <cell r="AN252">
            <v>144517.88659371433</v>
          </cell>
          <cell r="AO252">
            <v>144517.88659371433</v>
          </cell>
        </row>
        <row r="253">
          <cell r="AG253">
            <v>1428.5714285714287</v>
          </cell>
          <cell r="AH253">
            <v>1428.5714285714287</v>
          </cell>
          <cell r="AI253">
            <v>1428.5714285714287</v>
          </cell>
          <cell r="AJ253">
            <v>1428.5714285714287</v>
          </cell>
          <cell r="AK253">
            <v>1428.5714285714287</v>
          </cell>
          <cell r="AL253">
            <v>1428.5714285714287</v>
          </cell>
          <cell r="AM253">
            <v>1428.5714285714287</v>
          </cell>
          <cell r="AN253">
            <v>1428.5714285714287</v>
          </cell>
          <cell r="AO253">
            <v>1428.5714285714287</v>
          </cell>
        </row>
      </sheetData>
      <sheetData sheetId="8" refreshError="1"/>
      <sheetData sheetId="9">
        <row r="10">
          <cell r="AG10" t="str">
            <v>Cimahi</v>
          </cell>
        </row>
      </sheetData>
      <sheetData sheetId="10">
        <row r="10">
          <cell r="AG10" t="str">
            <v>Cirebon Centrum</v>
          </cell>
        </row>
      </sheetData>
      <sheetData sheetId="11">
        <row r="10">
          <cell r="AG10" t="str">
            <v>Nanjung</v>
          </cell>
        </row>
      </sheetData>
      <sheetData sheetId="12">
        <row r="10">
          <cell r="AG10" t="str">
            <v>Cirebon Centrum</v>
          </cell>
        </row>
      </sheetData>
      <sheetData sheetId="13" refreshError="1"/>
      <sheetData sheetId="14" refreshError="1"/>
      <sheetData sheetId="15" refreshError="1"/>
      <sheetData sheetId="16" refreshError="1"/>
      <sheetData sheetId="17" refreshError="1"/>
      <sheetData sheetId="18">
        <row r="10">
          <cell r="AG10" t="str">
            <v>Nanjung</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ow r="10">
          <cell r="AG10" t="str">
            <v>Cimahi</v>
          </cell>
        </row>
      </sheetData>
      <sheetData sheetId="85">
        <row r="10">
          <cell r="AG10" t="str">
            <v>Gegerkalong</v>
          </cell>
        </row>
      </sheetData>
      <sheetData sheetId="86">
        <row r="10">
          <cell r="AG10" t="str">
            <v>Nanjung</v>
          </cell>
        </row>
      </sheetData>
      <sheetData sheetId="87">
        <row r="10">
          <cell r="AG10" t="str">
            <v>Cirebon Centrum</v>
          </cell>
        </row>
      </sheetData>
      <sheetData sheetId="88">
        <row r="10">
          <cell r="AG10" t="str">
            <v>Cirebon Centrum</v>
          </cell>
        </row>
      </sheetData>
      <sheetData sheetId="89">
        <row r="10">
          <cell r="AG10" t="str">
            <v>Cirebon Centrum</v>
          </cell>
        </row>
      </sheetData>
      <sheetData sheetId="90">
        <row r="10">
          <cell r="AG10" t="str">
            <v>Nanjung</v>
          </cell>
        </row>
      </sheetData>
      <sheetData sheetId="91">
        <row r="10">
          <cell r="AG10" t="str">
            <v>Cimahi</v>
          </cell>
        </row>
      </sheetData>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ow r="10">
          <cell r="AG10" t="str">
            <v>Gegerkalong</v>
          </cell>
        </row>
      </sheetData>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ow r="10">
          <cell r="AG10" t="str">
            <v>Cimahi</v>
          </cell>
        </row>
      </sheetData>
      <sheetData sheetId="144">
        <row r="10">
          <cell r="AG10" t="str">
            <v>Cimahi</v>
          </cell>
        </row>
      </sheetData>
      <sheetData sheetId="145">
        <row r="10">
          <cell r="AG10" t="str">
            <v>Gegerkalong</v>
          </cell>
        </row>
      </sheetData>
      <sheetData sheetId="146">
        <row r="10">
          <cell r="AG10" t="str">
            <v>Nanjung</v>
          </cell>
        </row>
      </sheetData>
      <sheetData sheetId="147">
        <row r="10">
          <cell r="AG10" t="str">
            <v>Cirebon Centrum</v>
          </cell>
        </row>
      </sheetData>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10">
          <cell r="AG10" t="str">
            <v>Nanjung</v>
          </cell>
        </row>
      </sheetData>
      <sheetData sheetId="158">
        <row r="10">
          <cell r="AG10" t="str">
            <v>Cirebon Centrum</v>
          </cell>
        </row>
      </sheetData>
      <sheetData sheetId="159" refreshError="1"/>
      <sheetData sheetId="160" refreshError="1"/>
      <sheetData sheetId="161" refreshError="1"/>
      <sheetData sheetId="162" refreshError="1"/>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_klender"/>
      <sheetName val="msan"/>
      <sheetName val="olt"/>
      <sheetName val="ftm"/>
      <sheetName val="feeder_ftth"/>
      <sheetName val="feeder_msan"/>
      <sheetName val="ftth"/>
      <sheetName val="Kertas Kerja IKR"/>
      <sheetName val="tenoss"/>
      <sheetName val="migrasiftth"/>
      <sheetName val="IKR-MIGRASI-ONT"/>
      <sheetName val="Lamp 3 BTS-L4-L5-12 Site Bdg"/>
      <sheetName val="Lamp 4 BTS-L4-L5-Cirebon 9"/>
      <sheetName val="Lamp 2 BTS-L4-L5-New 6 Sites Bd"/>
      <sheetName val="Lamp 1 BTS-L4-L5-1-2C Bdg"/>
      <sheetName val="BoQ Generic XGPON Package 2"/>
      <sheetName val="BTS-L4-L5-1C"/>
      <sheetName val="Sheet1"/>
      <sheetName val="M.PBR457"/>
      <sheetName val="M.PBR038"/>
      <sheetName val="M.PBR054"/>
      <sheetName val="M.PBR067"/>
      <sheetName val="M.PBR068"/>
      <sheetName val="M.PBR094"/>
      <sheetName val="M.PBR099"/>
      <sheetName val="M.PBR109"/>
      <sheetName val="M.PBR123"/>
      <sheetName val="M.PBR130"/>
      <sheetName val="M.PBR200"/>
      <sheetName val="M.PBR205"/>
      <sheetName val="M.PBR206"/>
      <sheetName val="M.PBR207"/>
      <sheetName val="M.PBR245"/>
      <sheetName val="M.PBR254"/>
      <sheetName val="M.PBR319"/>
      <sheetName val="M.PBR324"/>
      <sheetName val="M.PBR325"/>
      <sheetName val="M.PBR461"/>
      <sheetName val="M.PBR466"/>
      <sheetName val="M.PBR769"/>
      <sheetName val="M.PBR774"/>
      <sheetName val="M.PBR795"/>
      <sheetName val="M.PBR828"/>
      <sheetName val="M.PBR830"/>
      <sheetName val="M.PBR974"/>
      <sheetName val="AKI Kad 140"/>
      <sheetName val="BS Assump"/>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_EL(16.0)"/>
      <sheetName val="UserNote"/>
      <sheetName val="Mapping"/>
      <sheetName val="OnePage"/>
      <sheetName val="Config Summary"/>
      <sheetName val="TrafficModelSummary"/>
      <sheetName val="FaxTrafficModel"/>
      <sheetName val="IS95B-PktDataModel"/>
      <sheetName val="1X-Model(16.0)"/>
      <sheetName val="1X-BTS(16.0)"/>
      <sheetName val="1X-Model(16.1)"/>
      <sheetName val="1X-BTS(16.1)"/>
      <sheetName val="pIWU_Cal"/>
      <sheetName val="config_cIWU"/>
      <sheetName val="BTS_FNE"/>
      <sheetName val="Encore_BTS"/>
      <sheetName val="BTS_Anc"/>
      <sheetName val="BTS_Spares"/>
      <sheetName val="BTS_Spares(-48)"/>
      <sheetName val="OMCR"/>
      <sheetName val="Call Model Inputs(old)"/>
      <sheetName val="Call Model Inputs"/>
      <sheetName val="SMAP"/>
      <sheetName val="UNO-EM"/>
      <sheetName val="UNO-MM"/>
      <sheetName val="UNP_Ugd"/>
      <sheetName val="Workstation"/>
      <sheetName val="Config-PDSN"/>
      <sheetName val="PDSN"/>
      <sheetName val="Parameters"/>
      <sheetName val="Config-PDSN(16.1)"/>
      <sheetName val="Std_OMCR"/>
      <sheetName val="AN_Input"/>
      <sheetName val="AN_Conf(16.0)"/>
      <sheetName val="AN_Summ(16.0)"/>
      <sheetName val="AN_Conf(16.1)"/>
      <sheetName val="AN_Summ(16.1)"/>
      <sheetName val="AN_EL(16.1)"/>
      <sheetName val="Help"/>
      <sheetName val="Control Data"/>
      <sheetName val="MM-XC"/>
      <sheetName val="CBSC_Anc"/>
      <sheetName val="CBSC_Spares"/>
      <sheetName val="LMF"/>
      <sheetName val="cIWU"/>
      <sheetName val="cIWUSpares"/>
      <sheetName val="pIWUSpares"/>
      <sheetName val="pIWU "/>
      <sheetName val="AN"/>
      <sheetName val="SDU"/>
      <sheetName val="PDN"/>
      <sheetName val="OMC-IP"/>
      <sheetName val="ServicesPricing"/>
      <sheetName val="PDN_Diag"/>
      <sheetName val="Power_Req"/>
      <sheetName val="Mech_Req"/>
      <sheetName val="MTSO Layout"/>
      <sheetName val="Site_Require"/>
      <sheetName val="NE-qty"/>
      <sheetName val="PDN-EqtQty"/>
      <sheetName val="AN_EL_16_0_"/>
      <sheetName val="Lamp 3 BTS_L4_L5_12 Site Bdg"/>
      <sheetName val="Lamp 4 BTS_L4_L5_Cirebon 9"/>
      <sheetName val="Lamp 2 BTS_L4_L5_New 6 Sites Bd"/>
      <sheetName val="Lamp 1 BTS_L4_L5_1_2C Bdg"/>
      <sheetName val="Macro5"/>
      <sheetName val="Travel"/>
      <sheetName val="EurotoolsXRates"/>
      <sheetName val="ksr_pri"/>
      <sheetName val="Ref"/>
      <sheetName val="BoQ Generic XGPON Package 2"/>
      <sheetName val="Lamp 3 BTS-L4-L5-12 Site Bdg"/>
      <sheetName val="Lamp 4 BTS-L4-L5-Cirebon 9"/>
      <sheetName val="Lamp 2 BTS-L4-L5-New 6 Sites Bd"/>
      <sheetName val="Lamp 1 BTS-L4-L5-1-2C Bdg"/>
      <sheetName val="harga"/>
      <sheetName val="summary"/>
      <sheetName val="BTS-L4-L5-1C"/>
      <sheetName val="Sheet1"/>
      <sheetName val="AN_EL(16_0)"/>
      <sheetName val="Config_Summary"/>
      <sheetName val="1X-Model(16_0)"/>
      <sheetName val="1X-BTS(16_0)"/>
      <sheetName val="1X-Model(16_1)"/>
      <sheetName val="1X-BTS(16_1)"/>
      <sheetName val="Call_Model_Inputs(old)"/>
      <sheetName val="Call_Model_Inputs"/>
      <sheetName val="Config-PDSN(16_1)"/>
      <sheetName val="AN_Conf(16_0)"/>
      <sheetName val="AN_Summ(16_0)"/>
      <sheetName val="AN_Conf(16_1)"/>
      <sheetName val="AN_Summ(16_1)"/>
      <sheetName val="AN_EL(16_1)"/>
      <sheetName val="Control_Data"/>
      <sheetName val="pIWU_"/>
      <sheetName val="MTSO_Layout"/>
      <sheetName val="Lamp_3_BTS_L4_L5_12_Site_Bdg"/>
      <sheetName val="Lamp_4_BTS_L4_L5_Cirebon_9"/>
      <sheetName val="Lamp_2_BTS_L4_L5_New_6_Sites_Bd"/>
      <sheetName val="Lamp_1_BTS_L4_L5_1_2C_Bdg"/>
      <sheetName val="BoQ_Generic_XGPON_Package_2"/>
      <sheetName val="Lamp_3_BTS-L4-L5-12_Site_Bdg"/>
      <sheetName val="Lamp_4_BTS-L4-L5-Cirebon_9"/>
      <sheetName val="Lamp_2_BTS-L4-L5-New_6_Sites_Bd"/>
      <sheetName val="Lamp_1_BTS-L4-L5-1-2C_Bdg"/>
      <sheetName val="pesd_bahan"/>
      <sheetName val="Kontrol"/>
      <sheetName val="L4-Info"/>
      <sheetName val="Lamp 5 BSC_L4_L5"/>
      <sheetName val="TelkomInfra - Revenue Monthly"/>
      <sheetName val="Irregular Income"/>
      <sheetName val="FE-1770.P1"/>
      <sheetName val="MSC-L5"/>
      <sheetName val="NetPar"/>
      <sheetName val="AKI Kad 140"/>
      <sheetName val="RenPemasaranVSsentral"/>
      <sheetName val="General"/>
      <sheetName val="BTS_L4_L5_1C"/>
      <sheetName val="List Price _Implementation_"/>
      <sheetName val="Sumatera"/>
      <sheetName val="Factors"/>
      <sheetName val="Breakdown"/>
      <sheetName val="PDN_L4_L5"/>
      <sheetName val="GLP_s_changed_from_previous"/>
      <sheetName val="Antennaline"/>
      <sheetName val="PriceList"/>
      <sheetName val="CTIPricing"/>
      <sheetName val="Input"/>
      <sheetName val="PlatformList"/>
      <sheetName val="TP_DATABASE"/>
      <sheetName val="RESGABREV"/>
      <sheetName val="GAB2003"/>
      <sheetName val="GABPRODAKUN"/>
      <sheetName val="Variabel"/>
      <sheetName val="Permanent info"/>
      <sheetName val="Drop Down List"/>
      <sheetName val="MCOST1"/>
      <sheetName val="Macro1"/>
      <sheetName val="Config"/>
      <sheetName val="Rates"/>
      <sheetName val="Data"/>
      <sheetName val="단가"/>
      <sheetName val="LoM"/>
      <sheetName val="Variables"/>
      <sheetName val="32"/>
      <sheetName val="MNR6"/>
      <sheetName val="Income Statement"/>
      <sheetName val="Coeffs"/>
      <sheetName val="Resume PO"/>
      <sheetName val="AN_EL(16_0)1"/>
      <sheetName val="TelkomInfra_-_Revenue_Monthly"/>
      <sheetName val="Lamp_5_BSC_L4_L5"/>
      <sheetName val="Irregular_Income"/>
      <sheetName val="FE-1770_P1"/>
      <sheetName val="AKI_Kad_140"/>
      <sheetName val="List_Price__Implementation_"/>
      <sheetName val="Permanent_info"/>
      <sheetName val="Drop_Down_List"/>
      <sheetName val="rumah tangga"/>
      <sheetName val="equipment"/>
      <sheetName val="package"/>
      <sheetName val="A300 Std_ pricelist"/>
      <sheetName val="Discount Tables"/>
      <sheetName val="msan"/>
      <sheetName val="SPRS breakdown pricing"/>
      <sheetName val="Power"/>
      <sheetName val="IPO BoQ"/>
      <sheetName val="coeff"/>
      <sheetName val="BOQ-Eqpt-40FOX"/>
      <sheetName val="BOQ-Eqpt-42EM"/>
      <sheetName val="BOQ-Eqpt-50SMC"/>
      <sheetName val="ONU"/>
      <sheetName val="GLP's and PSPC's"/>
      <sheetName val="L3-AAA"/>
      <sheetName val="BS pricing"/>
      <sheetName val="Input Table"/>
      <sheetName val="MN1"/>
      <sheetName val="List"/>
      <sheetName val="BS Assump"/>
      <sheetName val="scrap"/>
      <sheetName val="RSSr"/>
      <sheetName val="COEFFICIENTS"/>
      <sheetName val="olt"/>
      <sheetName val="Sheet16"/>
      <sheetName val="L1-Price Summary"/>
      <sheetName val="Invest &amp;depresiasi"/>
      <sheetName val="Asumsi"/>
      <sheetName val="summary AMD"/>
      <sheetName val="General Information"/>
      <sheetName val="PSPC_LE_Pnext_Current"/>
      <sheetName val="L3-Phases-Normal-H"/>
      <sheetName val="Medan-EQPT"/>
      <sheetName val="real_bk_gs_smt1"/>
      <sheetName val="CONV_TAB"/>
      <sheetName val="param"/>
      <sheetName val="QikConfig601-DivRe1 1B-03"/>
      <sheetName val="KURS"/>
      <sheetName val="Project Summary"/>
    </sheetNames>
    <sheetDataSet>
      <sheetData sheetId="0" refreshError="1">
        <row r="5">
          <cell r="F5">
            <v>0</v>
          </cell>
        </row>
        <row r="25">
          <cell r="F25">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row r="5">
          <cell r="F5">
            <v>0</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_1 (2)"/>
      <sheetName val="RAB_1"/>
      <sheetName val="32"/>
      <sheetName val="Sheet1"/>
      <sheetName val="Data"/>
      <sheetName val="GLP_s_changed_from_previous"/>
      <sheetName val="BOM"/>
      <sheetName val="msan (New Item)"/>
      <sheetName val="AN_EL(16.0)"/>
      <sheetName val="summary"/>
      <sheetName val="Lamp 3 BTS-L4-L5-12 Site Bdg"/>
      <sheetName val="Lamp 4 BTS-L4-L5-Cirebon 9"/>
      <sheetName val="Lamp 2 BTS-L4-L5-New 6 Sites Bd"/>
      <sheetName val="Lamp 1 BTS-L4-L5-1-2C Bdg"/>
      <sheetName val="BTS-L4-L5-1C"/>
      <sheetName val="RAB_1_(2)"/>
      <sheetName val="msan_(New_Item)"/>
      <sheetName val="AN_EL(16_0)"/>
      <sheetName val="TP_DATABASE"/>
      <sheetName val="BS pricing"/>
      <sheetName val="Discount Tables"/>
      <sheetName val="scrap"/>
      <sheetName val="AKI Kad 140"/>
      <sheetName val="msan"/>
      <sheetName val="Variables"/>
      <sheetName val="ONU"/>
      <sheetName val="coeff"/>
      <sheetName val="BOQ-Eqpt-40FOX"/>
      <sheetName val="BOQ-Eqpt-42EM"/>
      <sheetName val="BOQ-Eqpt-50SMC"/>
      <sheetName val="RATE 2008"/>
      <sheetName val="KURVA S STO BIN"/>
      <sheetName val="param"/>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P_DATABASE"/>
      <sheetName val="ML_PRICELIST 2004"/>
      <sheetName val="MISSING"/>
      <sheetName val="COMPLETE (2)"/>
      <sheetName val="Sheet1"/>
      <sheetName val="Const"/>
      <sheetName val="Scrap"/>
      <sheetName val="Data"/>
      <sheetName val="AKI Kad 140"/>
      <sheetName val="SPRS breakdown pricing"/>
      <sheetName val="Kurs"/>
      <sheetName val="Cu"/>
      <sheetName val="SummOSP"/>
      <sheetName val="32"/>
      <sheetName val="NetPar"/>
      <sheetName val="LoM"/>
      <sheetName val="summary"/>
      <sheetName val="List Price _Implementation_"/>
      <sheetName val="Discount Tables"/>
      <sheetName val="Factors"/>
      <sheetName val="OSP-L5"/>
      <sheetName val="AN_EL(16.0)"/>
      <sheetName val="Power"/>
      <sheetName val="L4-Info"/>
      <sheetName val="Ref"/>
      <sheetName val="Controls"/>
      <sheetName val="COEFFICIENT"/>
      <sheetName val="am_margin"/>
      <sheetName val="A300 Std_ pricelist"/>
      <sheetName val="antennas"/>
      <sheetName val="Breakevn"/>
      <sheetName val="ksr_pri"/>
      <sheetName val="Income Statement"/>
      <sheetName val="msan"/>
      <sheetName val="olt"/>
      <sheetName val="NWEXT"/>
      <sheetName val="summ po"/>
      <sheetName val="asumsi"/>
      <sheetName val="investasi &amp; depresiasi"/>
      <sheetName val="sales &amp; revenue"/>
      <sheetName val="valuasi "/>
      <sheetName val="Variables"/>
      <sheetName val="BTS-L4-L5-1C"/>
      <sheetName val="XXX"/>
      <sheetName val="Batam"/>
    </sheetNames>
    <sheetDataSet>
      <sheetData sheetId="0" refreshError="1">
        <row r="3">
          <cell r="A3" t="str">
            <v>032/BFY 113 0421</v>
          </cell>
          <cell r="C3">
            <v>9.1448207060910036</v>
          </cell>
        </row>
        <row r="4">
          <cell r="A4" t="str">
            <v xml:space="preserve">1/BFZ 102 100/11 R1A      </v>
          </cell>
          <cell r="B4" t="str">
            <v>not available</v>
          </cell>
          <cell r="C4">
            <v>48648.300014955879</v>
          </cell>
        </row>
        <row r="5">
          <cell r="A5" t="str">
            <v xml:space="preserve">1/BFZ 102 100/12 R1A      </v>
          </cell>
          <cell r="B5" t="str">
            <v>not available</v>
          </cell>
          <cell r="C5">
            <v>37975.596988882797</v>
          </cell>
        </row>
        <row r="6">
          <cell r="A6" t="str">
            <v>1/BMG 980 316/1</v>
          </cell>
          <cell r="C6">
            <v>259.60691126752755</v>
          </cell>
        </row>
        <row r="7">
          <cell r="A7" t="str">
            <v xml:space="preserve">1/CXC 401 0020/3  </v>
          </cell>
        </row>
        <row r="8">
          <cell r="A8" t="str">
            <v>1/FAB 620 203/X</v>
          </cell>
          <cell r="C8">
            <v>7144.7368421052633</v>
          </cell>
        </row>
        <row r="9">
          <cell r="A9" t="str">
            <v>1/FAB 620 204/X</v>
          </cell>
          <cell r="C9">
            <v>7539.4736842105267</v>
          </cell>
        </row>
        <row r="10">
          <cell r="A10" t="str">
            <v xml:space="preserve">1/FAC 201 0110/3  </v>
          </cell>
        </row>
        <row r="11">
          <cell r="A11" t="str">
            <v xml:space="preserve">1/FAC 201 0111/3  </v>
          </cell>
        </row>
        <row r="12">
          <cell r="A12" t="str">
            <v>1/FAP 131 147</v>
          </cell>
          <cell r="C12">
            <v>0</v>
          </cell>
        </row>
        <row r="13">
          <cell r="A13" t="str">
            <v>1/FAP 131 152</v>
          </cell>
          <cell r="C13">
            <v>0</v>
          </cell>
        </row>
        <row r="14">
          <cell r="A14" t="str">
            <v>102 0802</v>
          </cell>
          <cell r="C14">
            <v>0.35955772321675994</v>
          </cell>
        </row>
        <row r="15">
          <cell r="A15" t="str">
            <v>12/BKC 870 0155/492</v>
          </cell>
          <cell r="B15">
            <v>649.6</v>
          </cell>
          <cell r="C15">
            <v>759.0378383767885</v>
          </cell>
        </row>
        <row r="16">
          <cell r="A16" t="str">
            <v>12/BKC 870 0155/892</v>
          </cell>
          <cell r="C16">
            <v>1058.097323061575</v>
          </cell>
        </row>
        <row r="17">
          <cell r="A17" t="str">
            <v>12/BKC 870 0200/89E</v>
          </cell>
          <cell r="C17">
            <v>891.8552631578948</v>
          </cell>
        </row>
        <row r="18">
          <cell r="A18" t="str">
            <v>130-3492/01</v>
          </cell>
          <cell r="C18">
            <v>1378.125</v>
          </cell>
        </row>
        <row r="19">
          <cell r="A19" t="str">
            <v>130-3496/05</v>
          </cell>
          <cell r="C19">
            <v>540.22500000000002</v>
          </cell>
        </row>
        <row r="20">
          <cell r="A20" t="str">
            <v>130-8493/02</v>
          </cell>
          <cell r="C20">
            <v>767.02499999999998</v>
          </cell>
        </row>
        <row r="21">
          <cell r="A21" t="str">
            <v>131 6788/02</v>
          </cell>
          <cell r="B21" t="str">
            <v>Not available</v>
          </cell>
          <cell r="C21">
            <v>508.875</v>
          </cell>
          <cell r="D21">
            <v>825</v>
          </cell>
        </row>
        <row r="22">
          <cell r="A22" t="str">
            <v>131-8679/01</v>
          </cell>
          <cell r="B22">
            <v>11.73</v>
          </cell>
          <cell r="C22">
            <v>2513.3249999999998</v>
          </cell>
        </row>
        <row r="23">
          <cell r="A23" t="str">
            <v>131-8681/73</v>
          </cell>
          <cell r="B23" t="str">
            <v>Not available</v>
          </cell>
          <cell r="C23">
            <v>2390.85</v>
          </cell>
        </row>
        <row r="24">
          <cell r="A24" t="str">
            <v>131-8682/03.03</v>
          </cell>
        </row>
        <row r="25">
          <cell r="A25" t="str">
            <v>131-8684/01</v>
          </cell>
          <cell r="C25">
            <v>945</v>
          </cell>
        </row>
        <row r="26">
          <cell r="A26" t="str">
            <v>131-8689/11</v>
          </cell>
          <cell r="C26">
            <v>1571.85</v>
          </cell>
        </row>
        <row r="27">
          <cell r="A27" t="str">
            <v>131-8773/01.02</v>
          </cell>
        </row>
        <row r="28">
          <cell r="A28" t="str">
            <v xml:space="preserve">16/BYB 501  </v>
          </cell>
          <cell r="C28">
            <v>39.073324835116111</v>
          </cell>
        </row>
        <row r="29">
          <cell r="A29" t="str">
            <v>2/FAB 620 203/X</v>
          </cell>
          <cell r="C29">
            <v>6690.7894736842118</v>
          </cell>
        </row>
        <row r="30">
          <cell r="A30" t="str">
            <v>2/FAB 620 204/0090</v>
          </cell>
          <cell r="B30">
            <v>13226.33</v>
          </cell>
          <cell r="C30">
            <v>7683.5834288847909</v>
          </cell>
        </row>
        <row r="31">
          <cell r="A31" t="str">
            <v>2/FAB 620 204/X</v>
          </cell>
          <cell r="C31">
            <v>7085.5263157894733</v>
          </cell>
        </row>
        <row r="32">
          <cell r="A32" t="str">
            <v>2/RNV 324 0401</v>
          </cell>
          <cell r="C32">
            <v>4.6368397716565974</v>
          </cell>
        </row>
        <row r="33">
          <cell r="A33" t="str">
            <v>24/BKC 861 0013/004</v>
          </cell>
          <cell r="C33">
            <v>501.15695837721006</v>
          </cell>
        </row>
        <row r="34">
          <cell r="A34" t="str">
            <v>24/BKC 861 0045/017</v>
          </cell>
          <cell r="B34" t="str">
            <v>Not available</v>
          </cell>
          <cell r="C34">
            <v>628.26785981354999</v>
          </cell>
        </row>
        <row r="35">
          <cell r="A35" t="str">
            <v>24/BKC 861 0060/004</v>
          </cell>
          <cell r="B35" t="str">
            <v>Not available</v>
          </cell>
          <cell r="C35">
            <v>765.68971533974775</v>
          </cell>
        </row>
        <row r="36">
          <cell r="A36" t="str">
            <v>4/NTM 201 201/2</v>
          </cell>
          <cell r="B36">
            <v>106.42</v>
          </cell>
          <cell r="C36">
            <v>140.21137643950345</v>
          </cell>
          <cell r="D36">
            <v>61</v>
          </cell>
        </row>
        <row r="37">
          <cell r="A37" t="str">
            <v>5/NTM 201 201/2</v>
          </cell>
          <cell r="B37">
            <v>9.07</v>
          </cell>
          <cell r="C37">
            <v>11.216910115160278</v>
          </cell>
          <cell r="D37">
            <v>4</v>
          </cell>
        </row>
        <row r="38">
          <cell r="A38" t="str">
            <v xml:space="preserve">501/BYB 405 01  </v>
          </cell>
          <cell r="C38">
            <v>64.221581776866373</v>
          </cell>
        </row>
        <row r="39">
          <cell r="A39" t="str">
            <v>6/NTM 201 201/3</v>
          </cell>
          <cell r="B39">
            <v>1102.1400000000001</v>
          </cell>
          <cell r="C39">
            <v>69.669475048606614</v>
          </cell>
        </row>
        <row r="40">
          <cell r="A40" t="str">
            <v>6/NTM 201 230/12</v>
          </cell>
          <cell r="C40">
            <v>8.9369838718616634</v>
          </cell>
        </row>
        <row r="41">
          <cell r="A41" t="str">
            <v>6/NTM 201 230/2</v>
          </cell>
          <cell r="C41">
            <v>4.988084021504184</v>
          </cell>
        </row>
        <row r="42">
          <cell r="A42" t="str">
            <v>6/NTM 201 230/42</v>
          </cell>
          <cell r="B42">
            <v>7.15</v>
          </cell>
          <cell r="C42">
            <v>2.6172790268707313</v>
          </cell>
        </row>
        <row r="43">
          <cell r="A43" t="str">
            <v>6/NTM 201 230/44</v>
          </cell>
          <cell r="B43" t="str">
            <v>Not available</v>
          </cell>
          <cell r="C43">
            <v>2.9911760307094073</v>
          </cell>
        </row>
        <row r="44">
          <cell r="A44" t="str">
            <v>7/NTM 201 201</v>
          </cell>
          <cell r="C44">
            <v>66.611842105263165</v>
          </cell>
        </row>
        <row r="45">
          <cell r="A45" t="str">
            <v>860 1685</v>
          </cell>
          <cell r="C45">
            <v>7.1558222025162115</v>
          </cell>
        </row>
        <row r="46">
          <cell r="A46" t="str">
            <v>AM 001 0201/00</v>
          </cell>
          <cell r="B46" t="str">
            <v>Not available</v>
          </cell>
          <cell r="C46">
            <v>465.75</v>
          </cell>
        </row>
        <row r="47">
          <cell r="A47" t="str">
            <v>AM 001 0202</v>
          </cell>
        </row>
        <row r="48">
          <cell r="A48" t="str">
            <v>AM 001 0202/00</v>
          </cell>
          <cell r="B48" t="str">
            <v>Not available</v>
          </cell>
          <cell r="C48">
            <v>267.375</v>
          </cell>
        </row>
        <row r="49">
          <cell r="A49" t="str">
            <v>AM 001 0203/00</v>
          </cell>
          <cell r="B49">
            <v>338</v>
          </cell>
        </row>
        <row r="50">
          <cell r="A50" t="str">
            <v>AM 001 0203/02</v>
          </cell>
          <cell r="C50">
            <v>305.58919992923342</v>
          </cell>
        </row>
        <row r="51">
          <cell r="A51" t="str">
            <v>AM 001 0203/02</v>
          </cell>
          <cell r="C51">
            <v>311.13174084132351</v>
          </cell>
        </row>
        <row r="52">
          <cell r="A52" t="str">
            <v>AM 001 0401/00</v>
          </cell>
          <cell r="B52">
            <v>624</v>
          </cell>
        </row>
        <row r="53">
          <cell r="A53" t="str">
            <v>AM 001 0401/00</v>
          </cell>
          <cell r="C53">
            <v>328.79787175081754</v>
          </cell>
        </row>
        <row r="54">
          <cell r="A54" t="str">
            <v>AM 001 0401/02</v>
          </cell>
          <cell r="B54">
            <v>611</v>
          </cell>
          <cell r="C54">
            <v>441.75931003539552</v>
          </cell>
        </row>
        <row r="55">
          <cell r="A55" t="str">
            <v xml:space="preserve">APP 901 056  </v>
          </cell>
          <cell r="B55" t="str">
            <v>not available</v>
          </cell>
          <cell r="C55">
            <v>3297.397676853283</v>
          </cell>
        </row>
        <row r="56">
          <cell r="A56" t="str">
            <v xml:space="preserve">APP 901 057  </v>
          </cell>
          <cell r="B56" t="str">
            <v>not available</v>
          </cell>
          <cell r="C56">
            <v>1525.4997756617977</v>
          </cell>
        </row>
        <row r="57">
          <cell r="A57" t="str">
            <v xml:space="preserve">APP 901 058  </v>
          </cell>
          <cell r="B57" t="str">
            <v>not available</v>
          </cell>
          <cell r="C57">
            <v>2542.499626102996</v>
          </cell>
        </row>
        <row r="58">
          <cell r="A58" t="str">
            <v xml:space="preserve">APP 901 060  </v>
          </cell>
          <cell r="B58" t="str">
            <v>not available</v>
          </cell>
          <cell r="C58">
            <v>40799.080213370558</v>
          </cell>
        </row>
        <row r="59">
          <cell r="A59" t="str">
            <v xml:space="preserve">APP 901 125  </v>
          </cell>
          <cell r="B59" t="str">
            <v>not available</v>
          </cell>
          <cell r="C59">
            <v>600222.28176878206</v>
          </cell>
        </row>
        <row r="60">
          <cell r="A60" t="str">
            <v xml:space="preserve">BAY 111 501/1  </v>
          </cell>
          <cell r="C60">
            <v>242.54558554564096</v>
          </cell>
        </row>
        <row r="61">
          <cell r="A61" t="str">
            <v xml:space="preserve">BAY 111 501/2  </v>
          </cell>
          <cell r="B61" t="str">
            <v>not available</v>
          </cell>
          <cell r="C61">
            <v>328.28156937035743</v>
          </cell>
        </row>
        <row r="62">
          <cell r="A62" t="str">
            <v xml:space="preserve">BAY 111 501/3 R1B      </v>
          </cell>
          <cell r="B62" t="str">
            <v>not available</v>
          </cell>
          <cell r="C62">
            <v>611.88244678199305</v>
          </cell>
        </row>
        <row r="63">
          <cell r="A63" t="str">
            <v xml:space="preserve">BAY 111 501/4 R1B      </v>
          </cell>
          <cell r="B63" t="str">
            <v>not available</v>
          </cell>
          <cell r="C63">
            <v>883.89251707462972</v>
          </cell>
        </row>
        <row r="64">
          <cell r="A64" t="str">
            <v xml:space="preserve">BAY 111 501/5  </v>
          </cell>
          <cell r="C64">
            <v>1022.9728980768164</v>
          </cell>
        </row>
        <row r="65">
          <cell r="A65" t="str">
            <v>BDBBN 101 01/1</v>
          </cell>
        </row>
        <row r="66">
          <cell r="A66" t="str">
            <v>BDFBN 509 01/1</v>
          </cell>
        </row>
        <row r="67">
          <cell r="A67" t="str">
            <v>BFB 109 51/1</v>
          </cell>
          <cell r="C67">
            <v>32151.878152191988</v>
          </cell>
        </row>
        <row r="68">
          <cell r="A68" t="str">
            <v>BFB 109 51/2</v>
          </cell>
          <cell r="B68" t="str">
            <v>Not available</v>
          </cell>
          <cell r="C68">
            <v>20087.406555491663</v>
          </cell>
        </row>
        <row r="69">
          <cell r="A69" t="str">
            <v>BFB 109 81/10</v>
          </cell>
          <cell r="C69">
            <v>76680</v>
          </cell>
        </row>
        <row r="70">
          <cell r="A70" t="str">
            <v>BFB 109 81/5</v>
          </cell>
          <cell r="B70" t="str">
            <v>not available</v>
          </cell>
          <cell r="C70">
            <v>43580</v>
          </cell>
        </row>
        <row r="71">
          <cell r="A71" t="str">
            <v>BFB 109 81/5</v>
          </cell>
          <cell r="C71">
            <v>75170.324999999997</v>
          </cell>
        </row>
        <row r="72">
          <cell r="A72" t="str">
            <v>BFB 140 04/1</v>
          </cell>
          <cell r="C72">
            <v>294.16602006318237</v>
          </cell>
        </row>
        <row r="73">
          <cell r="A73" t="str">
            <v>BFB 140 04/11</v>
          </cell>
          <cell r="B73" t="str">
            <v>Not available</v>
          </cell>
          <cell r="C73">
            <v>154.68660149511214</v>
          </cell>
        </row>
        <row r="74">
          <cell r="A74" t="str">
            <v>BFB 140 04/12</v>
          </cell>
          <cell r="B74" t="str">
            <v>Not available</v>
          </cell>
          <cell r="C74">
            <v>203.51159670308607</v>
          </cell>
        </row>
        <row r="75">
          <cell r="A75" t="str">
            <v>BFB 140 04/2</v>
          </cell>
          <cell r="C75">
            <v>339.81322396497256</v>
          </cell>
        </row>
        <row r="76">
          <cell r="A76" t="str">
            <v>BFB 140 04/4</v>
          </cell>
          <cell r="C76">
            <v>335.24081361192708</v>
          </cell>
        </row>
        <row r="77">
          <cell r="A77" t="str">
            <v>BFBBN 101 01/1</v>
          </cell>
        </row>
        <row r="78">
          <cell r="A78" t="str">
            <v>BFBBN 101 01/1</v>
          </cell>
          <cell r="C78">
            <v>403.41129523915095</v>
          </cell>
        </row>
        <row r="79">
          <cell r="A79" t="str">
            <v>BFD 101 53/1 R3F</v>
          </cell>
          <cell r="C79">
            <v>29823.520614188143</v>
          </cell>
        </row>
        <row r="80">
          <cell r="A80" t="str">
            <v>BFD 101 82/5</v>
          </cell>
          <cell r="C80">
            <v>783.55263157894728</v>
          </cell>
        </row>
        <row r="81">
          <cell r="A81" t="str">
            <v>BFD 509 04/8</v>
          </cell>
          <cell r="C81">
            <v>10.460526315789474</v>
          </cell>
        </row>
        <row r="82">
          <cell r="A82" t="str">
            <v>BFD 509 08/3</v>
          </cell>
          <cell r="B82" t="str">
            <v>Not available</v>
          </cell>
          <cell r="C82">
            <v>260.44356647888731</v>
          </cell>
        </row>
        <row r="83">
          <cell r="A83" t="str">
            <v>BFD 509 08/4</v>
          </cell>
          <cell r="B83" t="str">
            <v>Not available</v>
          </cell>
          <cell r="C83">
            <v>353.51961712946809</v>
          </cell>
        </row>
        <row r="84">
          <cell r="A84" t="str">
            <v>BFD 511 0003/2</v>
          </cell>
          <cell r="C84">
            <v>1731.9078947368421</v>
          </cell>
        </row>
        <row r="85">
          <cell r="A85" t="str">
            <v>BFD 516 13/301</v>
          </cell>
          <cell r="C85">
            <v>4574.2559449623604</v>
          </cell>
        </row>
        <row r="86">
          <cell r="A86" t="str">
            <v>BFDBN 509 01/1</v>
          </cell>
          <cell r="C86">
            <v>1418.4863936152524</v>
          </cell>
        </row>
        <row r="87">
          <cell r="A87" t="str">
            <v>BFE 306 300</v>
          </cell>
          <cell r="B87" t="str">
            <v>Not available</v>
          </cell>
          <cell r="C87">
            <v>3994.5</v>
          </cell>
        </row>
        <row r="88">
          <cell r="A88" t="str">
            <v xml:space="preserve">BFE 306 400/SG52  </v>
          </cell>
          <cell r="C88">
            <v>152629</v>
          </cell>
        </row>
        <row r="89">
          <cell r="A89" t="str">
            <v>BFE 899 17/1</v>
          </cell>
        </row>
        <row r="90">
          <cell r="A90" t="str">
            <v>BFL 119 106/1</v>
          </cell>
          <cell r="B90" t="str">
            <v>Not available</v>
          </cell>
          <cell r="C90">
            <v>840.26434518171402</v>
          </cell>
        </row>
        <row r="91">
          <cell r="A91" t="str">
            <v>BFL 119 113/1</v>
          </cell>
          <cell r="B91" t="str">
            <v>Not available</v>
          </cell>
          <cell r="C91">
            <v>2505.1229508196725</v>
          </cell>
        </row>
        <row r="92">
          <cell r="A92" t="str">
            <v>BFL 119 123/1</v>
          </cell>
          <cell r="B92">
            <v>2838.26</v>
          </cell>
          <cell r="C92">
            <v>698.62655167256594</v>
          </cell>
        </row>
        <row r="93">
          <cell r="A93" t="str">
            <v>BFL 119 127/1</v>
          </cell>
          <cell r="B93">
            <v>2836.26</v>
          </cell>
          <cell r="C93">
            <v>953.58209717364093</v>
          </cell>
        </row>
        <row r="94">
          <cell r="A94" t="str">
            <v>BFL 119 142/1</v>
          </cell>
          <cell r="B94">
            <v>2144.5</v>
          </cell>
          <cell r="C94">
            <v>1884.7805252060571</v>
          </cell>
        </row>
        <row r="95">
          <cell r="A95" t="str">
            <v>BFL 119 143/1</v>
          </cell>
          <cell r="B95">
            <v>2144.5</v>
          </cell>
          <cell r="C95">
            <v>1850.9526547824421</v>
          </cell>
        </row>
        <row r="96">
          <cell r="A96" t="str">
            <v>BFL 119 157/1</v>
          </cell>
          <cell r="C96">
            <v>817.83794269245698</v>
          </cell>
        </row>
        <row r="97">
          <cell r="A97" t="str">
            <v>BFL 119 310/1</v>
          </cell>
          <cell r="B97" t="str">
            <v>not available</v>
          </cell>
          <cell r="C97">
            <v>40.165885637369755</v>
          </cell>
        </row>
        <row r="98">
          <cell r="A98" t="str">
            <v>BFL 119 80/3</v>
          </cell>
          <cell r="B98" t="str">
            <v>Not available</v>
          </cell>
          <cell r="C98">
            <v>44.600304102896459</v>
          </cell>
        </row>
        <row r="99">
          <cell r="A99" t="str">
            <v xml:space="preserve">BFL 120 015/2  </v>
          </cell>
          <cell r="C99">
            <v>25164</v>
          </cell>
        </row>
        <row r="100">
          <cell r="A100" t="str">
            <v>BFL 510 102/1</v>
          </cell>
          <cell r="B100" t="str">
            <v>Not available</v>
          </cell>
          <cell r="C100">
            <v>330.8288899660688</v>
          </cell>
        </row>
        <row r="101">
          <cell r="A101" t="str">
            <v>BFL 510 107/1</v>
          </cell>
          <cell r="B101" t="str">
            <v>Not available</v>
          </cell>
          <cell r="C101">
            <v>220.42503252799958</v>
          </cell>
        </row>
        <row r="102">
          <cell r="A102" t="str">
            <v xml:space="preserve">BFZ 102 004/172  </v>
          </cell>
          <cell r="B102" t="str">
            <v>not available</v>
          </cell>
          <cell r="C102">
            <v>9204.5964405005234</v>
          </cell>
        </row>
        <row r="103">
          <cell r="A103" t="str">
            <v xml:space="preserve">BFZ 102 004/173 R2A      </v>
          </cell>
          <cell r="B103" t="str">
            <v>not available</v>
          </cell>
          <cell r="C103">
            <v>15854.354653771374</v>
          </cell>
        </row>
        <row r="104">
          <cell r="A104" t="str">
            <v xml:space="preserve">BFZ 102 100/1  </v>
          </cell>
          <cell r="C104">
            <v>24071.662140442277</v>
          </cell>
        </row>
        <row r="105">
          <cell r="A105" t="str">
            <v xml:space="preserve">BFZ 102 101/12  </v>
          </cell>
          <cell r="C105">
            <v>12693.011140054314</v>
          </cell>
        </row>
        <row r="106">
          <cell r="A106" t="str">
            <v xml:space="preserve">BFZ 102 101/19 R2A      </v>
          </cell>
          <cell r="B106" t="str">
            <v>not available</v>
          </cell>
          <cell r="C106">
            <v>10116.718181364973</v>
          </cell>
        </row>
        <row r="107">
          <cell r="A107" t="str">
            <v xml:space="preserve">BFZ 102 101/20  </v>
          </cell>
          <cell r="C107">
            <v>18911.281383361969</v>
          </cell>
        </row>
        <row r="108">
          <cell r="A108" t="str">
            <v xml:space="preserve">BFZ 102 101/23  </v>
          </cell>
          <cell r="C108">
            <v>8007.5375491880504</v>
          </cell>
        </row>
        <row r="109">
          <cell r="A109" t="str">
            <v xml:space="preserve">BFZ 102 101/38  </v>
          </cell>
          <cell r="C109">
            <v>23730.809732306159</v>
          </cell>
        </row>
        <row r="110">
          <cell r="A110" t="str">
            <v xml:space="preserve">BFZ 102 102/217  </v>
          </cell>
          <cell r="C110">
            <v>33156.418001441001</v>
          </cell>
        </row>
        <row r="111">
          <cell r="A111" t="str">
            <v xml:space="preserve">BFZ 102 102/62  </v>
          </cell>
          <cell r="C111">
            <v>80611.386687357983</v>
          </cell>
        </row>
        <row r="112">
          <cell r="A112" t="str">
            <v xml:space="preserve">BFZ 102 104/14  </v>
          </cell>
          <cell r="C112">
            <v>22039.641412182013</v>
          </cell>
        </row>
        <row r="113">
          <cell r="A113" t="str">
            <v xml:space="preserve">BFZ 102 104/22  </v>
          </cell>
          <cell r="C113">
            <v>19672.172033475585</v>
          </cell>
        </row>
        <row r="114">
          <cell r="A114" t="str">
            <v xml:space="preserve">BFZ 102 105/44  </v>
          </cell>
          <cell r="C114">
            <v>72540.874577398441</v>
          </cell>
        </row>
        <row r="115">
          <cell r="A115" t="str">
            <v xml:space="preserve">BFZ 102 106/6 R2A      </v>
          </cell>
          <cell r="B115" t="str">
            <v>not available</v>
          </cell>
          <cell r="C115">
            <v>42416.184754972834</v>
          </cell>
        </row>
        <row r="116">
          <cell r="A116" t="str">
            <v xml:space="preserve">BFZ 102 106/7  </v>
          </cell>
          <cell r="C116">
            <v>78581.860001108464</v>
          </cell>
        </row>
        <row r="117">
          <cell r="A117" t="str">
            <v xml:space="preserve">BFZ 102 107/17  </v>
          </cell>
          <cell r="C117">
            <v>54437.87064235437</v>
          </cell>
        </row>
        <row r="118">
          <cell r="A118" t="str">
            <v xml:space="preserve">BFZ 102 108/201  </v>
          </cell>
          <cell r="C118">
            <v>39572.133237266535</v>
          </cell>
        </row>
        <row r="119">
          <cell r="A119" t="str">
            <v>BFZ 102 108/403</v>
          </cell>
          <cell r="B119" t="str">
            <v>not available</v>
          </cell>
          <cell r="C119">
            <v>244812.05443940376</v>
          </cell>
        </row>
        <row r="120">
          <cell r="A120" t="str">
            <v xml:space="preserve">BFZ102 102/236  </v>
          </cell>
          <cell r="C120">
            <v>99586.889652496815</v>
          </cell>
        </row>
        <row r="121">
          <cell r="A121" t="str">
            <v xml:space="preserve">BGA 311 118 R1C      </v>
          </cell>
          <cell r="B121" t="str">
            <v>not available</v>
          </cell>
          <cell r="C121">
            <v>1246.198713794307</v>
          </cell>
        </row>
        <row r="122">
          <cell r="A122" t="str">
            <v xml:space="preserve">BGB 951 31/15       </v>
          </cell>
          <cell r="B122" t="str">
            <v>not available</v>
          </cell>
          <cell r="C122">
            <v>19.629592701530484</v>
          </cell>
        </row>
        <row r="123">
          <cell r="A123" t="str">
            <v>BGM 136 1001/2</v>
          </cell>
          <cell r="B123">
            <v>717</v>
          </cell>
          <cell r="C123">
            <v>170.32504112867042</v>
          </cell>
        </row>
        <row r="124">
          <cell r="A124" t="str">
            <v>BKV 120 15</v>
          </cell>
          <cell r="C124">
            <v>21.199357091392784</v>
          </cell>
        </row>
        <row r="125">
          <cell r="A125" t="str">
            <v>BKV 120 17/1</v>
          </cell>
          <cell r="C125">
            <v>49.673003380812503</v>
          </cell>
        </row>
        <row r="126">
          <cell r="A126" t="str">
            <v>BKV 301 216/77</v>
          </cell>
          <cell r="B126">
            <v>41.47</v>
          </cell>
          <cell r="C126">
            <v>56.545907609737398</v>
          </cell>
        </row>
        <row r="127">
          <cell r="A127" t="str">
            <v>BKV 301 253/3</v>
          </cell>
          <cell r="B127" t="str">
            <v>Not available</v>
          </cell>
          <cell r="C127">
            <v>100.01744852684581</v>
          </cell>
        </row>
        <row r="128">
          <cell r="A128" t="str">
            <v>BKV 301 321/1</v>
          </cell>
          <cell r="B128">
            <v>770</v>
          </cell>
          <cell r="C128">
            <v>730.14038552891475</v>
          </cell>
        </row>
        <row r="129">
          <cell r="A129" t="str">
            <v>BMG 663 011/11</v>
          </cell>
          <cell r="B129" t="str">
            <v>Not available</v>
          </cell>
          <cell r="C129">
            <v>158.7192781295179</v>
          </cell>
        </row>
        <row r="130">
          <cell r="A130" t="str">
            <v>BMG 664 001/2</v>
          </cell>
        </row>
        <row r="131">
          <cell r="A131" t="str">
            <v>BMG 664 103/1</v>
          </cell>
          <cell r="B131" t="str">
            <v>not available</v>
          </cell>
          <cell r="C131">
            <v>720</v>
          </cell>
        </row>
        <row r="132">
          <cell r="A132" t="str">
            <v>BMG 701 016/1</v>
          </cell>
          <cell r="C132">
            <v>311.88611373319384</v>
          </cell>
        </row>
        <row r="133">
          <cell r="A133" t="str">
            <v>BMG 701 016/1</v>
          </cell>
          <cell r="B133">
            <v>435</v>
          </cell>
          <cell r="C133">
            <v>304.68119048806022</v>
          </cell>
        </row>
        <row r="134">
          <cell r="A134" t="str">
            <v>BMG 701 017/1</v>
          </cell>
        </row>
        <row r="135">
          <cell r="A135" t="str">
            <v>BMG 701 018/1</v>
          </cell>
          <cell r="B135" t="str">
            <v>Not available</v>
          </cell>
          <cell r="C135">
            <v>312.74714901650634</v>
          </cell>
        </row>
        <row r="136">
          <cell r="A136" t="str">
            <v>BMG 701 029/1</v>
          </cell>
        </row>
        <row r="137">
          <cell r="A137" t="str">
            <v>BMG 808 902/1</v>
          </cell>
          <cell r="C137">
            <v>72.555838829462957</v>
          </cell>
        </row>
        <row r="138">
          <cell r="A138" t="str">
            <v>BMG 808 948/6</v>
          </cell>
          <cell r="C138">
            <v>166.75</v>
          </cell>
        </row>
        <row r="139">
          <cell r="A139" t="str">
            <v>BMG 808 948/6</v>
          </cell>
          <cell r="C139">
            <v>229.03619132073379</v>
          </cell>
        </row>
        <row r="140">
          <cell r="A140" t="str">
            <v>BMG 816 004/0222</v>
          </cell>
          <cell r="B140" t="str">
            <v>Not available</v>
          </cell>
          <cell r="C140">
            <v>1665</v>
          </cell>
        </row>
        <row r="141">
          <cell r="A141" t="str">
            <v>BMG 907 003/1</v>
          </cell>
          <cell r="B141">
            <v>480</v>
          </cell>
          <cell r="C141">
            <v>356.51079316017746</v>
          </cell>
        </row>
        <row r="142">
          <cell r="A142" t="str">
            <v>BMG 907 013/1</v>
          </cell>
          <cell r="B142" t="str">
            <v>Not available</v>
          </cell>
          <cell r="C142">
            <v>355.94994765441947</v>
          </cell>
        </row>
        <row r="143">
          <cell r="A143" t="str">
            <v>BMG 907 17/1</v>
          </cell>
          <cell r="B143" t="str">
            <v>Not available</v>
          </cell>
          <cell r="C143">
            <v>1197.4051547933595</v>
          </cell>
        </row>
        <row r="144">
          <cell r="A144" t="str">
            <v>BMG 980 06/1</v>
          </cell>
          <cell r="B144">
            <v>285.54000000000002</v>
          </cell>
          <cell r="C144">
            <v>399.7814836112708</v>
          </cell>
        </row>
        <row r="145">
          <cell r="A145" t="str">
            <v>BMG 980 13/1</v>
          </cell>
          <cell r="B145">
            <v>1830</v>
          </cell>
          <cell r="C145">
            <v>666.60082954769905</v>
          </cell>
        </row>
        <row r="146">
          <cell r="A146" t="str">
            <v>BMK 508 004/0</v>
          </cell>
          <cell r="C146">
            <v>772.52951283046059</v>
          </cell>
        </row>
        <row r="147">
          <cell r="A147" t="str">
            <v>BMK 508 004/1</v>
          </cell>
          <cell r="B147" t="str">
            <v>Not available</v>
          </cell>
          <cell r="C147">
            <v>2073.909467072137</v>
          </cell>
        </row>
        <row r="148">
          <cell r="A148" t="str">
            <v>BMK 508 004/2</v>
          </cell>
          <cell r="B148" t="str">
            <v>Not available</v>
          </cell>
          <cell r="C148">
            <v>3096.3233461289196</v>
          </cell>
        </row>
        <row r="149">
          <cell r="A149" t="str">
            <v>BMK 508 006/0</v>
          </cell>
          <cell r="C149">
            <v>1512.012969018456</v>
          </cell>
        </row>
        <row r="150">
          <cell r="A150" t="str">
            <v>BMK 508 006/1</v>
          </cell>
          <cell r="C150">
            <v>3728.5928060743781</v>
          </cell>
        </row>
        <row r="151">
          <cell r="A151" t="str">
            <v>BMK 508 006/2</v>
          </cell>
          <cell r="C151">
            <v>3891.3881578947367</v>
          </cell>
        </row>
        <row r="152">
          <cell r="A152" t="str">
            <v>BMK 508 006/21</v>
          </cell>
          <cell r="B152" t="str">
            <v>Not available</v>
          </cell>
          <cell r="C152">
            <v>2676.5211376439502</v>
          </cell>
        </row>
        <row r="153">
          <cell r="A153" t="str">
            <v>BMK 510 31/2</v>
          </cell>
        </row>
        <row r="154">
          <cell r="A154" t="str">
            <v>BMK 905 01/1</v>
          </cell>
          <cell r="B154">
            <v>1511.89</v>
          </cell>
          <cell r="C154">
            <v>2061.6733755031628</v>
          </cell>
          <cell r="D154">
            <v>1580.62</v>
          </cell>
        </row>
        <row r="155">
          <cell r="A155" t="str">
            <v>BML 231 002/1</v>
          </cell>
          <cell r="B155" t="str">
            <v>Not available</v>
          </cell>
          <cell r="C155">
            <v>511.72665636372699</v>
          </cell>
        </row>
        <row r="156">
          <cell r="A156" t="str">
            <v>BML 231 201/1</v>
          </cell>
          <cell r="B156">
            <v>824.73</v>
          </cell>
          <cell r="C156">
            <v>284.3329846671939</v>
          </cell>
        </row>
        <row r="157">
          <cell r="A157" t="str">
            <v>BML 231 202/1</v>
          </cell>
          <cell r="B157">
            <v>320.29000000000002</v>
          </cell>
          <cell r="C157">
            <v>364.19398121525785</v>
          </cell>
        </row>
        <row r="158">
          <cell r="A158" t="str">
            <v>BMP 604 009/1</v>
          </cell>
          <cell r="C158">
            <v>189</v>
          </cell>
        </row>
        <row r="159">
          <cell r="A159" t="str">
            <v>BMP 903 021/1</v>
          </cell>
          <cell r="B159">
            <v>945.86</v>
          </cell>
          <cell r="C159">
            <v>501.95672765342238</v>
          </cell>
        </row>
        <row r="160">
          <cell r="A160" t="str">
            <v>BMR 601 017</v>
          </cell>
          <cell r="C160">
            <v>3418.9159230726596</v>
          </cell>
        </row>
        <row r="161">
          <cell r="A161" t="str">
            <v>BMR 911 20/1</v>
          </cell>
          <cell r="C161">
            <v>241.53947368421055</v>
          </cell>
        </row>
        <row r="162">
          <cell r="A162" t="str">
            <v>BMR 960 011/1</v>
          </cell>
          <cell r="B162">
            <v>492</v>
          </cell>
          <cell r="C162">
            <v>228.78757664888576</v>
          </cell>
        </row>
        <row r="163">
          <cell r="A163" t="str">
            <v xml:space="preserve">BMR 960 011/3 </v>
          </cell>
          <cell r="C163">
            <v>207.82894736842104</v>
          </cell>
        </row>
        <row r="164">
          <cell r="A164" t="str">
            <v>BMY 201 098/111</v>
          </cell>
          <cell r="C164">
            <v>53.263157894736842</v>
          </cell>
        </row>
        <row r="165">
          <cell r="A165" t="str">
            <v>BMY 201 098/113</v>
          </cell>
          <cell r="C165">
            <v>119.53947368421052</v>
          </cell>
        </row>
        <row r="166">
          <cell r="A166" t="str">
            <v>BMY 201 098/122</v>
          </cell>
          <cell r="C166">
            <v>1240.1623898464777</v>
          </cell>
        </row>
        <row r="167">
          <cell r="A167" t="str">
            <v>BMY 201 098/20</v>
          </cell>
          <cell r="C167">
            <v>227.78917031535775</v>
          </cell>
        </row>
        <row r="168">
          <cell r="A168" t="str">
            <v>BMY 201 098/40</v>
          </cell>
          <cell r="C168">
            <v>145.12618421052633</v>
          </cell>
        </row>
        <row r="169">
          <cell r="A169" t="str">
            <v>BMY 201 237/1</v>
          </cell>
          <cell r="C169">
            <v>1761.0014964252066</v>
          </cell>
        </row>
        <row r="170">
          <cell r="A170" t="str">
            <v>BMY 201 237/11</v>
          </cell>
          <cell r="C170">
            <v>206.54605263157893</v>
          </cell>
        </row>
        <row r="171">
          <cell r="A171" t="str">
            <v>BMY 201 237/12</v>
          </cell>
          <cell r="C171">
            <v>206.11480263157895</v>
          </cell>
        </row>
        <row r="172">
          <cell r="A172" t="str">
            <v>BMY 201 237/13</v>
          </cell>
          <cell r="C172">
            <v>185.68736842105264</v>
          </cell>
        </row>
        <row r="173">
          <cell r="A173" t="str">
            <v>BMY 201 237/14</v>
          </cell>
          <cell r="C173">
            <v>223.20894736842101</v>
          </cell>
        </row>
        <row r="174">
          <cell r="A174" t="str">
            <v>BMY 201 237/22</v>
          </cell>
          <cell r="C174">
            <v>349.61059210526309</v>
          </cell>
        </row>
        <row r="175">
          <cell r="A175" t="str">
            <v>BMY 201 237/3</v>
          </cell>
          <cell r="C175">
            <v>936.83236842105259</v>
          </cell>
        </row>
        <row r="176">
          <cell r="A176" t="str">
            <v>BMY 201 237/5</v>
          </cell>
          <cell r="B176">
            <v>1046.56</v>
          </cell>
          <cell r="C176">
            <v>1378.1637918141485</v>
          </cell>
        </row>
        <row r="177">
          <cell r="A177" t="str">
            <v>BMY 908 04/1</v>
          </cell>
          <cell r="B177">
            <v>759</v>
          </cell>
          <cell r="C177">
            <v>287.99977566179768</v>
          </cell>
        </row>
        <row r="178">
          <cell r="A178" t="str">
            <v>BOE 602 02/01</v>
          </cell>
          <cell r="B178" t="str">
            <v>not available</v>
          </cell>
          <cell r="C178">
            <v>709.98554264918494</v>
          </cell>
        </row>
        <row r="179">
          <cell r="A179" t="str">
            <v>BOE 602 11/11</v>
          </cell>
          <cell r="B179">
            <v>1167.05</v>
          </cell>
          <cell r="C179">
            <v>523.08190837030759</v>
          </cell>
        </row>
        <row r="180">
          <cell r="A180" t="str">
            <v>BOE 602 14/1</v>
          </cell>
          <cell r="B180">
            <v>1167.05</v>
          </cell>
          <cell r="C180">
            <v>918.43763553333156</v>
          </cell>
        </row>
        <row r="181">
          <cell r="A181" t="str">
            <v>BOE 602 15/2</v>
          </cell>
          <cell r="C181">
            <v>2044.5200354708195</v>
          </cell>
        </row>
        <row r="182">
          <cell r="A182" t="str">
            <v>BOE 602 16/1</v>
          </cell>
          <cell r="C182">
            <v>104.48581167211661</v>
          </cell>
        </row>
        <row r="183">
          <cell r="A183" t="str">
            <v>CA-84N</v>
          </cell>
        </row>
        <row r="184">
          <cell r="A184" t="str">
            <v>DMUX 270U</v>
          </cell>
          <cell r="B184" t="str">
            <v>Not available</v>
          </cell>
          <cell r="C184">
            <v>4164.5</v>
          </cell>
        </row>
        <row r="185">
          <cell r="A185" t="str">
            <v>DMUX 270V</v>
          </cell>
          <cell r="B185" t="str">
            <v>Not available</v>
          </cell>
          <cell r="C185">
            <v>4122</v>
          </cell>
        </row>
        <row r="186">
          <cell r="A186" t="str">
            <v>DMUX 279J</v>
          </cell>
          <cell r="B186" t="str">
            <v>Not available</v>
          </cell>
          <cell r="C186">
            <v>290.5</v>
          </cell>
        </row>
        <row r="187">
          <cell r="A187" t="str">
            <v>DMUX 341</v>
          </cell>
        </row>
        <row r="188">
          <cell r="A188" t="str">
            <v>DMUX 341 T</v>
          </cell>
          <cell r="B188">
            <v>432</v>
          </cell>
          <cell r="C188">
            <v>377.2</v>
          </cell>
        </row>
        <row r="189">
          <cell r="A189" t="str">
            <v>DMUX 342</v>
          </cell>
          <cell r="B189">
            <v>475</v>
          </cell>
          <cell r="C189">
            <v>473.8</v>
          </cell>
        </row>
        <row r="190">
          <cell r="A190" t="str">
            <v>DMUX 342</v>
          </cell>
        </row>
        <row r="191">
          <cell r="A191" t="str">
            <v>DMUX 343</v>
          </cell>
          <cell r="B191" t="str">
            <v>Not available</v>
          </cell>
          <cell r="C191">
            <v>663.55</v>
          </cell>
        </row>
        <row r="192">
          <cell r="A192" t="str">
            <v>DMUX 421P</v>
          </cell>
          <cell r="B192" t="str">
            <v>Not available</v>
          </cell>
          <cell r="C192">
            <v>372</v>
          </cell>
        </row>
        <row r="193">
          <cell r="A193" t="str">
            <v>DMUX 435</v>
          </cell>
          <cell r="B193" t="str">
            <v>Not available</v>
          </cell>
          <cell r="C193">
            <v>311.64999999999998</v>
          </cell>
        </row>
        <row r="194">
          <cell r="A194" t="str">
            <v>DMUX 436</v>
          </cell>
          <cell r="B194">
            <v>332.35</v>
          </cell>
          <cell r="C194" t="str">
            <v>Not orderable</v>
          </cell>
        </row>
        <row r="195">
          <cell r="A195" t="str">
            <v>DMUX 489B</v>
          </cell>
          <cell r="B195" t="str">
            <v>Not available</v>
          </cell>
          <cell r="C195">
            <v>1142.3900000000001</v>
          </cell>
        </row>
        <row r="196">
          <cell r="A196" t="str">
            <v>DMUX 940J</v>
          </cell>
          <cell r="B196" t="str">
            <v>Not available</v>
          </cell>
          <cell r="C196">
            <v>7962.6</v>
          </cell>
        </row>
        <row r="197">
          <cell r="A197" t="str">
            <v>EID/TELE 1525</v>
          </cell>
        </row>
        <row r="198">
          <cell r="A198" t="str">
            <v>EID/TELE 2013</v>
          </cell>
        </row>
        <row r="199">
          <cell r="A199" t="str">
            <v>EID/TELE 2765</v>
          </cell>
        </row>
        <row r="200">
          <cell r="A200" t="str">
            <v xml:space="preserve">EN/LZB 101 130 R1      </v>
          </cell>
          <cell r="B200" t="str">
            <v>not available</v>
          </cell>
          <cell r="C200">
            <v>218.91669574754474</v>
          </cell>
        </row>
        <row r="201">
          <cell r="A201" t="str">
            <v>EN/LZY 704 0055</v>
          </cell>
          <cell r="C201">
            <v>124.70210053760459</v>
          </cell>
        </row>
        <row r="202">
          <cell r="A202" t="str">
            <v>FAB 101 1018/6</v>
          </cell>
          <cell r="B202" t="str">
            <v>Not available</v>
          </cell>
          <cell r="C202">
            <v>34.5</v>
          </cell>
        </row>
        <row r="203">
          <cell r="A203" t="str">
            <v>FAB 101 1018/9</v>
          </cell>
          <cell r="B203" t="str">
            <v>Not available</v>
          </cell>
          <cell r="C203">
            <v>34.5</v>
          </cell>
        </row>
        <row r="204">
          <cell r="A204" t="str">
            <v>FAB 102 1044/01</v>
          </cell>
          <cell r="C204">
            <v>1941.1877182286757</v>
          </cell>
        </row>
        <row r="205">
          <cell r="A205" t="str">
            <v>FAB 102 1044/03</v>
          </cell>
          <cell r="C205">
            <v>3862.6475641523025</v>
          </cell>
        </row>
        <row r="206">
          <cell r="A206" t="str">
            <v>FAB 102 426/42</v>
          </cell>
          <cell r="B206" t="str">
            <v>Not available</v>
          </cell>
          <cell r="C206">
            <v>989.48103095867191</v>
          </cell>
        </row>
        <row r="207">
          <cell r="A207" t="str">
            <v>FAB 102 553/135</v>
          </cell>
          <cell r="B207">
            <v>921.04</v>
          </cell>
          <cell r="C207">
            <v>1137.9555311830102</v>
          </cell>
          <cell r="D207">
            <v>126</v>
          </cell>
        </row>
        <row r="208">
          <cell r="A208" t="str">
            <v>FAB 102 580/01</v>
          </cell>
          <cell r="C208">
            <v>3218.7690517098044</v>
          </cell>
        </row>
        <row r="209">
          <cell r="A209" t="str">
            <v>FAB 102 581/02</v>
          </cell>
          <cell r="C209">
            <v>6364.3795377708802</v>
          </cell>
        </row>
        <row r="210">
          <cell r="A210" t="str">
            <v>FAB 102 583/132</v>
          </cell>
          <cell r="B210">
            <v>139.19999999999999</v>
          </cell>
          <cell r="C210">
            <v>217.98195323794803</v>
          </cell>
          <cell r="D210">
            <v>487</v>
          </cell>
        </row>
        <row r="211">
          <cell r="A211" t="str">
            <v>FAB 102 802/01</v>
          </cell>
          <cell r="B211" t="str">
            <v>Not available</v>
          </cell>
          <cell r="C211">
            <v>1919.5872177077622</v>
          </cell>
        </row>
        <row r="212">
          <cell r="A212" t="str">
            <v>FAB 620 160/09</v>
          </cell>
          <cell r="B212" t="str">
            <v>Not available</v>
          </cell>
          <cell r="C212">
            <v>6803.9907273543049</v>
          </cell>
        </row>
        <row r="213">
          <cell r="A213" t="str">
            <v>FAB 620 352/X</v>
          </cell>
          <cell r="C213">
            <v>9664.4127916643574</v>
          </cell>
        </row>
        <row r="214">
          <cell r="A214" t="str">
            <v>FAB 620 356/X</v>
          </cell>
          <cell r="C214">
            <v>10724.380646233996</v>
          </cell>
        </row>
        <row r="215">
          <cell r="A215" t="str">
            <v>FAB 620 372/X</v>
          </cell>
          <cell r="C215">
            <v>9747.5475253560926</v>
          </cell>
        </row>
        <row r="216">
          <cell r="A216" t="str">
            <v>FAB 620 376/X</v>
          </cell>
          <cell r="C216">
            <v>8269.7368421052633</v>
          </cell>
        </row>
        <row r="217">
          <cell r="A217" t="str">
            <v>FAB 620 432/X</v>
          </cell>
          <cell r="C217">
            <v>660.9211328493044</v>
          </cell>
        </row>
        <row r="218">
          <cell r="A218" t="str">
            <v>FAB 620 454/X</v>
          </cell>
          <cell r="C218">
            <v>1853.9045613257217</v>
          </cell>
        </row>
        <row r="219">
          <cell r="A219" t="str">
            <v>FAB 620 472</v>
          </cell>
          <cell r="C219">
            <v>9</v>
          </cell>
        </row>
        <row r="220">
          <cell r="A220" t="str">
            <v>FAB 620 472</v>
          </cell>
        </row>
        <row r="221">
          <cell r="A221" t="str">
            <v>FAB 620 475</v>
          </cell>
          <cell r="C221">
            <v>42</v>
          </cell>
        </row>
        <row r="222">
          <cell r="A222" t="str">
            <v>FAB 620 475</v>
          </cell>
        </row>
        <row r="223">
          <cell r="A223" t="str">
            <v>FAB 620 486/23</v>
          </cell>
          <cell r="C223">
            <v>907</v>
          </cell>
        </row>
        <row r="224">
          <cell r="A224" t="str">
            <v>FAB 620 486/23</v>
          </cell>
        </row>
        <row r="225">
          <cell r="A225" t="str">
            <v>FAB 620 487/02</v>
          </cell>
          <cell r="C225">
            <v>505</v>
          </cell>
        </row>
        <row r="226">
          <cell r="A226" t="str">
            <v>FAB 620 487/02</v>
          </cell>
        </row>
        <row r="227">
          <cell r="A227" t="str">
            <v>FAB 620 607/01</v>
          </cell>
          <cell r="B227" t="str">
            <v>Not available</v>
          </cell>
          <cell r="C227">
            <v>7945.3113315718629</v>
          </cell>
        </row>
        <row r="228">
          <cell r="A228" t="str">
            <v>FAB 620 607/04</v>
          </cell>
          <cell r="B228" t="str">
            <v>Not available</v>
          </cell>
          <cell r="C228">
            <v>8132.2598334912009</v>
          </cell>
        </row>
        <row r="229">
          <cell r="A229" t="str">
            <v>FAB 620 620/1</v>
          </cell>
          <cell r="C229">
            <v>4307.834063071552</v>
          </cell>
        </row>
        <row r="230">
          <cell r="A230" t="str">
            <v>FAB 620 7003/X</v>
          </cell>
        </row>
        <row r="231">
          <cell r="A231" t="str">
            <v>FAB 620 96/X</v>
          </cell>
          <cell r="C231">
            <v>7144.7368421052633</v>
          </cell>
        </row>
        <row r="232">
          <cell r="A232" t="str">
            <v>FAB 620 960/X</v>
          </cell>
          <cell r="C232">
            <v>6151.9702931884949</v>
          </cell>
        </row>
        <row r="233">
          <cell r="A233" t="str">
            <v>FAB 620 961/X</v>
          </cell>
          <cell r="C233">
            <v>7315.8565648728036</v>
          </cell>
        </row>
        <row r="234">
          <cell r="A234" t="str">
            <v>FAB 620 971/X</v>
          </cell>
          <cell r="C234">
            <v>4967.3003380812506</v>
          </cell>
        </row>
        <row r="235">
          <cell r="A235" t="str">
            <v>FAB 620 972/X</v>
          </cell>
          <cell r="C235">
            <v>6089.6192429196917</v>
          </cell>
        </row>
        <row r="236">
          <cell r="A236" t="str">
            <v>FAB 622 62/0001</v>
          </cell>
          <cell r="C236">
            <v>579.86476749986139</v>
          </cell>
        </row>
        <row r="237">
          <cell r="A237" t="str">
            <v>FAB 622 62/0004</v>
          </cell>
          <cell r="C237">
            <v>393.4351271961425</v>
          </cell>
        </row>
        <row r="238">
          <cell r="A238" t="str">
            <v>FAB 801 0685/1</v>
          </cell>
          <cell r="B238" t="str">
            <v>Not available</v>
          </cell>
          <cell r="C238">
            <v>5284.5</v>
          </cell>
        </row>
        <row r="239">
          <cell r="A239" t="str">
            <v>FAB 801 1224</v>
          </cell>
          <cell r="B239">
            <v>130</v>
          </cell>
          <cell r="C239">
            <v>130</v>
          </cell>
        </row>
        <row r="240">
          <cell r="A240" t="str">
            <v>FAB 801 2490/4</v>
          </cell>
          <cell r="C240">
            <v>201.25</v>
          </cell>
        </row>
        <row r="241">
          <cell r="A241" t="str">
            <v>FAB 801 2490/6</v>
          </cell>
          <cell r="C241">
            <v>460</v>
          </cell>
        </row>
        <row r="242">
          <cell r="A242" t="str">
            <v>FAB 801 2496/2</v>
          </cell>
          <cell r="B242">
            <v>5977.58</v>
          </cell>
          <cell r="C242">
            <v>8518.0499999999993</v>
          </cell>
        </row>
        <row r="243">
          <cell r="A243" t="str">
            <v>FAB 801 2496/3</v>
          </cell>
          <cell r="B243">
            <v>5962.6350000000002</v>
          </cell>
          <cell r="C243">
            <v>8518.0499999999993</v>
          </cell>
        </row>
        <row r="244">
          <cell r="A244" t="str">
            <v>FAB 801 2496/5</v>
          </cell>
          <cell r="B244">
            <v>3680</v>
          </cell>
          <cell r="C244">
            <v>5244</v>
          </cell>
        </row>
        <row r="245">
          <cell r="A245" t="str">
            <v>FAB 801 3000</v>
          </cell>
          <cell r="B245" t="str">
            <v>Not available</v>
          </cell>
          <cell r="C245">
            <v>13500</v>
          </cell>
        </row>
        <row r="246">
          <cell r="A246" t="str">
            <v>FAB 801 3100/2</v>
          </cell>
          <cell r="C246">
            <v>17250</v>
          </cell>
        </row>
        <row r="247">
          <cell r="A247" t="str">
            <v>FAB 801 3100/4</v>
          </cell>
          <cell r="C247">
            <v>8625</v>
          </cell>
        </row>
        <row r="248">
          <cell r="A248" t="str">
            <v>FAB 801 582/180</v>
          </cell>
          <cell r="C248">
            <v>2616.25</v>
          </cell>
        </row>
        <row r="249">
          <cell r="A249" t="str">
            <v xml:space="preserve">FAC 221 0267  </v>
          </cell>
        </row>
        <row r="250">
          <cell r="A250" t="str">
            <v xml:space="preserve">FAC 221 0267  </v>
          </cell>
        </row>
        <row r="251">
          <cell r="A251" t="str">
            <v>FAH 104 072/1</v>
          </cell>
          <cell r="B251">
            <v>41174.699999999997</v>
          </cell>
          <cell r="C251">
            <v>41689.515928012363</v>
          </cell>
        </row>
        <row r="252">
          <cell r="A252" t="str">
            <v>FAH 107 011/1</v>
          </cell>
          <cell r="B252" t="str">
            <v>not available</v>
          </cell>
          <cell r="C252">
            <v>799.20484570516965</v>
          </cell>
        </row>
        <row r="253">
          <cell r="A253" t="str">
            <v>FAH 107 030/1</v>
          </cell>
          <cell r="B253" t="str">
            <v>not available</v>
          </cell>
          <cell r="C253">
            <v>3099.4192133207039</v>
          </cell>
        </row>
        <row r="254">
          <cell r="A254" t="str">
            <v>FAH 107 036/1</v>
          </cell>
          <cell r="C254">
            <v>10696.921243695615</v>
          </cell>
        </row>
        <row r="255">
          <cell r="A255" t="str">
            <v>FAH 107 038/1</v>
          </cell>
          <cell r="C255">
            <v>19887.020788673413</v>
          </cell>
        </row>
        <row r="256">
          <cell r="A256" t="str">
            <v>FAH 107 039/1</v>
          </cell>
          <cell r="C256">
            <v>8524.8516875218102</v>
          </cell>
        </row>
        <row r="257">
          <cell r="A257" t="str">
            <v>FAH 107 040/1</v>
          </cell>
          <cell r="C257">
            <v>12312.615284909516</v>
          </cell>
        </row>
        <row r="258">
          <cell r="A258" t="str">
            <v>FAH 107 047/1</v>
          </cell>
          <cell r="C258">
            <v>1499.7505957989247</v>
          </cell>
        </row>
        <row r="259">
          <cell r="A259" t="str">
            <v>FAH 107 048/1</v>
          </cell>
          <cell r="C259">
            <v>307.59851465942472</v>
          </cell>
        </row>
        <row r="260">
          <cell r="A260" t="str">
            <v>FAH 107 048/2</v>
          </cell>
          <cell r="C260">
            <v>349.59369858916193</v>
          </cell>
        </row>
        <row r="261">
          <cell r="A261" t="str">
            <v>FAH 107 048/6</v>
          </cell>
          <cell r="C261">
            <v>495.4135300862456</v>
          </cell>
        </row>
        <row r="262">
          <cell r="A262" t="str">
            <v>FAH 107 054/9</v>
          </cell>
          <cell r="C262">
            <v>0</v>
          </cell>
        </row>
        <row r="263">
          <cell r="A263" t="str">
            <v>FAH 107 056/5</v>
          </cell>
          <cell r="C263">
            <v>523.74882225793942</v>
          </cell>
        </row>
        <row r="264">
          <cell r="A264" t="str">
            <v>FAH 107 056/6</v>
          </cell>
          <cell r="C264">
            <v>1208.9868647120766</v>
          </cell>
        </row>
        <row r="265">
          <cell r="A265" t="str">
            <v>FAH 107 058/2</v>
          </cell>
          <cell r="C265">
            <v>2964.1689297788616</v>
          </cell>
        </row>
        <row r="266">
          <cell r="A266" t="str">
            <v>FAH 107 062/4</v>
          </cell>
          <cell r="C266">
            <v>6428.3932827135177</v>
          </cell>
        </row>
        <row r="267">
          <cell r="A267" t="str">
            <v>FAH 107 064/1</v>
          </cell>
          <cell r="C267">
            <v>226.33431247575237</v>
          </cell>
        </row>
        <row r="268">
          <cell r="A268" t="str">
            <v>FAH 107 129/1</v>
          </cell>
          <cell r="C268">
            <v>46.31020340298177</v>
          </cell>
        </row>
        <row r="269">
          <cell r="A269" t="str">
            <v>FAH 107 129/10</v>
          </cell>
          <cell r="C269">
            <v>33.497062572742891</v>
          </cell>
        </row>
        <row r="270">
          <cell r="A270" t="str">
            <v>FAH 107 129/11</v>
          </cell>
          <cell r="C270">
            <v>0</v>
          </cell>
        </row>
        <row r="271">
          <cell r="A271" t="str">
            <v>FAH 107 129/2</v>
          </cell>
          <cell r="C271">
            <v>60.672266812901938</v>
          </cell>
        </row>
        <row r="272">
          <cell r="A272" t="str">
            <v>FAH 107 129/7</v>
          </cell>
          <cell r="C272">
            <v>29.400598570082586</v>
          </cell>
        </row>
        <row r="273">
          <cell r="A273" t="str">
            <v>FAH 107 129/8</v>
          </cell>
          <cell r="C273">
            <v>30.364961480906722</v>
          </cell>
        </row>
        <row r="274">
          <cell r="A274" t="str">
            <v>FAH 107 129/9</v>
          </cell>
          <cell r="C274">
            <v>31.568336751094602</v>
          </cell>
        </row>
        <row r="275">
          <cell r="A275" t="str">
            <v>FAH 107 179/1</v>
          </cell>
          <cell r="C275">
            <v>8250.7066452363797</v>
          </cell>
        </row>
        <row r="276">
          <cell r="A276" t="str">
            <v>FAH 107 179/1</v>
          </cell>
          <cell r="C276">
            <v>8250.7066452363797</v>
          </cell>
        </row>
        <row r="277">
          <cell r="A277" t="str">
            <v>FAH 107 180</v>
          </cell>
          <cell r="C277">
            <v>3380.0504350717729</v>
          </cell>
        </row>
        <row r="278">
          <cell r="A278" t="str">
            <v>FAH 107 181</v>
          </cell>
          <cell r="C278">
            <v>12882.974006539933</v>
          </cell>
        </row>
        <row r="279">
          <cell r="A279" t="str">
            <v>FAH 107 181</v>
          </cell>
          <cell r="C279">
            <v>12882.974006539933</v>
          </cell>
        </row>
        <row r="280">
          <cell r="A280" t="str">
            <v>FAH 107 182</v>
          </cell>
          <cell r="C280">
            <v>2112.6614199412516</v>
          </cell>
        </row>
        <row r="281">
          <cell r="A281" t="str">
            <v>FAH 107 186/1</v>
          </cell>
          <cell r="C281">
            <v>10582.220251621127</v>
          </cell>
        </row>
        <row r="282">
          <cell r="A282" t="str">
            <v>FAH 107 187/1</v>
          </cell>
          <cell r="C282">
            <v>4536.8702543922846</v>
          </cell>
        </row>
        <row r="283">
          <cell r="A283" t="str">
            <v>FAH 107 189/1</v>
          </cell>
          <cell r="C283">
            <v>7929.183062683589</v>
          </cell>
        </row>
        <row r="284">
          <cell r="A284" t="str">
            <v>FAH 107 197/2</v>
          </cell>
          <cell r="C284">
            <v>2490.5087845701933</v>
          </cell>
        </row>
        <row r="285">
          <cell r="A285" t="str">
            <v>FAH 107 198/1</v>
          </cell>
          <cell r="C285">
            <v>35934.15729091614</v>
          </cell>
        </row>
        <row r="286">
          <cell r="A286" t="str">
            <v>FAH 107 222/5</v>
          </cell>
          <cell r="C286">
            <v>10227.8584492601</v>
          </cell>
        </row>
        <row r="287">
          <cell r="A287" t="str">
            <v>FAH 107 222/5</v>
          </cell>
          <cell r="C287">
            <v>10227.8584492601</v>
          </cell>
        </row>
        <row r="288">
          <cell r="A288" t="str">
            <v>FAH 107 243/8</v>
          </cell>
          <cell r="C288">
            <v>68324.696558222029</v>
          </cell>
        </row>
        <row r="289">
          <cell r="A289" t="str">
            <v>FAH 107 243/9</v>
          </cell>
          <cell r="C289">
            <v>101469.68353378042</v>
          </cell>
        </row>
        <row r="290">
          <cell r="A290" t="str">
            <v>FAH 107 244/1</v>
          </cell>
          <cell r="C290">
            <v>3253.4778030261045</v>
          </cell>
        </row>
        <row r="291">
          <cell r="A291" t="str">
            <v>FAH 107 244/2</v>
          </cell>
          <cell r="C291">
            <v>5206.5205342792224</v>
          </cell>
        </row>
        <row r="292">
          <cell r="A292" t="str">
            <v>FAH 107 254/1</v>
          </cell>
          <cell r="C292">
            <v>77.315302333314861</v>
          </cell>
        </row>
        <row r="293">
          <cell r="A293" t="str">
            <v>FAH 107 254/2</v>
          </cell>
          <cell r="C293">
            <v>106.62029595965194</v>
          </cell>
        </row>
        <row r="294">
          <cell r="A294" t="str">
            <v>FAH 107 255/1</v>
          </cell>
          <cell r="C294">
            <v>11996.965582220251</v>
          </cell>
        </row>
        <row r="295">
          <cell r="A295" t="str">
            <v>FAH 107 276</v>
          </cell>
          <cell r="B295" t="str">
            <v>not available</v>
          </cell>
          <cell r="C295">
            <v>953.43735978862355</v>
          </cell>
        </row>
        <row r="296">
          <cell r="A296" t="str">
            <v>FAH 107 297/3</v>
          </cell>
          <cell r="C296">
            <v>491.9497866208502</v>
          </cell>
        </row>
        <row r="297">
          <cell r="A297" t="str">
            <v>FAH 107 313/2</v>
          </cell>
          <cell r="B297" t="str">
            <v>not available</v>
          </cell>
          <cell r="C297">
            <v>921.28221745849748</v>
          </cell>
        </row>
        <row r="298">
          <cell r="A298" t="str">
            <v>FAH 107 318/1</v>
          </cell>
          <cell r="C298">
            <v>308.0141883278834</v>
          </cell>
        </row>
        <row r="299">
          <cell r="A299" t="str">
            <v>FAH 107 318/1</v>
          </cell>
          <cell r="C299">
            <v>308.0141883278834</v>
          </cell>
        </row>
        <row r="300">
          <cell r="A300" t="str">
            <v>FAH 107 318/2</v>
          </cell>
          <cell r="C300">
            <v>1603.6690129135955</v>
          </cell>
        </row>
        <row r="301">
          <cell r="A301" t="str">
            <v>FAH 107 318/2</v>
          </cell>
          <cell r="C301">
            <v>1603.6690129135955</v>
          </cell>
        </row>
        <row r="302">
          <cell r="A302" t="str">
            <v>FAH 107 318/3</v>
          </cell>
          <cell r="C302">
            <v>4737.017125755141</v>
          </cell>
        </row>
        <row r="303">
          <cell r="A303" t="str">
            <v>FAH 107 318/3</v>
          </cell>
          <cell r="C303">
            <v>4737.017125755141</v>
          </cell>
        </row>
        <row r="304">
          <cell r="A304" t="str">
            <v>FAH 107 328/2</v>
          </cell>
          <cell r="B304" t="str">
            <v>Not available</v>
          </cell>
          <cell r="C304">
            <v>38123.419038835433</v>
          </cell>
        </row>
        <row r="305">
          <cell r="A305" t="str">
            <v>FAH 107 329/1</v>
          </cell>
          <cell r="B305" t="str">
            <v>Not available</v>
          </cell>
          <cell r="C305">
            <v>171644.3373298769</v>
          </cell>
        </row>
        <row r="306">
          <cell r="A306" t="str">
            <v>FAH 107 338/1</v>
          </cell>
          <cell r="C306">
            <v>5246.8408801197147</v>
          </cell>
        </row>
        <row r="307">
          <cell r="A307" t="str">
            <v>FAH 107 339/1</v>
          </cell>
          <cell r="C307">
            <v>8936.1525245247467</v>
          </cell>
        </row>
        <row r="308">
          <cell r="A308" t="str">
            <v>FAH 107 340/1</v>
          </cell>
          <cell r="C308">
            <v>5901.3190711079096</v>
          </cell>
        </row>
        <row r="309">
          <cell r="A309" t="str">
            <v>FAH 107 342/2</v>
          </cell>
          <cell r="C309">
            <v>12885.260211716455</v>
          </cell>
        </row>
        <row r="310">
          <cell r="A310" t="str">
            <v>FAH 107 413/1</v>
          </cell>
          <cell r="C310">
            <v>1870.5315080640692</v>
          </cell>
        </row>
        <row r="311">
          <cell r="A311" t="str">
            <v>FAH 107 413/5</v>
          </cell>
          <cell r="C311">
            <v>124.70210053760459</v>
          </cell>
        </row>
        <row r="312">
          <cell r="A312" t="str">
            <v>FAH 107 422/1</v>
          </cell>
          <cell r="C312">
            <v>17741.160006650778</v>
          </cell>
        </row>
        <row r="313">
          <cell r="A313" t="str">
            <v>FAH 107 423/1</v>
          </cell>
          <cell r="C313">
            <v>610.00110846311588</v>
          </cell>
        </row>
        <row r="314">
          <cell r="A314" t="str">
            <v>FAH 107 63/1</v>
          </cell>
          <cell r="C314">
            <v>923.52559948152953</v>
          </cell>
        </row>
        <row r="315">
          <cell r="A315" t="str">
            <v>FAH 107 63/1</v>
          </cell>
          <cell r="C315">
            <v>1026.7139610929446</v>
          </cell>
        </row>
        <row r="316">
          <cell r="A316" t="str">
            <v>FAH 107 725/2</v>
          </cell>
          <cell r="B316" t="str">
            <v>not available</v>
          </cell>
          <cell r="C316">
            <v>3633.3441348023334</v>
          </cell>
        </row>
        <row r="317">
          <cell r="A317" t="str">
            <v>FAH 107 725/2</v>
          </cell>
          <cell r="C317">
            <v>40.393088732472421</v>
          </cell>
        </row>
        <row r="318">
          <cell r="A318" t="str">
            <v>FAH 107 80/1</v>
          </cell>
          <cell r="B318" t="str">
            <v>not available</v>
          </cell>
          <cell r="C318">
            <v>2764.9683433870082</v>
          </cell>
        </row>
        <row r="319">
          <cell r="A319" t="str">
            <v>FAH 107 84/1</v>
          </cell>
          <cell r="C319">
            <v>20993.299765691212</v>
          </cell>
        </row>
        <row r="320">
          <cell r="A320" t="str">
            <v>FAH 107 84/1</v>
          </cell>
          <cell r="C320">
            <v>23338.945851576787</v>
          </cell>
        </row>
        <row r="321">
          <cell r="A321" t="str">
            <v>FAH 109 01/4</v>
          </cell>
          <cell r="C321">
            <v>146682.92412569973</v>
          </cell>
        </row>
        <row r="322">
          <cell r="A322" t="str">
            <v>FAJ 118 219</v>
          </cell>
          <cell r="B322" t="str">
            <v>Not available</v>
          </cell>
          <cell r="C322">
            <v>665.85</v>
          </cell>
        </row>
        <row r="323">
          <cell r="A323" t="str">
            <v>FAJ 118 220</v>
          </cell>
          <cell r="B323" t="str">
            <v>Not available</v>
          </cell>
          <cell r="C323">
            <v>867.67499999999995</v>
          </cell>
        </row>
        <row r="324">
          <cell r="A324" t="str">
            <v>FAJ 119 01/2</v>
          </cell>
          <cell r="B324">
            <v>1016.18</v>
          </cell>
          <cell r="C324">
            <v>2832.45</v>
          </cell>
        </row>
        <row r="325">
          <cell r="A325" t="str">
            <v>FAJ 119 01/4</v>
          </cell>
          <cell r="B325" t="str">
            <v>Not available</v>
          </cell>
          <cell r="C325">
            <v>8483.4157500000001</v>
          </cell>
        </row>
        <row r="326">
          <cell r="A326" t="str">
            <v>FAJ 119 150/4</v>
          </cell>
          <cell r="B326" t="str">
            <v>Not available</v>
          </cell>
          <cell r="C326">
            <v>67.479749999999996</v>
          </cell>
        </row>
        <row r="327">
          <cell r="A327" t="str">
            <v>FAJ 119 161/4</v>
          </cell>
          <cell r="B327" t="str">
            <v>Not available</v>
          </cell>
          <cell r="C327">
            <v>4716.6615000000002</v>
          </cell>
        </row>
        <row r="328">
          <cell r="A328" t="str">
            <v>FAJ 119 170</v>
          </cell>
          <cell r="B328">
            <v>5.1100000000000003</v>
          </cell>
          <cell r="C328">
            <v>6.9</v>
          </cell>
        </row>
        <row r="329">
          <cell r="A329" t="str">
            <v>FAJ 119 174</v>
          </cell>
          <cell r="B329">
            <v>6.95</v>
          </cell>
          <cell r="C329">
            <v>31.05</v>
          </cell>
        </row>
        <row r="330">
          <cell r="A330" t="str">
            <v>FAJ 119 263/4</v>
          </cell>
          <cell r="B330" t="str">
            <v>Not available</v>
          </cell>
          <cell r="C330">
            <v>185.13675000000001</v>
          </cell>
        </row>
        <row r="331">
          <cell r="A331" t="str">
            <v>FAJ 119 264/4</v>
          </cell>
          <cell r="B331" t="str">
            <v>Not available</v>
          </cell>
          <cell r="C331">
            <v>126.30825</v>
          </cell>
        </row>
        <row r="332">
          <cell r="A332" t="str">
            <v>FAJ 119 274/4</v>
          </cell>
          <cell r="B332" t="str">
            <v>Not available</v>
          </cell>
          <cell r="C332">
            <v>131.499</v>
          </cell>
        </row>
        <row r="333">
          <cell r="A333" t="str">
            <v>FAJ 119 45/4</v>
          </cell>
          <cell r="B333" t="str">
            <v>Not available</v>
          </cell>
          <cell r="C333">
            <v>2522.7044999999998</v>
          </cell>
        </row>
        <row r="334">
          <cell r="A334" t="str">
            <v>FAJ 119 510/4</v>
          </cell>
          <cell r="B334" t="str">
            <v>Not available</v>
          </cell>
          <cell r="C334">
            <v>2520.9742500000002</v>
          </cell>
        </row>
        <row r="335">
          <cell r="A335" t="str">
            <v>FAJ 119 513/4</v>
          </cell>
          <cell r="B335" t="str">
            <v>Not available</v>
          </cell>
          <cell r="C335">
            <v>2683.6177499999999</v>
          </cell>
        </row>
        <row r="336">
          <cell r="A336" t="str">
            <v>FAJ 119 526/4</v>
          </cell>
          <cell r="B336" t="str">
            <v>Not available</v>
          </cell>
          <cell r="C336">
            <v>1573.2</v>
          </cell>
        </row>
        <row r="337">
          <cell r="A337" t="str">
            <v>FAJ 119 530/4</v>
          </cell>
          <cell r="B337" t="str">
            <v>Not available</v>
          </cell>
          <cell r="C337">
            <v>1674.8820000000001</v>
          </cell>
        </row>
        <row r="338">
          <cell r="A338" t="str">
            <v>FAJ 119 585/2</v>
          </cell>
          <cell r="B338" t="str">
            <v>Not available</v>
          </cell>
          <cell r="C338">
            <v>715.875</v>
          </cell>
        </row>
        <row r="339">
          <cell r="A339" t="str">
            <v>FAJ 119 61/4</v>
          </cell>
          <cell r="B339" t="str">
            <v>Not available</v>
          </cell>
          <cell r="C339">
            <v>1674.8820000000001</v>
          </cell>
        </row>
        <row r="340">
          <cell r="A340" t="str">
            <v>FAJ 119 61/4</v>
          </cell>
          <cell r="C340">
            <v>1449</v>
          </cell>
        </row>
        <row r="341">
          <cell r="A341" t="str">
            <v>FAJ 119 622/2</v>
          </cell>
          <cell r="B341" t="str">
            <v>Not available</v>
          </cell>
          <cell r="C341">
            <v>1354.125</v>
          </cell>
        </row>
        <row r="342">
          <cell r="A342" t="str">
            <v>FAJ 119 70/2</v>
          </cell>
          <cell r="B342">
            <v>162.86000000000001</v>
          </cell>
          <cell r="C342">
            <v>358.8</v>
          </cell>
        </row>
        <row r="343">
          <cell r="A343" t="str">
            <v>FAJ 119 91/2</v>
          </cell>
          <cell r="B343" t="str">
            <v>Not available</v>
          </cell>
          <cell r="C343">
            <v>1038.45</v>
          </cell>
        </row>
        <row r="344">
          <cell r="A344" t="str">
            <v>FAJ 119 92/4</v>
          </cell>
          <cell r="B344" t="str">
            <v>Not available</v>
          </cell>
          <cell r="C344">
            <v>1626.4349999999999</v>
          </cell>
        </row>
        <row r="345">
          <cell r="A345" t="str">
            <v>FAJ 119 93/2</v>
          </cell>
          <cell r="B345">
            <v>1033.8</v>
          </cell>
          <cell r="C345">
            <v>2396.0250000000001</v>
          </cell>
        </row>
        <row r="346">
          <cell r="A346" t="str">
            <v>FAJ 119 93/4</v>
          </cell>
          <cell r="B346" t="str">
            <v>Not available</v>
          </cell>
          <cell r="C346">
            <v>3081.5752499999999</v>
          </cell>
        </row>
        <row r="347">
          <cell r="A347" t="str">
            <v>FAJ 119 93/4</v>
          </cell>
          <cell r="C347">
            <v>2708.25</v>
          </cell>
        </row>
        <row r="348">
          <cell r="A348" t="str">
            <v>FAJ 122 1037/1</v>
          </cell>
          <cell r="C348">
            <v>0</v>
          </cell>
        </row>
        <row r="349">
          <cell r="A349" t="str">
            <v>FAJ 122 1053/3</v>
          </cell>
          <cell r="C349">
            <v>0</v>
          </cell>
        </row>
        <row r="350">
          <cell r="A350" t="str">
            <v>FAJ 122 1058/1</v>
          </cell>
          <cell r="C350">
            <v>0</v>
          </cell>
        </row>
        <row r="351">
          <cell r="A351" t="str">
            <v>FAJ 122 1059/1</v>
          </cell>
          <cell r="C351">
            <v>0</v>
          </cell>
        </row>
        <row r="352">
          <cell r="A352" t="str">
            <v xml:space="preserve">FAL 104 577/1  </v>
          </cell>
        </row>
        <row r="353">
          <cell r="A353" t="str">
            <v xml:space="preserve">FAL 104 578/1  </v>
          </cell>
          <cell r="C353">
            <v>2115.571135620462</v>
          </cell>
        </row>
        <row r="354">
          <cell r="A354" t="str">
            <v xml:space="preserve">FAL 104 578/1 R2      </v>
          </cell>
          <cell r="B354" t="str">
            <v>not available</v>
          </cell>
          <cell r="C354">
            <v>1834.8995463383021</v>
          </cell>
        </row>
        <row r="355">
          <cell r="A355" t="str">
            <v>FAM 105 038/3</v>
          </cell>
          <cell r="B355" t="str">
            <v>Not available</v>
          </cell>
          <cell r="C355">
            <v>3107.9546904099807</v>
          </cell>
        </row>
        <row r="356">
          <cell r="A356" t="str">
            <v>FAM 105 082/9</v>
          </cell>
          <cell r="C356">
            <v>1363.6174693787063</v>
          </cell>
        </row>
        <row r="357">
          <cell r="A357" t="str">
            <v>FAM 105 096/10</v>
          </cell>
          <cell r="C357">
            <v>23671.576234550797</v>
          </cell>
        </row>
        <row r="358">
          <cell r="A358" t="str">
            <v>FAM 105 209/11</v>
          </cell>
          <cell r="B358" t="str">
            <v>Not available</v>
          </cell>
          <cell r="C358">
            <v>907.7225297854427</v>
          </cell>
        </row>
        <row r="359">
          <cell r="A359" t="str">
            <v>FAM 105 209/7</v>
          </cell>
          <cell r="B359">
            <v>4390.47</v>
          </cell>
          <cell r="C359">
            <v>6199.6453810240573</v>
          </cell>
        </row>
        <row r="360">
          <cell r="A360" t="str">
            <v>FAM 105 237/10</v>
          </cell>
          <cell r="B360">
            <v>1359.98</v>
          </cell>
          <cell r="C360">
            <v>1802.433859734163</v>
          </cell>
        </row>
        <row r="361">
          <cell r="A361" t="str">
            <v>FAM 105 237/13</v>
          </cell>
          <cell r="B361" t="str">
            <v>Not available</v>
          </cell>
          <cell r="C361">
            <v>3142.043471758313</v>
          </cell>
          <cell r="D361">
            <v>24960.91</v>
          </cell>
        </row>
        <row r="362">
          <cell r="A362" t="str">
            <v>FAM 105 237/14</v>
          </cell>
          <cell r="B362">
            <v>66.680000000000007</v>
          </cell>
          <cell r="C362">
            <v>119.77957496747199</v>
          </cell>
        </row>
        <row r="363">
          <cell r="A363" t="str">
            <v>FAM 105 237/8</v>
          </cell>
          <cell r="B363">
            <v>3046.72</v>
          </cell>
          <cell r="C363">
            <v>4190.9457356430339</v>
          </cell>
        </row>
        <row r="364">
          <cell r="A364" t="str">
            <v>FAM 105 304/5</v>
          </cell>
          <cell r="B364" t="str">
            <v>Not available</v>
          </cell>
          <cell r="C364">
            <v>18612.032005583525</v>
          </cell>
          <cell r="D364">
            <v>172793.76</v>
          </cell>
        </row>
        <row r="365">
          <cell r="A365" t="str">
            <v>FAM 105 321/5</v>
          </cell>
          <cell r="B365" t="str">
            <v>not available</v>
          </cell>
          <cell r="C365">
            <v>47328.630539907273</v>
          </cell>
        </row>
        <row r="366">
          <cell r="A366" t="str">
            <v>FAM 105 335/5</v>
          </cell>
          <cell r="C366">
            <v>239258.85384913819</v>
          </cell>
        </row>
        <row r="367">
          <cell r="A367" t="str">
            <v>FAM 105 367/5</v>
          </cell>
          <cell r="C367">
            <v>435725.76622512878</v>
          </cell>
        </row>
        <row r="368">
          <cell r="A368" t="str">
            <v>FAM 105 408/7</v>
          </cell>
          <cell r="B368" t="str">
            <v>Not available</v>
          </cell>
          <cell r="C368">
            <v>14296.280971135151</v>
          </cell>
        </row>
        <row r="369">
          <cell r="A369" t="str">
            <v>FAM 105 410/8</v>
          </cell>
          <cell r="C369">
            <v>193248.3511611151</v>
          </cell>
        </row>
        <row r="370">
          <cell r="A370" t="str">
            <v>FAM 105 410/9</v>
          </cell>
          <cell r="C370">
            <v>206930.87346893532</v>
          </cell>
        </row>
        <row r="371">
          <cell r="A371" t="str">
            <v>FAM 105 421/7</v>
          </cell>
          <cell r="B371" t="str">
            <v>not available</v>
          </cell>
          <cell r="C371">
            <v>311601.46318360837</v>
          </cell>
        </row>
        <row r="372">
          <cell r="A372" t="str">
            <v>FAP 122 06</v>
          </cell>
          <cell r="C372">
            <v>42525</v>
          </cell>
        </row>
        <row r="373">
          <cell r="A373" t="str">
            <v>FAP 122 07</v>
          </cell>
          <cell r="C373">
            <v>2835</v>
          </cell>
        </row>
        <row r="374">
          <cell r="A374" t="str">
            <v>FAP 122 10</v>
          </cell>
          <cell r="C374">
            <v>141750</v>
          </cell>
        </row>
        <row r="375">
          <cell r="A375" t="str">
            <v xml:space="preserve">FAP 130 137 </v>
          </cell>
          <cell r="B375" t="str">
            <v>Not available</v>
          </cell>
          <cell r="C375">
            <v>6490.790483499617</v>
          </cell>
        </row>
        <row r="376">
          <cell r="A376" t="str">
            <v>FAP 130 260/11</v>
          </cell>
          <cell r="C376">
            <v>15275.935988832942</v>
          </cell>
        </row>
        <row r="377">
          <cell r="A377" t="str">
            <v>FAP 130 260/14</v>
          </cell>
          <cell r="C377">
            <v>106283.58841417817</v>
          </cell>
        </row>
        <row r="378">
          <cell r="A378" t="str">
            <v xml:space="preserve">FAP 901 492 </v>
          </cell>
          <cell r="B378" t="str">
            <v>Not available</v>
          </cell>
          <cell r="C378">
            <v>4312.5</v>
          </cell>
        </row>
        <row r="379">
          <cell r="A379" t="str">
            <v>HRY 102 01/3</v>
          </cell>
          <cell r="B379" t="str">
            <v>Not available</v>
          </cell>
          <cell r="C379">
            <v>812.43462509885956</v>
          </cell>
        </row>
        <row r="380">
          <cell r="A380" t="str">
            <v>HRY 102 02/3</v>
          </cell>
          <cell r="B380" t="str">
            <v>Not available</v>
          </cell>
          <cell r="C380">
            <v>761.92055514452636</v>
          </cell>
        </row>
        <row r="381">
          <cell r="A381" t="str">
            <v>HRY 102 03/2</v>
          </cell>
          <cell r="B381" t="str">
            <v>Not available</v>
          </cell>
          <cell r="C381">
            <v>993</v>
          </cell>
        </row>
        <row r="382">
          <cell r="A382" t="str">
            <v>HRY 102 03/3</v>
          </cell>
          <cell r="B382" t="str">
            <v>Not available</v>
          </cell>
          <cell r="C382">
            <v>791.00441360308173</v>
          </cell>
        </row>
        <row r="383">
          <cell r="A383" t="str">
            <v>HRY 102 04/3</v>
          </cell>
          <cell r="B383" t="str">
            <v>Not available</v>
          </cell>
          <cell r="C383">
            <v>751.77947291884584</v>
          </cell>
        </row>
        <row r="384">
          <cell r="A384" t="str">
            <v>HRY 102 05/3</v>
          </cell>
          <cell r="B384" t="str">
            <v>Not available</v>
          </cell>
          <cell r="C384">
            <v>760.77250810010969</v>
          </cell>
        </row>
        <row r="385">
          <cell r="A385" t="str">
            <v>HRY 102 06/3</v>
          </cell>
          <cell r="B385" t="str">
            <v>Not available</v>
          </cell>
          <cell r="C385">
            <v>595.64507487817946</v>
          </cell>
        </row>
        <row r="386">
          <cell r="A386" t="str">
            <v>HRY 102 09/3</v>
          </cell>
          <cell r="B386" t="str">
            <v>Not available</v>
          </cell>
          <cell r="C386">
            <v>550.27499999999998</v>
          </cell>
        </row>
        <row r="387">
          <cell r="A387" t="str">
            <v>HRY 102 10/3</v>
          </cell>
          <cell r="C387">
            <v>574.67969490004486</v>
          </cell>
        </row>
        <row r="388">
          <cell r="A388" t="str">
            <v>HRY 102 20/1</v>
          </cell>
          <cell r="B388" t="str">
            <v>not available</v>
          </cell>
          <cell r="C388">
            <v>1147.4899047808963</v>
          </cell>
        </row>
        <row r="389">
          <cell r="A389" t="str">
            <v>INDBL 130 3492/11</v>
          </cell>
          <cell r="B389">
            <v>2246.33</v>
          </cell>
          <cell r="C389">
            <v>1470.7125000000001</v>
          </cell>
        </row>
        <row r="390">
          <cell r="A390" t="str">
            <v>INDBL 131 8977/01</v>
          </cell>
          <cell r="C390">
            <v>1417</v>
          </cell>
        </row>
        <row r="391">
          <cell r="A391" t="str">
            <v>INDBL 131 8977/01</v>
          </cell>
          <cell r="C391">
            <v>1417</v>
          </cell>
        </row>
        <row r="392">
          <cell r="A392" t="str">
            <v>INF 901 0095</v>
          </cell>
          <cell r="B392" t="str">
            <v>not available</v>
          </cell>
          <cell r="C392">
            <v>70035</v>
          </cell>
        </row>
        <row r="393">
          <cell r="A393" t="str">
            <v>INF 901 0096</v>
          </cell>
          <cell r="B393" t="str">
            <v>not available</v>
          </cell>
          <cell r="C393">
            <v>89182.5</v>
          </cell>
        </row>
        <row r="394">
          <cell r="A394" t="str">
            <v>INF 901 0097</v>
          </cell>
          <cell r="B394" t="str">
            <v>not available</v>
          </cell>
          <cell r="C394">
            <v>14145</v>
          </cell>
        </row>
        <row r="395">
          <cell r="A395" t="str">
            <v>INF 901 0101</v>
          </cell>
          <cell r="B395" t="str">
            <v>not available</v>
          </cell>
          <cell r="C395">
            <v>1207.5</v>
          </cell>
        </row>
        <row r="396">
          <cell r="A396" t="str">
            <v>INF 901 0102</v>
          </cell>
          <cell r="B396" t="str">
            <v>not available</v>
          </cell>
          <cell r="C396">
            <v>6227.25</v>
          </cell>
        </row>
        <row r="397">
          <cell r="A397" t="str">
            <v>INF 901 0515</v>
          </cell>
          <cell r="C397">
            <v>8245.5</v>
          </cell>
        </row>
        <row r="398">
          <cell r="A398" t="str">
            <v>INF 901 0723</v>
          </cell>
          <cell r="C398">
            <v>11022.75</v>
          </cell>
        </row>
        <row r="399">
          <cell r="A399" t="str">
            <v>INF 901 601</v>
          </cell>
          <cell r="B399" t="str">
            <v>not available</v>
          </cell>
          <cell r="C399">
            <v>255645</v>
          </cell>
        </row>
        <row r="400">
          <cell r="A400" t="str">
            <v>INF 901 790</v>
          </cell>
          <cell r="B400" t="str">
            <v>not available</v>
          </cell>
          <cell r="C400">
            <v>1431.75</v>
          </cell>
        </row>
        <row r="401">
          <cell r="A401" t="str">
            <v>INF 901 791</v>
          </cell>
          <cell r="B401" t="str">
            <v>not available</v>
          </cell>
          <cell r="C401">
            <v>61461.75</v>
          </cell>
        </row>
        <row r="402">
          <cell r="A402" t="str">
            <v>INF 901 972</v>
          </cell>
          <cell r="B402" t="str">
            <v>not available</v>
          </cell>
          <cell r="C402">
            <v>16422</v>
          </cell>
        </row>
        <row r="403">
          <cell r="A403" t="str">
            <v xml:space="preserve">KDR 109 61/932  </v>
          </cell>
          <cell r="C403">
            <v>19.952336086016736</v>
          </cell>
        </row>
        <row r="404">
          <cell r="A404" t="str">
            <v>KDR 109 61/964</v>
          </cell>
          <cell r="B404">
            <v>22.49</v>
          </cell>
          <cell r="C404">
            <v>30.668966839179603</v>
          </cell>
        </row>
        <row r="405">
          <cell r="A405" t="str">
            <v>KDU 138 02/2</v>
          </cell>
          <cell r="B405" t="str">
            <v>Not available</v>
          </cell>
          <cell r="C405">
            <v>3664.5</v>
          </cell>
        </row>
        <row r="406">
          <cell r="A406" t="str">
            <v xml:space="preserve">KDV 127 0083  </v>
          </cell>
          <cell r="B406" t="str">
            <v>n/a</v>
          </cell>
          <cell r="C406" t="str">
            <v>n/a</v>
          </cell>
        </row>
        <row r="407">
          <cell r="A407" t="str">
            <v xml:space="preserve">KEP 802 001  </v>
          </cell>
          <cell r="C407">
            <v>1168.7018511334036</v>
          </cell>
        </row>
        <row r="408">
          <cell r="A408" t="str">
            <v>KFE 101 1140/3</v>
          </cell>
          <cell r="C408">
            <v>169.80269356537161</v>
          </cell>
        </row>
        <row r="409">
          <cell r="A409" t="str">
            <v>KRC 131 1002/1</v>
          </cell>
          <cell r="B409">
            <v>5575.5</v>
          </cell>
          <cell r="C409">
            <v>2659.6423195652728</v>
          </cell>
        </row>
        <row r="410">
          <cell r="A410" t="str">
            <v>KRC 131 1002/2</v>
          </cell>
          <cell r="C410">
            <v>3200.6872471318511</v>
          </cell>
        </row>
        <row r="411">
          <cell r="A411" t="str">
            <v>KRC 131 1003/1</v>
          </cell>
          <cell r="B411">
            <v>5575.5</v>
          </cell>
          <cell r="C411">
            <v>2812.7152588208282</v>
          </cell>
        </row>
        <row r="412">
          <cell r="A412" t="str">
            <v>KRC 131 1003/2</v>
          </cell>
          <cell r="C412">
            <v>3283.8219808235881</v>
          </cell>
        </row>
        <row r="413">
          <cell r="A413" t="str">
            <v xml:space="preserve">KRC 131 1003/2  </v>
          </cell>
          <cell r="C413">
            <v>2180.6240647342461</v>
          </cell>
        </row>
        <row r="414">
          <cell r="A414" t="str">
            <v>KRC 131 1004/1</v>
          </cell>
          <cell r="C414">
            <v>3788.5724380646234</v>
          </cell>
        </row>
        <row r="415">
          <cell r="A415" t="str">
            <v>KRC 131 47/03</v>
          </cell>
          <cell r="B415" t="str">
            <v>Not available</v>
          </cell>
          <cell r="C415">
            <v>0</v>
          </cell>
        </row>
        <row r="416">
          <cell r="A416" t="str">
            <v>KRC 131 47/15</v>
          </cell>
          <cell r="B416">
            <v>1652</v>
          </cell>
          <cell r="C416">
            <v>1243.2075377635974</v>
          </cell>
        </row>
        <row r="417">
          <cell r="A417" t="str">
            <v>KRC 131 47/X</v>
          </cell>
          <cell r="C417">
            <v>986.84210526315792</v>
          </cell>
        </row>
        <row r="418">
          <cell r="A418" t="str">
            <v>KRC 131 48/03</v>
          </cell>
          <cell r="B418" t="str">
            <v>Not available</v>
          </cell>
          <cell r="C418">
            <v>0</v>
          </cell>
        </row>
        <row r="419">
          <cell r="A419" t="str">
            <v>KRC 131 48/15</v>
          </cell>
          <cell r="B419">
            <v>1295.6099999999999</v>
          </cell>
          <cell r="C419">
            <v>1301.161573358592</v>
          </cell>
          <cell r="D419">
            <v>1295.6099999999999</v>
          </cell>
        </row>
        <row r="420">
          <cell r="A420" t="str">
            <v>KRC 131 48/X</v>
          </cell>
          <cell r="C420">
            <v>1026.3157894736842</v>
          </cell>
        </row>
        <row r="421">
          <cell r="A421" t="str">
            <v>KRC 161 31/022</v>
          </cell>
          <cell r="B421">
            <v>12456.8</v>
          </cell>
          <cell r="C421">
            <v>4925.033027568672</v>
          </cell>
        </row>
        <row r="422">
          <cell r="A422" t="str">
            <v>KRC 161 31/054</v>
          </cell>
          <cell r="B422">
            <v>9962.42</v>
          </cell>
          <cell r="C422">
            <v>5203.2385712149162</v>
          </cell>
        </row>
        <row r="423">
          <cell r="A423" t="str">
            <v>KRC 161 84/2</v>
          </cell>
          <cell r="C423">
            <v>7315.0252175358864</v>
          </cell>
        </row>
        <row r="424">
          <cell r="A424" t="str">
            <v>KRE 101 1407/1</v>
          </cell>
          <cell r="C424">
            <v>620.39295017458289</v>
          </cell>
        </row>
        <row r="425">
          <cell r="A425" t="str">
            <v>KRE 101 1699/1</v>
          </cell>
          <cell r="C425">
            <v>390.25578947368422</v>
          </cell>
        </row>
        <row r="426">
          <cell r="A426" t="str">
            <v>KRE 101 1741/1</v>
          </cell>
          <cell r="C426">
            <v>650.56407894736844</v>
          </cell>
        </row>
        <row r="427">
          <cell r="A427" t="str">
            <v>KRE 101 1759/1</v>
          </cell>
          <cell r="C427">
            <v>620.39295017458289</v>
          </cell>
        </row>
        <row r="428">
          <cell r="A428" t="str">
            <v>KRE 101 1775/1</v>
          </cell>
          <cell r="C428">
            <v>682.06348684210525</v>
          </cell>
        </row>
        <row r="429">
          <cell r="A429" t="str">
            <v>KRE 101 1838/2</v>
          </cell>
          <cell r="B429" t="str">
            <v>Not available</v>
          </cell>
          <cell r="C429">
            <v>1749.2397427588612</v>
          </cell>
        </row>
        <row r="430">
          <cell r="A430" t="str">
            <v>KRE 101 1878/1</v>
          </cell>
          <cell r="B430">
            <v>15.08</v>
          </cell>
        </row>
        <row r="431">
          <cell r="A431" t="str">
            <v>KRE 101 1905/1</v>
          </cell>
          <cell r="C431">
            <v>491.20736842105259</v>
          </cell>
        </row>
        <row r="432">
          <cell r="A432" t="str">
            <v xml:space="preserve">KRE 101 1923/2 </v>
          </cell>
          <cell r="B432">
            <v>82.91</v>
          </cell>
          <cell r="C432">
            <v>141.1617974980158</v>
          </cell>
        </row>
        <row r="433">
          <cell r="A433" t="str">
            <v>KRE 101 1924/1</v>
          </cell>
          <cell r="B433">
            <v>86.46</v>
          </cell>
          <cell r="C433">
            <v>134.04207587616531</v>
          </cell>
        </row>
        <row r="434">
          <cell r="A434" t="str">
            <v>KRE 101 1930/1</v>
          </cell>
          <cell r="C434">
            <v>2072.1332372665302</v>
          </cell>
        </row>
        <row r="435">
          <cell r="A435" t="str">
            <v>KRE 101 1958/1</v>
          </cell>
          <cell r="C435">
            <v>1151.7236601452087</v>
          </cell>
        </row>
        <row r="436">
          <cell r="A436" t="str">
            <v>KRE 101 1971/1</v>
          </cell>
          <cell r="B436" t="str">
            <v>Not available</v>
          </cell>
          <cell r="C436">
            <v>23.181614237997906</v>
          </cell>
        </row>
        <row r="437">
          <cell r="A437" t="str">
            <v>KRE 101 1973/1</v>
          </cell>
          <cell r="C437">
            <v>838.51342105263154</v>
          </cell>
        </row>
        <row r="438">
          <cell r="A438" t="str">
            <v>KRF 101 37/14</v>
          </cell>
          <cell r="B438" t="str">
            <v>Not available</v>
          </cell>
          <cell r="C438">
            <v>338.84939428685374</v>
          </cell>
        </row>
        <row r="439">
          <cell r="A439" t="str">
            <v>KRF 102 246/2</v>
          </cell>
          <cell r="B439" t="str">
            <v>Not available</v>
          </cell>
          <cell r="C439">
            <v>61.618226232613786</v>
          </cell>
        </row>
        <row r="440">
          <cell r="A440" t="str">
            <v>KRF 102 246/3</v>
          </cell>
          <cell r="B440" t="str">
            <v>Not available</v>
          </cell>
          <cell r="C440">
            <v>71.489107133954832</v>
          </cell>
        </row>
        <row r="441">
          <cell r="A441" t="str">
            <v>KRF 102 246/4</v>
          </cell>
          <cell r="B441" t="str">
            <v>Not available</v>
          </cell>
          <cell r="C441">
            <v>81.509546836831348</v>
          </cell>
        </row>
        <row r="442">
          <cell r="A442" t="str">
            <v>KRF 102 247/1</v>
          </cell>
          <cell r="B442" t="str">
            <v>Not available</v>
          </cell>
          <cell r="C442">
            <v>81.509546836831348</v>
          </cell>
        </row>
        <row r="443">
          <cell r="A443" t="str">
            <v>KRF 102 247/2</v>
          </cell>
          <cell r="B443" t="str">
            <v>Not available</v>
          </cell>
          <cell r="C443">
            <v>81.509546836831348</v>
          </cell>
        </row>
        <row r="444">
          <cell r="A444" t="str">
            <v>KRF 102 247/3</v>
          </cell>
          <cell r="B444" t="str">
            <v>Not available</v>
          </cell>
          <cell r="C444">
            <v>81.509546836831348</v>
          </cell>
        </row>
        <row r="445">
          <cell r="A445" t="str">
            <v>KRF 201 323/2</v>
          </cell>
          <cell r="C445">
            <v>792.48184891647736</v>
          </cell>
        </row>
        <row r="446">
          <cell r="A446" t="str">
            <v>KRF 201 439/1</v>
          </cell>
          <cell r="B446" t="str">
            <v>Not available</v>
          </cell>
          <cell r="C446">
            <v>200.5957425594496</v>
          </cell>
        </row>
        <row r="447">
          <cell r="A447" t="str">
            <v>KRY 101 1841/1</v>
          </cell>
          <cell r="C447">
            <v>789.07332483511607</v>
          </cell>
        </row>
        <row r="448">
          <cell r="A448" t="str">
            <v>KRY 101 1841/2</v>
          </cell>
          <cell r="B448">
            <v>691.39</v>
          </cell>
          <cell r="C448">
            <v>709.65651328580691</v>
          </cell>
          <cell r="E448">
            <v>201</v>
          </cell>
        </row>
        <row r="449">
          <cell r="A449" t="str">
            <v>KRY 101 1856/1</v>
          </cell>
          <cell r="B449">
            <v>1108.47</v>
          </cell>
          <cell r="C449">
            <v>364.19398121525785</v>
          </cell>
        </row>
        <row r="450">
          <cell r="A450" t="str">
            <v>KRY 101 1873/1</v>
          </cell>
          <cell r="B450" t="str">
            <v>Not available</v>
          </cell>
          <cell r="C450">
            <v>250.51099257191288</v>
          </cell>
        </row>
        <row r="451">
          <cell r="A451" t="str">
            <v>KRY 101 1884/1</v>
          </cell>
          <cell r="C451">
            <v>112.64756415230283</v>
          </cell>
        </row>
        <row r="452">
          <cell r="A452" t="str">
            <v>KRY 112 002/1</v>
          </cell>
        </row>
        <row r="453">
          <cell r="A453" t="str">
            <v>KRY 112 10/14</v>
          </cell>
        </row>
        <row r="454">
          <cell r="A454" t="str">
            <v>KRY 112 14/12</v>
          </cell>
          <cell r="C454">
            <v>589.84093554286983</v>
          </cell>
        </row>
        <row r="455">
          <cell r="A455" t="str">
            <v>KRY 112 38/1</v>
          </cell>
          <cell r="B455">
            <v>649.16</v>
          </cell>
          <cell r="C455">
            <v>682.3620320055835</v>
          </cell>
        </row>
        <row r="456">
          <cell r="A456" t="str">
            <v>KRY 112 61/2</v>
          </cell>
          <cell r="B456" t="str">
            <v>not available</v>
          </cell>
          <cell r="C456">
            <v>390.72236901141633</v>
          </cell>
        </row>
        <row r="457">
          <cell r="A457" t="str">
            <v>L6PNM-RPC</v>
          </cell>
          <cell r="B457">
            <v>68.5</v>
          </cell>
        </row>
        <row r="458">
          <cell r="A458" t="str">
            <v>LGP 105 07</v>
          </cell>
        </row>
        <row r="459">
          <cell r="A459" t="str">
            <v>LSD 319 80</v>
          </cell>
          <cell r="C459">
            <v>653.01111720424751</v>
          </cell>
        </row>
        <row r="460">
          <cell r="A460" t="str">
            <v>LSD 319 83</v>
          </cell>
          <cell r="B460">
            <v>293</v>
          </cell>
          <cell r="C460">
            <v>350.90233810259735</v>
          </cell>
        </row>
        <row r="461">
          <cell r="A461" t="str">
            <v>LSD 319 84/1</v>
          </cell>
          <cell r="C461">
            <v>271.63617328879803</v>
          </cell>
        </row>
        <row r="462">
          <cell r="A462" t="str">
            <v>LSY 141 12</v>
          </cell>
          <cell r="C462">
            <v>77.77057679844458</v>
          </cell>
        </row>
        <row r="463">
          <cell r="A463" t="str">
            <v>LTT 601 86</v>
          </cell>
          <cell r="C463">
            <v>939.10464130814114</v>
          </cell>
        </row>
        <row r="464">
          <cell r="A464" t="str">
            <v>LTT 601 88</v>
          </cell>
          <cell r="C464">
            <v>381.12567924622368</v>
          </cell>
        </row>
        <row r="465">
          <cell r="A465" t="str">
            <v>LZY 202 627/3</v>
          </cell>
          <cell r="C465">
            <v>35.540098653217314</v>
          </cell>
        </row>
        <row r="466">
          <cell r="A466" t="str">
            <v>LZY 213 2010/1</v>
          </cell>
          <cell r="B466" t="str">
            <v>Not available</v>
          </cell>
          <cell r="C466">
            <v>32</v>
          </cell>
        </row>
        <row r="467">
          <cell r="A467" t="str">
            <v>ML 232 7541/85</v>
          </cell>
          <cell r="B467" t="str">
            <v>Not available</v>
          </cell>
          <cell r="C467">
            <v>4380</v>
          </cell>
        </row>
        <row r="468">
          <cell r="A468" t="str">
            <v>ML 232 7621/80</v>
          </cell>
          <cell r="B468" t="str">
            <v>Not available</v>
          </cell>
          <cell r="C468">
            <v>4380</v>
          </cell>
        </row>
        <row r="469">
          <cell r="A469" t="str">
            <v>ML 232 7621/85</v>
          </cell>
          <cell r="B469" t="str">
            <v>Not available</v>
          </cell>
          <cell r="C469">
            <v>4380</v>
          </cell>
        </row>
        <row r="470">
          <cell r="A470" t="str">
            <v>ML 232 7641/85</v>
          </cell>
          <cell r="B470" t="str">
            <v>Not available</v>
          </cell>
          <cell r="C470">
            <v>4380</v>
          </cell>
        </row>
        <row r="471">
          <cell r="A471" t="str">
            <v>ML 252 7621/52</v>
          </cell>
          <cell r="B471" t="str">
            <v>Not available</v>
          </cell>
        </row>
        <row r="472">
          <cell r="A472" t="str">
            <v>ML 252 7621/54</v>
          </cell>
          <cell r="B472" t="str">
            <v>Not available</v>
          </cell>
        </row>
        <row r="473">
          <cell r="A473" t="str">
            <v>ML 290 2131/0000</v>
          </cell>
          <cell r="B473">
            <v>1000</v>
          </cell>
        </row>
        <row r="474">
          <cell r="A474" t="str">
            <v>ML 290 4031/0000</v>
          </cell>
          <cell r="B474" t="str">
            <v>Not available</v>
          </cell>
          <cell r="C474">
            <v>420</v>
          </cell>
        </row>
        <row r="475">
          <cell r="A475" t="str">
            <v>ML 290 4032/0000</v>
          </cell>
          <cell r="B475" t="str">
            <v>Not available</v>
          </cell>
          <cell r="C475">
            <v>442.5</v>
          </cell>
        </row>
        <row r="476">
          <cell r="A476" t="str">
            <v>MM 001 0401/01</v>
          </cell>
        </row>
        <row r="477">
          <cell r="A477" t="str">
            <v>MM 001 202/01</v>
          </cell>
        </row>
        <row r="478">
          <cell r="A478" t="str">
            <v>MM 001 2201/00</v>
          </cell>
          <cell r="B478" t="str">
            <v>Not available</v>
          </cell>
        </row>
        <row r="479">
          <cell r="A479" t="str">
            <v>MM 001 2202/00</v>
          </cell>
          <cell r="B479">
            <v>2106</v>
          </cell>
          <cell r="C479">
            <v>987.5117993724009</v>
          </cell>
        </row>
        <row r="480">
          <cell r="A480" t="str">
            <v>MM 001 2811/00</v>
          </cell>
          <cell r="B480">
            <v>2106</v>
          </cell>
        </row>
        <row r="481">
          <cell r="A481" t="str">
            <v>MM 001 2812/00</v>
          </cell>
          <cell r="B481">
            <v>2106</v>
          </cell>
          <cell r="C481">
            <v>998.6095874684288</v>
          </cell>
        </row>
        <row r="482">
          <cell r="A482" t="str">
            <v>MM 001 3402/00</v>
          </cell>
          <cell r="B482">
            <v>2782</v>
          </cell>
          <cell r="C482">
            <v>1055.6292573411229</v>
          </cell>
        </row>
        <row r="483">
          <cell r="A483" t="str">
            <v>MM 001 4201/00</v>
          </cell>
          <cell r="B483" t="str">
            <v>Not available</v>
          </cell>
        </row>
        <row r="484">
          <cell r="A484" t="str">
            <v>MM 001 4202/00</v>
          </cell>
          <cell r="B484">
            <v>2106</v>
          </cell>
          <cell r="C484">
            <v>1045.2968339413731</v>
          </cell>
        </row>
        <row r="485">
          <cell r="A485" t="str">
            <v>MM 012 811/00</v>
          </cell>
        </row>
        <row r="486">
          <cell r="A486" t="str">
            <v xml:space="preserve">MPB 119 090/00       </v>
          </cell>
          <cell r="B486" t="str">
            <v>not available</v>
          </cell>
          <cell r="C486">
            <v>0.95343735978862343</v>
          </cell>
        </row>
        <row r="487">
          <cell r="A487" t="str">
            <v xml:space="preserve">MPB 119 160/8       </v>
          </cell>
          <cell r="B487" t="str">
            <v>not available</v>
          </cell>
          <cell r="C487">
            <v>1.5086744104890575</v>
          </cell>
        </row>
        <row r="488">
          <cell r="A488" t="str">
            <v>NBA 101 023/215</v>
          </cell>
          <cell r="B488" t="str">
            <v>Not available</v>
          </cell>
        </row>
        <row r="489">
          <cell r="A489" t="str">
            <v>NBA 101 025/01</v>
          </cell>
          <cell r="C489">
            <v>365.2212769495095</v>
          </cell>
        </row>
        <row r="490">
          <cell r="A490" t="str">
            <v>NBA 101 025/10</v>
          </cell>
          <cell r="C490">
            <v>756.7302631578948</v>
          </cell>
        </row>
        <row r="491">
          <cell r="A491" t="str">
            <v>NDM 125 14/1</v>
          </cell>
          <cell r="B491">
            <v>37</v>
          </cell>
          <cell r="C491">
            <v>34.772421356996858</v>
          </cell>
        </row>
        <row r="492">
          <cell r="A492" t="str">
            <v>NFD 302 20/2</v>
          </cell>
          <cell r="C492">
            <v>269.5643739954553</v>
          </cell>
        </row>
        <row r="493">
          <cell r="A493" t="str">
            <v>NFD 302 27/5</v>
          </cell>
          <cell r="C493">
            <v>164.1910990411794</v>
          </cell>
        </row>
        <row r="494">
          <cell r="A494" t="str">
            <v>NFT 305 09/2</v>
          </cell>
          <cell r="C494">
            <v>536.56578947368428</v>
          </cell>
        </row>
        <row r="495">
          <cell r="A495" t="str">
            <v>NGT 211 04/2</v>
          </cell>
          <cell r="B495" t="str">
            <v>Not available</v>
          </cell>
          <cell r="C495">
            <v>21.312129218804525</v>
          </cell>
        </row>
        <row r="496">
          <cell r="A496" t="str">
            <v>NGT 211 04/3</v>
          </cell>
          <cell r="B496" t="str">
            <v>Not available</v>
          </cell>
        </row>
        <row r="497">
          <cell r="A497" t="str">
            <v>NGT 211 04/6</v>
          </cell>
          <cell r="B497" t="str">
            <v>Not available</v>
          </cell>
        </row>
        <row r="498">
          <cell r="A498" t="str">
            <v>NGT 211 04/7</v>
          </cell>
          <cell r="B498">
            <v>26</v>
          </cell>
          <cell r="C498">
            <v>14.581983149708361</v>
          </cell>
        </row>
        <row r="499">
          <cell r="A499" t="str">
            <v>NGT 901 09/2</v>
          </cell>
          <cell r="C499">
            <v>13.467105263157894</v>
          </cell>
        </row>
        <row r="500">
          <cell r="A500" t="str">
            <v>NGT 901 09/4</v>
          </cell>
          <cell r="C500">
            <v>20.57584658870476</v>
          </cell>
        </row>
        <row r="501">
          <cell r="A501" t="str">
            <v>NTM 101 208/1</v>
          </cell>
          <cell r="B501" t="str">
            <v>Not available</v>
          </cell>
        </row>
        <row r="502">
          <cell r="A502" t="str">
            <v xml:space="preserve">NTM 101 672  </v>
          </cell>
        </row>
        <row r="503">
          <cell r="A503" t="str">
            <v xml:space="preserve">NTM 101 674  </v>
          </cell>
          <cell r="C503">
            <v>4579.4768054093001</v>
          </cell>
        </row>
        <row r="504">
          <cell r="A504" t="str">
            <v xml:space="preserve">NTM 101 674  </v>
          </cell>
          <cell r="C504">
            <v>4624.1617247686081</v>
          </cell>
        </row>
        <row r="505">
          <cell r="A505" t="str">
            <v xml:space="preserve">NTM 101 689  </v>
          </cell>
        </row>
        <row r="506">
          <cell r="A506" t="str">
            <v xml:space="preserve">NTM 101 690  </v>
          </cell>
        </row>
        <row r="507">
          <cell r="A507" t="str">
            <v xml:space="preserve">NTM 101 938/3  </v>
          </cell>
        </row>
        <row r="508">
          <cell r="A508" t="str">
            <v xml:space="preserve">NTM 101 939/3  </v>
          </cell>
        </row>
        <row r="509">
          <cell r="A509" t="str">
            <v>NTM 185 013/1</v>
          </cell>
          <cell r="B509" t="str">
            <v>Not available</v>
          </cell>
          <cell r="C509">
            <v>176.66130909493987</v>
          </cell>
        </row>
        <row r="510">
          <cell r="A510" t="str">
            <v>NTM 185 035/1</v>
          </cell>
          <cell r="B510" t="str">
            <v>Not available</v>
          </cell>
          <cell r="C510">
            <v>142.42484670222842</v>
          </cell>
        </row>
        <row r="511">
          <cell r="A511" t="str">
            <v>NTM 201 1491/1</v>
          </cell>
          <cell r="C511">
            <v>637.79605263157896</v>
          </cell>
        </row>
        <row r="512">
          <cell r="A512" t="str">
            <v>NTM 201 1577/1</v>
          </cell>
          <cell r="C512">
            <v>108.35526315789474</v>
          </cell>
        </row>
        <row r="513">
          <cell r="A513" t="str">
            <v>NTM 201 1624/11</v>
          </cell>
          <cell r="B513" t="str">
            <v>Not available</v>
          </cell>
          <cell r="C513">
            <v>597.31355002741907</v>
          </cell>
        </row>
        <row r="514">
          <cell r="A514" t="str">
            <v>NTM 201 1772/1</v>
          </cell>
          <cell r="C514">
            <v>234.53347558609988</v>
          </cell>
        </row>
        <row r="515">
          <cell r="A515" t="str">
            <v>NTM 201 1772/3</v>
          </cell>
          <cell r="C515">
            <v>118.46491714238209</v>
          </cell>
        </row>
        <row r="516">
          <cell r="A516" t="str">
            <v>NTM 201 1780/2</v>
          </cell>
          <cell r="C516">
            <v>0</v>
          </cell>
        </row>
        <row r="517">
          <cell r="A517" t="str">
            <v>NTM 201 1780/4</v>
          </cell>
          <cell r="C517">
            <v>0</v>
          </cell>
        </row>
        <row r="518">
          <cell r="A518" t="str">
            <v>NTM 201 1787/1</v>
          </cell>
          <cell r="C518">
            <v>369.32605442553898</v>
          </cell>
        </row>
        <row r="519">
          <cell r="A519" t="str">
            <v>NTM 201 207/1</v>
          </cell>
          <cell r="B519">
            <v>75.400000000000006</v>
          </cell>
          <cell r="C519">
            <v>36.081060870432225</v>
          </cell>
          <cell r="D519">
            <v>20</v>
          </cell>
        </row>
        <row r="520">
          <cell r="A520" t="str">
            <v xml:space="preserve">NTM 201 2152/8 R1B      </v>
          </cell>
          <cell r="B520" t="str">
            <v>not available</v>
          </cell>
          <cell r="C520">
            <v>3099.4192133207039</v>
          </cell>
        </row>
        <row r="521">
          <cell r="A521" t="str">
            <v>NTM 201 217</v>
          </cell>
          <cell r="C521">
            <v>298.86936762179238</v>
          </cell>
        </row>
        <row r="522">
          <cell r="A522" t="str">
            <v>NTM 201 217/2</v>
          </cell>
          <cell r="B522">
            <v>133.97999999999999</v>
          </cell>
          <cell r="C522">
            <v>262.10179969091183</v>
          </cell>
          <cell r="D522">
            <v>205</v>
          </cell>
        </row>
        <row r="523">
          <cell r="A523" t="str">
            <v>NTM 201 218/3</v>
          </cell>
          <cell r="C523">
            <v>25.875</v>
          </cell>
        </row>
        <row r="524">
          <cell r="A524" t="str">
            <v>NTM 201 219/1</v>
          </cell>
          <cell r="B524" t="str">
            <v>Not available</v>
          </cell>
          <cell r="C524">
            <v>19.629592701530484</v>
          </cell>
        </row>
        <row r="525">
          <cell r="A525" t="str">
            <v xml:space="preserve">NTM 201 2336/4 R1A      </v>
          </cell>
          <cell r="B525" t="str">
            <v>not available</v>
          </cell>
          <cell r="C525">
            <v>927.45151802183557</v>
          </cell>
        </row>
        <row r="526">
          <cell r="A526" t="str">
            <v>NTM 201 2426</v>
          </cell>
          <cell r="C526">
            <v>12.737986690436985</v>
          </cell>
        </row>
        <row r="527">
          <cell r="A527" t="str">
            <v>NTM 201 2481/1</v>
          </cell>
          <cell r="C527">
            <v>266.41868421052629</v>
          </cell>
        </row>
        <row r="528">
          <cell r="A528" t="str">
            <v>NTM 201 257</v>
          </cell>
          <cell r="B528">
            <v>1.1599999999999999</v>
          </cell>
          <cell r="C528">
            <v>2.6172790268707313</v>
          </cell>
          <cell r="D528">
            <v>2</v>
          </cell>
        </row>
        <row r="529">
          <cell r="A529" t="str">
            <v>NTM 201 2729/2</v>
          </cell>
          <cell r="B529" t="str">
            <v>Not available</v>
          </cell>
          <cell r="C529">
            <v>43.745949449125078</v>
          </cell>
        </row>
        <row r="530">
          <cell r="A530" t="str">
            <v>NTM 201 2739/2</v>
          </cell>
          <cell r="B530" t="str">
            <v>Not available</v>
          </cell>
          <cell r="C530">
            <v>23.181614237997906</v>
          </cell>
        </row>
        <row r="531">
          <cell r="A531" t="str">
            <v xml:space="preserve">NTM 201 2760/1  </v>
          </cell>
          <cell r="C531">
            <v>424.40281549631436</v>
          </cell>
        </row>
        <row r="532">
          <cell r="A532" t="str">
            <v>NTM 201 2962/1</v>
          </cell>
          <cell r="B532" t="str">
            <v>Not available</v>
          </cell>
          <cell r="C532">
            <v>935</v>
          </cell>
        </row>
        <row r="533">
          <cell r="A533" t="str">
            <v>NTM 201 2977/1</v>
          </cell>
          <cell r="C533">
            <v>12.05453638530178</v>
          </cell>
        </row>
        <row r="534">
          <cell r="A534" t="str">
            <v>NTM 201 2983/1</v>
          </cell>
          <cell r="B534" t="str">
            <v>Not available</v>
          </cell>
          <cell r="C534">
            <v>935</v>
          </cell>
        </row>
        <row r="535">
          <cell r="A535" t="str">
            <v>NTM 201 3056/4</v>
          </cell>
          <cell r="B535">
            <v>4466.45</v>
          </cell>
          <cell r="C535">
            <v>4760.83054987786</v>
          </cell>
        </row>
        <row r="536">
          <cell r="A536" t="str">
            <v xml:space="preserve">NTM 201 3187/1  </v>
          </cell>
        </row>
        <row r="537">
          <cell r="A537" t="str">
            <v xml:space="preserve">NTM 201 3187/2  </v>
          </cell>
          <cell r="C537">
            <v>100944</v>
          </cell>
        </row>
        <row r="538">
          <cell r="A538" t="str">
            <v>NTM 202 1050/X</v>
          </cell>
          <cell r="C538">
            <v>0</v>
          </cell>
        </row>
        <row r="539">
          <cell r="A539" t="str">
            <v>NTM 203 03/1</v>
          </cell>
          <cell r="B539" t="str">
            <v>Not available</v>
          </cell>
          <cell r="C539">
            <v>1489.7926117952043</v>
          </cell>
        </row>
        <row r="540">
          <cell r="A540" t="str">
            <v>NTM 203 08/CD</v>
          </cell>
          <cell r="C540">
            <v>4515.2552236324336</v>
          </cell>
        </row>
        <row r="541">
          <cell r="A541" t="str">
            <v>NTM 203 21/1</v>
          </cell>
          <cell r="C541">
            <v>313.41794601784625</v>
          </cell>
        </row>
        <row r="542">
          <cell r="A542" t="str">
            <v>NTM 203 23/1</v>
          </cell>
          <cell r="C542">
            <v>2260.6412459125422</v>
          </cell>
        </row>
        <row r="543">
          <cell r="A543" t="str">
            <v>NTM 203 31</v>
          </cell>
          <cell r="C543">
            <v>332.746771601175</v>
          </cell>
        </row>
        <row r="544">
          <cell r="A544" t="str">
            <v>NTM 203 42/1</v>
          </cell>
          <cell r="C544">
            <v>321.55142330126125</v>
          </cell>
        </row>
        <row r="545">
          <cell r="A545" t="str">
            <v>NTM 203 43/1</v>
          </cell>
          <cell r="C545">
            <v>317.62550476095515</v>
          </cell>
        </row>
        <row r="546">
          <cell r="A546" t="str">
            <v>NTM 203 48/CD</v>
          </cell>
          <cell r="C546">
            <v>3514.5208668181563</v>
          </cell>
        </row>
        <row r="547">
          <cell r="A547" t="str">
            <v>NTM 203 57/CD</v>
          </cell>
          <cell r="C547" t="e">
            <v>#VALUE!</v>
          </cell>
        </row>
        <row r="548">
          <cell r="A548" t="str">
            <v>NTM 203 57/CD</v>
          </cell>
        </row>
        <row r="549">
          <cell r="A549" t="str">
            <v>NTM 203 57/CD</v>
          </cell>
          <cell r="C549">
            <v>4967.3003380812506</v>
          </cell>
        </row>
        <row r="550">
          <cell r="A550" t="str">
            <v>NTM 203 77/1</v>
          </cell>
          <cell r="C550">
            <v>0</v>
          </cell>
        </row>
        <row r="551">
          <cell r="A551" t="str">
            <v xml:space="preserve">NTM 503 16/2  </v>
          </cell>
          <cell r="C551">
            <v>5573</v>
          </cell>
        </row>
        <row r="552">
          <cell r="A552" t="str">
            <v xml:space="preserve">NTM 503 26/93  </v>
          </cell>
          <cell r="C552">
            <v>567</v>
          </cell>
        </row>
        <row r="553">
          <cell r="A553" t="str">
            <v xml:space="preserve">NTM 503 46/1  </v>
          </cell>
          <cell r="C553">
            <v>62.74594025383805</v>
          </cell>
        </row>
        <row r="554">
          <cell r="A554" t="str">
            <v xml:space="preserve">NTM/BFZ 102 102/1  </v>
          </cell>
          <cell r="C554">
            <v>1265.310646788228</v>
          </cell>
        </row>
        <row r="555">
          <cell r="A555" t="str">
            <v>NTM/KRY 101 1577/2</v>
          </cell>
          <cell r="C555">
            <v>145.48578396053873</v>
          </cell>
        </row>
        <row r="556">
          <cell r="A556" t="str">
            <v xml:space="preserve">NTZ 111 025/1  </v>
          </cell>
          <cell r="C556">
            <v>308.0141883278834</v>
          </cell>
        </row>
        <row r="557">
          <cell r="A557" t="str">
            <v xml:space="preserve">NTZ 111 025/2  </v>
          </cell>
          <cell r="C557">
            <v>1603.6690129135955</v>
          </cell>
        </row>
        <row r="558">
          <cell r="A558" t="str">
            <v>NTZ 111 025/5</v>
          </cell>
          <cell r="C558">
            <v>4371.4487612924686</v>
          </cell>
        </row>
        <row r="559">
          <cell r="A559" t="str">
            <v>NTZ 111 109/1</v>
          </cell>
          <cell r="C559">
            <v>9700.9692124369558</v>
          </cell>
        </row>
        <row r="560">
          <cell r="A560" t="str">
            <v>NTZ 111 109/4</v>
          </cell>
          <cell r="C560">
            <v>4971.0663415174859</v>
          </cell>
        </row>
        <row r="561">
          <cell r="A561" t="str">
            <v xml:space="preserve">NTZ 111 109/5  </v>
          </cell>
          <cell r="C561">
            <v>8168.5965471373929</v>
          </cell>
        </row>
        <row r="562">
          <cell r="A562" t="str">
            <v xml:space="preserve">NTZ 111 109/6  </v>
          </cell>
          <cell r="C562">
            <v>1427.103308762401</v>
          </cell>
        </row>
        <row r="563">
          <cell r="A563" t="str">
            <v xml:space="preserve">NTZ 111 109/7  </v>
          </cell>
          <cell r="C563">
            <v>5579.587651720889</v>
          </cell>
        </row>
        <row r="564">
          <cell r="A564" t="str">
            <v xml:space="preserve">NTZ 111 110/4 </v>
          </cell>
          <cell r="C564">
            <v>29073.987141827853</v>
          </cell>
        </row>
        <row r="565">
          <cell r="A565" t="str">
            <v>NTZ 111 116/3</v>
          </cell>
          <cell r="C565">
            <v>4194.5920855733521</v>
          </cell>
        </row>
        <row r="566">
          <cell r="A566" t="str">
            <v>NTZ 111 116/4</v>
          </cell>
          <cell r="C566">
            <v>669.78121709250127</v>
          </cell>
        </row>
        <row r="567">
          <cell r="A567" t="str">
            <v xml:space="preserve">NTZ 111 116/5  </v>
          </cell>
          <cell r="C567">
            <v>1313.5682813279386</v>
          </cell>
        </row>
        <row r="568">
          <cell r="A568" t="str">
            <v xml:space="preserve">NTZ 111 116/6  </v>
          </cell>
          <cell r="C568">
            <v>474.85936374217147</v>
          </cell>
        </row>
        <row r="569">
          <cell r="A569" t="str">
            <v xml:space="preserve">NTZ 111 116/7  </v>
          </cell>
          <cell r="C569">
            <v>1580.800726043341</v>
          </cell>
        </row>
        <row r="570">
          <cell r="A570" t="str">
            <v>NTZ 111 118/2</v>
          </cell>
          <cell r="B570" t="str">
            <v>not available</v>
          </cell>
          <cell r="C570">
            <v>4938</v>
          </cell>
        </row>
        <row r="571">
          <cell r="A571" t="str">
            <v>NTZ 111 57/3</v>
          </cell>
          <cell r="C571">
            <v>2443.8681206007868</v>
          </cell>
        </row>
        <row r="572">
          <cell r="A572" t="str">
            <v xml:space="preserve">NTZ 111 58/3  </v>
          </cell>
          <cell r="C572">
            <v>1807.9767776977219</v>
          </cell>
        </row>
        <row r="573">
          <cell r="A573" t="str">
            <v>NTZ 111 64/1</v>
          </cell>
          <cell r="C573">
            <v>5160.2768386631942</v>
          </cell>
        </row>
        <row r="574">
          <cell r="A574" t="str">
            <v xml:space="preserve">NTZ 112 493/2 </v>
          </cell>
        </row>
        <row r="575">
          <cell r="A575" t="str">
            <v xml:space="preserve">NTZ 112 523/1  </v>
          </cell>
        </row>
        <row r="576">
          <cell r="A576" t="str">
            <v>NTZ 112 85/BB02</v>
          </cell>
          <cell r="B576" t="str">
            <v>Not available</v>
          </cell>
          <cell r="C576">
            <v>348.65895607956526</v>
          </cell>
        </row>
        <row r="577">
          <cell r="A577" t="str">
            <v>RA 070 1031/00</v>
          </cell>
          <cell r="B577">
            <v>4160</v>
          </cell>
          <cell r="C577">
            <v>2499.6810980432174</v>
          </cell>
        </row>
        <row r="578">
          <cell r="A578" t="str">
            <v>RA 070 1033/00</v>
          </cell>
          <cell r="B578">
            <v>4160</v>
          </cell>
          <cell r="C578">
            <v>2499.6810980432174</v>
          </cell>
        </row>
        <row r="579">
          <cell r="A579" t="str">
            <v>RA 070 1035/00</v>
          </cell>
          <cell r="B579">
            <v>4160</v>
          </cell>
          <cell r="C579">
            <v>2499.6810980432174</v>
          </cell>
        </row>
        <row r="580">
          <cell r="A580" t="str">
            <v>RA 070 1037/00</v>
          </cell>
          <cell r="B580">
            <v>4160</v>
          </cell>
          <cell r="C580">
            <v>2499.6810980432174</v>
          </cell>
        </row>
        <row r="581">
          <cell r="A581" t="str">
            <v>RA 070 1041/00</v>
          </cell>
          <cell r="B581">
            <v>3328</v>
          </cell>
          <cell r="C581">
            <v>2442.295229074231</v>
          </cell>
        </row>
        <row r="582">
          <cell r="A582" t="str">
            <v>RA 070 1044/00</v>
          </cell>
          <cell r="B582">
            <v>3328</v>
          </cell>
          <cell r="C582">
            <v>2442.295229074231</v>
          </cell>
        </row>
        <row r="583">
          <cell r="A583" t="str">
            <v>RA 070 1045/00</v>
          </cell>
          <cell r="B583">
            <v>3328</v>
          </cell>
          <cell r="C583">
            <v>2442.295229074231</v>
          </cell>
        </row>
        <row r="584">
          <cell r="A584" t="str">
            <v>RA 070 1048/00</v>
          </cell>
          <cell r="B584">
            <v>3328</v>
          </cell>
          <cell r="C584">
            <v>2442.295229074231</v>
          </cell>
        </row>
        <row r="585">
          <cell r="A585" t="str">
            <v>RA 070 1131/00</v>
          </cell>
          <cell r="B585">
            <v>4946.5</v>
          </cell>
          <cell r="C585">
            <v>2617.7386024440643</v>
          </cell>
        </row>
        <row r="586">
          <cell r="A586" t="str">
            <v>RA 070 1133/00</v>
          </cell>
          <cell r="B586">
            <v>4946.5</v>
          </cell>
          <cell r="C586">
            <v>2617.7386024440643</v>
          </cell>
        </row>
        <row r="587">
          <cell r="A587" t="str">
            <v>RA 070 1135/00</v>
          </cell>
          <cell r="B587">
            <v>4946.5</v>
          </cell>
          <cell r="C587">
            <v>2617.7386024440643</v>
          </cell>
        </row>
        <row r="588">
          <cell r="A588" t="str">
            <v>RA 070 1137/00</v>
          </cell>
          <cell r="B588">
            <v>4946.5</v>
          </cell>
          <cell r="C588">
            <v>2617.7386024440643</v>
          </cell>
        </row>
        <row r="589">
          <cell r="A589" t="str">
            <v>RA 070 1141/00</v>
          </cell>
          <cell r="B589">
            <v>3724</v>
          </cell>
          <cell r="C589">
            <v>2557.6424547584625</v>
          </cell>
        </row>
        <row r="590">
          <cell r="A590" t="str">
            <v>RA 070 1142/00</v>
          </cell>
          <cell r="B590" t="str">
            <v>Not available</v>
          </cell>
          <cell r="C590">
            <v>2557.6424547584625</v>
          </cell>
        </row>
        <row r="591">
          <cell r="A591" t="str">
            <v>RA 070 1143/00</v>
          </cell>
          <cell r="B591" t="str">
            <v>Not available</v>
          </cell>
          <cell r="C591">
            <v>2557.64</v>
          </cell>
        </row>
        <row r="592">
          <cell r="A592" t="str">
            <v>RA 070 1144/00</v>
          </cell>
          <cell r="B592">
            <v>3724</v>
          </cell>
          <cell r="C592">
            <v>2557.6424547584625</v>
          </cell>
        </row>
        <row r="593">
          <cell r="A593" t="str">
            <v>RA 070 1145/00</v>
          </cell>
          <cell r="B593">
            <v>3724</v>
          </cell>
          <cell r="C593">
            <v>2557.6424547584625</v>
          </cell>
        </row>
        <row r="594">
          <cell r="A594" t="str">
            <v>RA 070 1145/00</v>
          </cell>
          <cell r="B594">
            <v>3724</v>
          </cell>
          <cell r="C594">
            <v>2771.3855652218281</v>
          </cell>
        </row>
        <row r="595">
          <cell r="A595" t="str">
            <v>RA 070 1146/00</v>
          </cell>
          <cell r="B595" t="str">
            <v>Not available</v>
          </cell>
          <cell r="C595">
            <v>2557.6424547584625</v>
          </cell>
        </row>
        <row r="596">
          <cell r="A596" t="str">
            <v>RA 070 1147/00</v>
          </cell>
          <cell r="B596" t="str">
            <v>Not available</v>
          </cell>
          <cell r="C596">
            <v>2557.64</v>
          </cell>
        </row>
        <row r="597">
          <cell r="A597" t="str">
            <v>RA 070 1148/00</v>
          </cell>
          <cell r="B597">
            <v>3724</v>
          </cell>
          <cell r="C597">
            <v>2557.6424547584625</v>
          </cell>
        </row>
        <row r="598">
          <cell r="A598" t="str">
            <v>RA 070 1181/00</v>
          </cell>
          <cell r="C598">
            <v>2129.6052631578946</v>
          </cell>
        </row>
        <row r="599">
          <cell r="A599" t="str">
            <v>RA 070 1185/00</v>
          </cell>
          <cell r="C599">
            <v>2129.6052631578946</v>
          </cell>
        </row>
        <row r="600">
          <cell r="A600" t="str">
            <v>RA 080 1121/00</v>
          </cell>
          <cell r="B600">
            <v>4654</v>
          </cell>
          <cell r="C600">
            <v>2556.3338152450269</v>
          </cell>
        </row>
        <row r="601">
          <cell r="A601" t="str">
            <v>RA 080 1125/00</v>
          </cell>
          <cell r="B601">
            <v>4654</v>
          </cell>
          <cell r="C601">
            <v>2556.3338152450269</v>
          </cell>
        </row>
        <row r="602">
          <cell r="A602" t="str">
            <v>RA 130 1113/00</v>
          </cell>
          <cell r="B602" t="str">
            <v>Not available</v>
          </cell>
        </row>
        <row r="603">
          <cell r="A603" t="str">
            <v>RA 130 1117/00</v>
          </cell>
          <cell r="B603" t="str">
            <v>Not available</v>
          </cell>
        </row>
        <row r="604">
          <cell r="A604" t="str">
            <v>RA 131 1011/00</v>
          </cell>
          <cell r="B604">
            <v>4030</v>
          </cell>
          <cell r="C604">
            <v>3028.752679595194</v>
          </cell>
        </row>
        <row r="605">
          <cell r="A605" t="str">
            <v>RA 131 1015/00</v>
          </cell>
          <cell r="B605">
            <v>4030</v>
          </cell>
          <cell r="C605">
            <v>3028.752679595194</v>
          </cell>
        </row>
        <row r="606">
          <cell r="A606" t="str">
            <v>RA 150 1080</v>
          </cell>
          <cell r="B606">
            <v>3926</v>
          </cell>
          <cell r="C606">
            <v>2636.2986963288004</v>
          </cell>
        </row>
        <row r="607">
          <cell r="A607" t="str">
            <v>RA 150 1081</v>
          </cell>
          <cell r="B607">
            <v>3926</v>
          </cell>
          <cell r="C607">
            <v>2636.2986963288004</v>
          </cell>
        </row>
        <row r="608">
          <cell r="A608" t="str">
            <v>RA 150 1083</v>
          </cell>
          <cell r="B608">
            <v>3926</v>
          </cell>
          <cell r="C608">
            <v>2636.2986963288004</v>
          </cell>
        </row>
        <row r="609">
          <cell r="A609" t="str">
            <v>RA 150 1085</v>
          </cell>
          <cell r="B609">
            <v>3926</v>
          </cell>
          <cell r="C609">
            <v>2636.2986963288004</v>
          </cell>
        </row>
        <row r="610">
          <cell r="A610" t="str">
            <v>RA 150 1086</v>
          </cell>
          <cell r="B610">
            <v>3926</v>
          </cell>
          <cell r="C610">
            <v>2636.2986963288004</v>
          </cell>
        </row>
        <row r="611">
          <cell r="A611" t="str">
            <v>RA 150 1088</v>
          </cell>
          <cell r="B611">
            <v>3926</v>
          </cell>
          <cell r="C611">
            <v>2636.2986963288004</v>
          </cell>
        </row>
        <row r="612">
          <cell r="A612" t="str">
            <v>RA 150 1181/00</v>
          </cell>
          <cell r="B612">
            <v>4420</v>
          </cell>
          <cell r="C612">
            <v>2876.8145521340916</v>
          </cell>
        </row>
        <row r="613">
          <cell r="A613" t="str">
            <v>RA 150 1182/00</v>
          </cell>
          <cell r="B613">
            <v>4420</v>
          </cell>
          <cell r="C613">
            <v>2869.3522463453833</v>
          </cell>
        </row>
        <row r="614">
          <cell r="A614" t="str">
            <v>RA 150 1183/00</v>
          </cell>
          <cell r="B614" t="str">
            <v>Not available</v>
          </cell>
          <cell r="C614">
            <v>2810.7707263572461</v>
          </cell>
        </row>
        <row r="615">
          <cell r="A615" t="str">
            <v>RA 150 1184/00</v>
          </cell>
          <cell r="B615">
            <v>4420</v>
          </cell>
          <cell r="C615">
            <v>2869.3522463453833</v>
          </cell>
        </row>
        <row r="616">
          <cell r="A616" t="str">
            <v>RA 150 1185/00</v>
          </cell>
          <cell r="B616" t="str">
            <v>Not available</v>
          </cell>
          <cell r="C616">
            <v>2876.8145521340916</v>
          </cell>
        </row>
        <row r="617">
          <cell r="A617" t="str">
            <v>RA 150 1186/00</v>
          </cell>
          <cell r="B617">
            <v>5275</v>
          </cell>
          <cell r="C617">
            <v>2876.8145521340916</v>
          </cell>
        </row>
        <row r="618">
          <cell r="A618" t="str">
            <v>RA 150 1187/00</v>
          </cell>
          <cell r="B618">
            <v>4420</v>
          </cell>
          <cell r="C618">
            <v>2810.7707263572461</v>
          </cell>
        </row>
        <row r="619">
          <cell r="A619" t="str">
            <v>RA 150 1189/00</v>
          </cell>
          <cell r="B619">
            <v>4420</v>
          </cell>
          <cell r="C619">
            <v>2869.3522463453833</v>
          </cell>
        </row>
        <row r="620">
          <cell r="A620" t="str">
            <v>RA 180 1111/00</v>
          </cell>
          <cell r="B620">
            <v>4219</v>
          </cell>
          <cell r="C620">
            <v>3184.4807816940029</v>
          </cell>
        </row>
        <row r="621">
          <cell r="A621" t="str">
            <v>RA 180 1115/00</v>
          </cell>
          <cell r="B621">
            <v>4219</v>
          </cell>
          <cell r="C621">
            <v>3184.4807816940029</v>
          </cell>
        </row>
        <row r="622">
          <cell r="A622" t="str">
            <v>RA 231 1056/00</v>
          </cell>
          <cell r="B622">
            <v>3517</v>
          </cell>
          <cell r="C622">
            <v>3065.6682909406331</v>
          </cell>
        </row>
        <row r="623">
          <cell r="A623" t="str">
            <v>RA 231 1058/00</v>
          </cell>
          <cell r="B623">
            <v>3517</v>
          </cell>
          <cell r="C623">
            <v>3065.6682909406331</v>
          </cell>
        </row>
        <row r="624">
          <cell r="A624" t="str">
            <v>RA 231 1156/00</v>
          </cell>
          <cell r="B624">
            <v>4011</v>
          </cell>
          <cell r="C624">
            <v>2980.8938631038436</v>
          </cell>
        </row>
        <row r="625">
          <cell r="A625" t="str">
            <v>RA 231 1157/00</v>
          </cell>
          <cell r="B625">
            <v>4011</v>
          </cell>
          <cell r="C625">
            <v>2980.8938631038436</v>
          </cell>
        </row>
        <row r="626">
          <cell r="A626" t="str">
            <v>RA 231 1157/00</v>
          </cell>
          <cell r="C626">
            <v>2123.0532616527184</v>
          </cell>
        </row>
        <row r="627">
          <cell r="A627" t="str">
            <v>RA 231 1158/00</v>
          </cell>
          <cell r="B627">
            <v>4011</v>
          </cell>
          <cell r="C627">
            <v>2980.8938631038436</v>
          </cell>
        </row>
        <row r="628">
          <cell r="A628" t="str">
            <v>RA 231 1159/00</v>
          </cell>
          <cell r="B628">
            <v>4011</v>
          </cell>
          <cell r="C628">
            <v>2980.8938631038436</v>
          </cell>
        </row>
        <row r="629">
          <cell r="A629" t="str">
            <v>RA 232 1056/00</v>
          </cell>
          <cell r="B629">
            <v>4017</v>
          </cell>
          <cell r="C629">
            <v>3367.6046636222159</v>
          </cell>
        </row>
        <row r="630">
          <cell r="A630" t="str">
            <v>RA 232 1058/00</v>
          </cell>
          <cell r="B630">
            <v>4017</v>
          </cell>
          <cell r="C630">
            <v>3367.6046636222159</v>
          </cell>
        </row>
        <row r="631">
          <cell r="A631" t="str">
            <v>RA 232 1156/00</v>
          </cell>
          <cell r="B631">
            <v>4017</v>
          </cell>
          <cell r="C631">
            <v>3367.6046636222159</v>
          </cell>
        </row>
        <row r="632">
          <cell r="A632" t="str">
            <v>RA 232 1158/00</v>
          </cell>
          <cell r="B632">
            <v>4017</v>
          </cell>
          <cell r="C632">
            <v>3367.6046636222159</v>
          </cell>
        </row>
        <row r="633">
          <cell r="A633" t="str">
            <v>RDF 101 011/5</v>
          </cell>
          <cell r="B633" t="str">
            <v>Not available</v>
          </cell>
          <cell r="C633">
            <v>119.00774999999997</v>
          </cell>
        </row>
        <row r="634">
          <cell r="A634" t="str">
            <v>RNT 403 060/001</v>
          </cell>
          <cell r="C634">
            <v>18.631578947368421</v>
          </cell>
        </row>
        <row r="635">
          <cell r="A635" t="str">
            <v>RNT 403 062/001</v>
          </cell>
          <cell r="C635">
            <v>111.81621681538546</v>
          </cell>
        </row>
        <row r="636">
          <cell r="A636" t="str">
            <v xml:space="preserve">RNT 899 64/25  </v>
          </cell>
          <cell r="C636">
            <v>13</v>
          </cell>
        </row>
        <row r="637">
          <cell r="A637" t="str">
            <v xml:space="preserve">RNT 899 64/9  </v>
          </cell>
          <cell r="C637">
            <v>12</v>
          </cell>
        </row>
        <row r="638">
          <cell r="A638" t="str">
            <v>RNV 304 013</v>
          </cell>
          <cell r="C638">
            <v>1.1223189048384414</v>
          </cell>
        </row>
        <row r="639">
          <cell r="A639" t="str">
            <v>ROA 117 2130/1</v>
          </cell>
          <cell r="C639">
            <v>9.9886382530621312</v>
          </cell>
        </row>
        <row r="640">
          <cell r="A640" t="str">
            <v>ROA 117 2136/2</v>
          </cell>
          <cell r="C640">
            <v>61.875103918417111</v>
          </cell>
        </row>
        <row r="641">
          <cell r="A641" t="str">
            <v>ROA 117 3001/2</v>
          </cell>
          <cell r="C641">
            <v>1433.4506456797651</v>
          </cell>
        </row>
        <row r="642">
          <cell r="A642" t="str">
            <v>ROA 117 3002/2</v>
          </cell>
          <cell r="C642">
            <v>925.49742282325542</v>
          </cell>
        </row>
        <row r="643">
          <cell r="A643" t="str">
            <v>ROA 117 3003/2</v>
          </cell>
          <cell r="C643">
            <v>952.72404810729915</v>
          </cell>
        </row>
        <row r="644">
          <cell r="A644" t="str">
            <v>ROA 117 3006/2</v>
          </cell>
          <cell r="C644">
            <v>1461.5086183007261</v>
          </cell>
        </row>
        <row r="645">
          <cell r="A645" t="str">
            <v>ROA 117 3007/2</v>
          </cell>
          <cell r="C645">
            <v>1143.7260987640636</v>
          </cell>
        </row>
        <row r="646">
          <cell r="A646" t="str">
            <v>ROA 117 3008/2</v>
          </cell>
          <cell r="C646">
            <v>1079.7123538214266</v>
          </cell>
        </row>
        <row r="647">
          <cell r="A647" t="str">
            <v>ROA 117 3010/2</v>
          </cell>
          <cell r="C647">
            <v>530.81527462173699</v>
          </cell>
        </row>
        <row r="648">
          <cell r="A648" t="str">
            <v>ROA 117 3011/2</v>
          </cell>
          <cell r="C648">
            <v>517.7215540652885</v>
          </cell>
        </row>
        <row r="649">
          <cell r="A649" t="str">
            <v>ROA 117 3467/22</v>
          </cell>
          <cell r="B649" t="str">
            <v>not available</v>
          </cell>
          <cell r="C649">
            <v>1595.9793608853884</v>
          </cell>
        </row>
        <row r="650">
          <cell r="A650" t="str">
            <v>ROA 117 3839/22</v>
          </cell>
          <cell r="B650">
            <v>1910</v>
          </cell>
          <cell r="C650">
            <v>1500.75</v>
          </cell>
        </row>
        <row r="651">
          <cell r="A651" t="str">
            <v>ROA 117 666/1</v>
          </cell>
          <cell r="C651">
            <v>18.283406307155129</v>
          </cell>
        </row>
        <row r="652">
          <cell r="A652" t="str">
            <v>ROA 117 791/2</v>
          </cell>
          <cell r="C652">
            <v>51.335698054647231</v>
          </cell>
        </row>
        <row r="653">
          <cell r="A653" t="str">
            <v>ROA 119 0367/3</v>
          </cell>
        </row>
        <row r="654">
          <cell r="A654" t="str">
            <v>ROA 119 0387/1</v>
          </cell>
        </row>
        <row r="655">
          <cell r="A655" t="str">
            <v>ROA 119 210/2</v>
          </cell>
          <cell r="B655" t="str">
            <v>Not available</v>
          </cell>
        </row>
        <row r="656">
          <cell r="A656" t="str">
            <v>ROA 209 07/1</v>
          </cell>
          <cell r="C656">
            <v>4781.909881948678</v>
          </cell>
        </row>
        <row r="657">
          <cell r="A657" t="str">
            <v>ROA 209 08/5</v>
          </cell>
          <cell r="C657">
            <v>4440.2261264756416</v>
          </cell>
        </row>
        <row r="658">
          <cell r="A658" t="str">
            <v>ROA 219 3046/1</v>
          </cell>
          <cell r="C658">
            <v>32.838219808235877</v>
          </cell>
        </row>
        <row r="659">
          <cell r="A659" t="str">
            <v>ROA 219 310/1</v>
          </cell>
          <cell r="C659">
            <v>34189.159230726596</v>
          </cell>
        </row>
        <row r="660">
          <cell r="A660" t="str">
            <v>ROA 219 314/1</v>
          </cell>
          <cell r="C660">
            <v>48904.214930998176</v>
          </cell>
        </row>
        <row r="661">
          <cell r="A661" t="str">
            <v>ROA 219 326/1</v>
          </cell>
          <cell r="C661">
            <v>17094.579615363298</v>
          </cell>
        </row>
        <row r="662">
          <cell r="A662" t="str">
            <v>ROA 219 5313/1</v>
          </cell>
          <cell r="B662">
            <v>171.88</v>
          </cell>
          <cell r="C662">
            <v>234.38566225800267</v>
          </cell>
        </row>
        <row r="663">
          <cell r="A663" t="str">
            <v>ROA 219 5314/1</v>
          </cell>
          <cell r="B663">
            <v>43.97</v>
          </cell>
          <cell r="C663">
            <v>59.957830170596125</v>
          </cell>
        </row>
        <row r="664">
          <cell r="A664" t="str">
            <v>ROA 219 563/1</v>
          </cell>
          <cell r="C664">
            <v>17094.579615363298</v>
          </cell>
        </row>
        <row r="665">
          <cell r="A665" t="str">
            <v>ROA 219 564/1</v>
          </cell>
          <cell r="C665">
            <v>20513.495538435956</v>
          </cell>
        </row>
        <row r="666">
          <cell r="A666" t="str">
            <v>ROA 219 623/1</v>
          </cell>
          <cell r="C666">
            <v>12820.934711522474</v>
          </cell>
        </row>
        <row r="667">
          <cell r="A667" t="str">
            <v>ROA 219 624/1</v>
          </cell>
          <cell r="C667">
            <v>8547.2898076816491</v>
          </cell>
        </row>
        <row r="668">
          <cell r="A668" t="str">
            <v>ROA 219 630/1</v>
          </cell>
          <cell r="C668">
            <v>10256.747769217978</v>
          </cell>
        </row>
        <row r="669">
          <cell r="A669" t="str">
            <v>ROA 219 632/1</v>
          </cell>
          <cell r="C669">
            <v>32479.701269190271</v>
          </cell>
        </row>
        <row r="670">
          <cell r="A670" t="str">
            <v>ROA 219 636/1</v>
          </cell>
          <cell r="C670">
            <v>24787.140442276781</v>
          </cell>
        </row>
        <row r="671">
          <cell r="A671" t="str">
            <v>ROA 219 674/1</v>
          </cell>
          <cell r="C671">
            <v>17094.579615363298</v>
          </cell>
        </row>
        <row r="672">
          <cell r="A672" t="str">
            <v>ROA 443 0141/1</v>
          </cell>
          <cell r="C672">
            <v>17094.579615363298</v>
          </cell>
        </row>
        <row r="673">
          <cell r="A673" t="str">
            <v>ROA 443 0156/1</v>
          </cell>
          <cell r="C673">
            <v>26855.387130743224</v>
          </cell>
        </row>
        <row r="674">
          <cell r="A674" t="str">
            <v>ROA 443 0158/1</v>
          </cell>
          <cell r="C674">
            <v>18059.773873524358</v>
          </cell>
        </row>
        <row r="675">
          <cell r="A675" t="str">
            <v>ROA 443 0169/1</v>
          </cell>
          <cell r="C675">
            <v>16905.240259380371</v>
          </cell>
        </row>
        <row r="676">
          <cell r="A676" t="str">
            <v>ROA 443 0227/1</v>
          </cell>
          <cell r="C676">
            <v>43930.263814221587</v>
          </cell>
        </row>
        <row r="677">
          <cell r="A677" t="str">
            <v>ROA 443 0259/1</v>
          </cell>
          <cell r="C677">
            <v>26667.544199966746</v>
          </cell>
        </row>
        <row r="678">
          <cell r="A678" t="str">
            <v>ROF 131 8202</v>
          </cell>
          <cell r="C678">
            <v>137.17231059136509</v>
          </cell>
        </row>
        <row r="679">
          <cell r="A679" t="str">
            <v>ROF 131 8202/1</v>
          </cell>
          <cell r="B679" t="str">
            <v>Not available</v>
          </cell>
          <cell r="C679">
            <v>202.17171843062965</v>
          </cell>
        </row>
        <row r="680">
          <cell r="A680" t="str">
            <v>ROF 131 8203/2</v>
          </cell>
          <cell r="B680" t="str">
            <v>Not available</v>
          </cell>
          <cell r="C680">
            <v>163.4659005932499</v>
          </cell>
        </row>
        <row r="681">
          <cell r="A681" t="str">
            <v>ROF 131 8203/2</v>
          </cell>
          <cell r="C681">
            <v>181.73044948179347</v>
          </cell>
        </row>
        <row r="682">
          <cell r="A682" t="str">
            <v>ROF 131 8218/1</v>
          </cell>
          <cell r="C682">
            <v>230.2551223889526</v>
          </cell>
        </row>
        <row r="683">
          <cell r="A683" t="str">
            <v>ROF 131 8233/1</v>
          </cell>
          <cell r="C683">
            <v>1626.1995862206491</v>
          </cell>
        </row>
        <row r="684">
          <cell r="A684" t="str">
            <v>ROF 131 8235/1</v>
          </cell>
          <cell r="C684">
            <v>523.06321352011571</v>
          </cell>
        </row>
        <row r="685">
          <cell r="A685" t="str">
            <v>ROF 131 991/1</v>
          </cell>
          <cell r="C685">
            <v>115.83516127424099</v>
          </cell>
        </row>
        <row r="686">
          <cell r="A686" t="str">
            <v>ROF 132 017/1</v>
          </cell>
          <cell r="C686">
            <v>165.84201605264471</v>
          </cell>
        </row>
        <row r="687">
          <cell r="A687" t="str">
            <v>ROF 137 0629/1</v>
          </cell>
          <cell r="B687" t="str">
            <v>Not available</v>
          </cell>
          <cell r="C687">
            <v>103.85737075626899</v>
          </cell>
        </row>
        <row r="688">
          <cell r="A688" t="str">
            <v>ROF 137 0976/1</v>
          </cell>
          <cell r="C688">
            <v>174.08644498728751</v>
          </cell>
        </row>
        <row r="689">
          <cell r="A689" t="str">
            <v>ROF 137 7846/1</v>
          </cell>
          <cell r="C689">
            <v>136.77900194426439</v>
          </cell>
        </row>
        <row r="690">
          <cell r="A690" t="str">
            <v>ROF 137 8167/1</v>
          </cell>
          <cell r="C690">
            <v>53.790692457251112</v>
          </cell>
        </row>
        <row r="691">
          <cell r="A691" t="str">
            <v>ROF 137 8168/1</v>
          </cell>
          <cell r="C691">
            <v>145.1972929856922</v>
          </cell>
        </row>
        <row r="692">
          <cell r="A692" t="str">
            <v>ROF 137 8415/1</v>
          </cell>
          <cell r="B692" t="str">
            <v>Not available</v>
          </cell>
          <cell r="C692">
            <v>476.2027020290144</v>
          </cell>
        </row>
        <row r="693">
          <cell r="A693" t="str">
            <v>ROF 137 8415/2</v>
          </cell>
          <cell r="C693">
            <v>458.2137116887435</v>
          </cell>
        </row>
        <row r="694">
          <cell r="A694" t="str">
            <v>ROF 137 8421/1</v>
          </cell>
          <cell r="C694">
            <v>571.56203644479524</v>
          </cell>
        </row>
        <row r="695">
          <cell r="A695" t="str">
            <v>ROF 191 9033/4</v>
          </cell>
          <cell r="B695" t="str">
            <v>Not available</v>
          </cell>
          <cell r="C695">
            <v>5403</v>
          </cell>
        </row>
        <row r="696">
          <cell r="A696" t="str">
            <v>ROF 191 9035/3</v>
          </cell>
          <cell r="B696">
            <v>3567</v>
          </cell>
          <cell r="C696">
            <v>4729.5</v>
          </cell>
        </row>
        <row r="697">
          <cell r="A697" t="str">
            <v>ROF 191 9036/1</v>
          </cell>
          <cell r="B697" t="str">
            <v>Not available</v>
          </cell>
          <cell r="C697">
            <v>7093.5</v>
          </cell>
        </row>
        <row r="698">
          <cell r="A698" t="str">
            <v>ROF 191 9036/3</v>
          </cell>
          <cell r="B698" t="str">
            <v>Not available</v>
          </cell>
          <cell r="C698">
            <v>12100.5</v>
          </cell>
        </row>
        <row r="699">
          <cell r="A699" t="str">
            <v>ROF 197 43 15/1</v>
          </cell>
          <cell r="B699">
            <v>1480.53</v>
          </cell>
          <cell r="C699">
            <v>52.307839754648256</v>
          </cell>
        </row>
        <row r="700">
          <cell r="A700" t="str">
            <v>ROF 197 4315/1</v>
          </cell>
          <cell r="C700">
            <v>56.716593692844867</v>
          </cell>
        </row>
        <row r="701">
          <cell r="A701" t="str">
            <v>ROF 197 4322/1</v>
          </cell>
          <cell r="C701">
            <v>136.96447375713572</v>
          </cell>
        </row>
        <row r="702">
          <cell r="A702" t="str">
            <v>ROF 366 284/11</v>
          </cell>
        </row>
        <row r="703">
          <cell r="A703" t="str">
            <v>ROJ 119 2095/11</v>
          </cell>
          <cell r="B703" t="str">
            <v>Not available</v>
          </cell>
          <cell r="C703">
            <v>457.64993269853926</v>
          </cell>
        </row>
        <row r="704">
          <cell r="A704" t="str">
            <v>ROJ 119 2099/11</v>
          </cell>
          <cell r="B704" t="str">
            <v>Not available</v>
          </cell>
          <cell r="C704">
            <v>491.67456004785879</v>
          </cell>
        </row>
        <row r="705">
          <cell r="A705" t="str">
            <v>ROJ 119 2099/11</v>
          </cell>
        </row>
        <row r="706">
          <cell r="A706" t="str">
            <v>ROJ 119 210/2</v>
          </cell>
          <cell r="B706" t="str">
            <v>Not available</v>
          </cell>
        </row>
        <row r="707">
          <cell r="A707" t="str">
            <v>ROJ 119 2101/2</v>
          </cell>
          <cell r="B707" t="str">
            <v>Not available</v>
          </cell>
          <cell r="C707">
            <v>1066.0644847699286</v>
          </cell>
        </row>
        <row r="708">
          <cell r="A708" t="str">
            <v>ROJ 119 2102/1</v>
          </cell>
          <cell r="B708" t="str">
            <v>Not available</v>
          </cell>
          <cell r="C708">
            <v>1661.2655167256592</v>
          </cell>
        </row>
        <row r="709">
          <cell r="A709" t="str">
            <v>ROJ 119 2121/1</v>
          </cell>
          <cell r="C709">
            <v>0</v>
          </cell>
        </row>
        <row r="710">
          <cell r="A710" t="str">
            <v>ROJ 119 2121/1</v>
          </cell>
        </row>
        <row r="711">
          <cell r="A711" t="str">
            <v>ROJ 119 2123/1</v>
          </cell>
          <cell r="C711">
            <v>0</v>
          </cell>
        </row>
        <row r="712">
          <cell r="A712" t="str">
            <v>ROJ 119 2123/1</v>
          </cell>
        </row>
        <row r="713">
          <cell r="A713" t="str">
            <v>ROJ 119 2131/11</v>
          </cell>
          <cell r="B713" t="str">
            <v>Not available</v>
          </cell>
          <cell r="C713">
            <v>130.86395134353657</v>
          </cell>
        </row>
        <row r="714">
          <cell r="A714" t="str">
            <v>ROJ 119 2131/11</v>
          </cell>
        </row>
        <row r="715">
          <cell r="A715" t="str">
            <v>ROJ 119 2175/1</v>
          </cell>
          <cell r="C715">
            <v>2910.5564703800983</v>
          </cell>
        </row>
        <row r="716">
          <cell r="A716" t="str">
            <v>ROJ 119 2178/11</v>
          </cell>
          <cell r="B716" t="str">
            <v>Not available</v>
          </cell>
          <cell r="C716">
            <v>491.05139837479436</v>
          </cell>
        </row>
        <row r="717">
          <cell r="A717" t="str">
            <v>ROJ 119 2178/11</v>
          </cell>
        </row>
        <row r="718">
          <cell r="A718" t="str">
            <v>ROJ 137 0629/1</v>
          </cell>
          <cell r="C718">
            <v>0</v>
          </cell>
        </row>
        <row r="719">
          <cell r="A719" t="str">
            <v>ROJ 204 014/1</v>
          </cell>
          <cell r="C719">
            <v>727.62428642686916</v>
          </cell>
        </row>
        <row r="720">
          <cell r="A720" t="str">
            <v>ROJ 204 03/1</v>
          </cell>
          <cell r="B720">
            <v>263.27</v>
          </cell>
          <cell r="C720">
            <v>146.27076051738655</v>
          </cell>
        </row>
        <row r="721">
          <cell r="A721" t="str">
            <v xml:space="preserve">ROJ 204 03/1  </v>
          </cell>
          <cell r="C721">
            <v>158.88086792661974</v>
          </cell>
        </row>
        <row r="722">
          <cell r="A722" t="str">
            <v>ROJ 204 06/1</v>
          </cell>
          <cell r="B722">
            <v>254.41</v>
          </cell>
          <cell r="C722">
            <v>136.6091623538432</v>
          </cell>
        </row>
        <row r="723">
          <cell r="A723" t="str">
            <v>ROJ 204 08/1</v>
          </cell>
          <cell r="B723" t="str">
            <v>Not available</v>
          </cell>
          <cell r="C723">
            <v>690</v>
          </cell>
        </row>
        <row r="724">
          <cell r="A724" t="str">
            <v>ROJ 204 08/2</v>
          </cell>
          <cell r="C724">
            <v>771.18273014465444</v>
          </cell>
        </row>
        <row r="725">
          <cell r="A725" t="str">
            <v>ROJ 204 16/4</v>
          </cell>
          <cell r="B725">
            <v>10817</v>
          </cell>
          <cell r="C725">
            <v>1119.3242434817289</v>
          </cell>
        </row>
        <row r="726">
          <cell r="A726" t="str">
            <v>ROJ 204 16/5</v>
          </cell>
          <cell r="B726">
            <v>22672.400000000001</v>
          </cell>
          <cell r="C726">
            <v>1132.5838604562007</v>
          </cell>
        </row>
        <row r="727">
          <cell r="A727" t="str">
            <v>ROJ 204 16/6</v>
          </cell>
          <cell r="C727">
            <v>1238.7075320068725</v>
          </cell>
        </row>
        <row r="728">
          <cell r="A728" t="str">
            <v>ROJ 204 23/1</v>
          </cell>
          <cell r="B728" t="str">
            <v>Not available</v>
          </cell>
          <cell r="C728">
            <v>475.17822423849645</v>
          </cell>
        </row>
        <row r="729">
          <cell r="A729" t="str">
            <v>ROJ 204 29/1</v>
          </cell>
          <cell r="C729">
            <v>226.25533447874523</v>
          </cell>
        </row>
        <row r="730">
          <cell r="A730" t="str">
            <v>ROJ 204 30/2</v>
          </cell>
          <cell r="C730">
            <v>631.10070387407859</v>
          </cell>
        </row>
        <row r="731">
          <cell r="A731" t="str">
            <v>ROJ 204 32/1</v>
          </cell>
          <cell r="C731">
            <v>253.02471872748436</v>
          </cell>
        </row>
        <row r="732">
          <cell r="A732" t="str">
            <v>ROJ 204 43/2</v>
          </cell>
          <cell r="B732">
            <v>621.17999999999995</v>
          </cell>
          <cell r="C732">
            <v>847.05769599386622</v>
          </cell>
        </row>
        <row r="733">
          <cell r="A733" t="str">
            <v>ROJ 204 50/1</v>
          </cell>
          <cell r="B733">
            <v>243.35</v>
          </cell>
          <cell r="C733">
            <v>331.83822119992334</v>
          </cell>
        </row>
        <row r="734">
          <cell r="A734" t="str">
            <v>ROJ 204 507/1</v>
          </cell>
          <cell r="B734">
            <v>947.88</v>
          </cell>
          <cell r="C734">
            <v>234.31474027218707</v>
          </cell>
        </row>
        <row r="735">
          <cell r="A735" t="str">
            <v>ROJ 206 001/1</v>
          </cell>
          <cell r="B735">
            <v>2080.4499999999998</v>
          </cell>
          <cell r="C735">
            <v>168.88249952079738</v>
          </cell>
        </row>
        <row r="736">
          <cell r="A736" t="str">
            <v>ROJ 206 002/1</v>
          </cell>
          <cell r="B736">
            <v>1850.53</v>
          </cell>
          <cell r="C736">
            <v>209.87540732221584</v>
          </cell>
        </row>
        <row r="737">
          <cell r="A737" t="str">
            <v>ROJ 206 003/1</v>
          </cell>
          <cell r="B737">
            <v>1950.85</v>
          </cell>
          <cell r="C737">
            <v>213.71669541882309</v>
          </cell>
        </row>
        <row r="738">
          <cell r="A738" t="str">
            <v xml:space="preserve">ROJ 206 006/1 R1A      </v>
          </cell>
          <cell r="B738" t="str">
            <v>not available</v>
          </cell>
          <cell r="C738">
            <v>57.447405154793366</v>
          </cell>
        </row>
        <row r="739">
          <cell r="A739" t="str">
            <v>ROJ 207 009/1</v>
          </cell>
          <cell r="B739" t="str">
            <v>Not available</v>
          </cell>
          <cell r="C739">
            <v>2262.0133107333368</v>
          </cell>
        </row>
        <row r="740">
          <cell r="A740" t="str">
            <v>ROJ 207 011/1</v>
          </cell>
          <cell r="C740">
            <v>510.45914552071395</v>
          </cell>
        </row>
        <row r="741">
          <cell r="A741" t="str">
            <v>ROJ 207 012/1</v>
          </cell>
          <cell r="B741" t="str">
            <v>Not available</v>
          </cell>
          <cell r="C741">
            <v>1337.162246373199</v>
          </cell>
        </row>
        <row r="742">
          <cell r="A742" t="str">
            <v>ROJ 207 012/6</v>
          </cell>
          <cell r="B742" t="str">
            <v>Not available</v>
          </cell>
          <cell r="C742">
            <v>1314.0311082307194</v>
          </cell>
        </row>
        <row r="743">
          <cell r="A743" t="str">
            <v>ROJ 207 013/1</v>
          </cell>
          <cell r="B743" t="str">
            <v>Not available</v>
          </cell>
          <cell r="C743">
            <v>848.10683483723017</v>
          </cell>
        </row>
        <row r="744">
          <cell r="A744" t="str">
            <v>ROJ 207 014/1</v>
          </cell>
          <cell r="B744" t="str">
            <v>Not available</v>
          </cell>
          <cell r="C744">
            <v>654.57774565033151</v>
          </cell>
        </row>
        <row r="745">
          <cell r="A745" t="str">
            <v>ROJ 207 015/2</v>
          </cell>
          <cell r="B745" t="str">
            <v>Not available</v>
          </cell>
          <cell r="C745">
            <v>244.05566080063812</v>
          </cell>
        </row>
        <row r="746">
          <cell r="A746" t="str">
            <v>ROJ 207 018/1</v>
          </cell>
          <cell r="B746" t="str">
            <v>Not available</v>
          </cell>
          <cell r="C746" t="e">
            <v>#VALUE!</v>
          </cell>
        </row>
        <row r="747">
          <cell r="A747" t="str">
            <v>ROJ 207 019/1</v>
          </cell>
          <cell r="B747" t="str">
            <v>Not available</v>
          </cell>
          <cell r="C747">
            <v>1498.6390149060271</v>
          </cell>
        </row>
        <row r="748">
          <cell r="A748" t="str">
            <v>ROJ 207 020/1</v>
          </cell>
          <cell r="B748">
            <v>922.6</v>
          </cell>
          <cell r="C748">
            <v>348.31870980607209</v>
          </cell>
        </row>
        <row r="749">
          <cell r="A749" t="str">
            <v>ROJ 207 028/1</v>
          </cell>
          <cell r="B749">
            <v>253.75</v>
          </cell>
          <cell r="C749">
            <v>185.13513513513516</v>
          </cell>
        </row>
        <row r="750">
          <cell r="A750" t="str">
            <v>ROJ 207 029/3</v>
          </cell>
          <cell r="B750">
            <v>5473.36</v>
          </cell>
          <cell r="C750">
            <v>355.98811577534985</v>
          </cell>
        </row>
        <row r="751">
          <cell r="A751" t="str">
            <v>ROJ 207 030/2</v>
          </cell>
          <cell r="B751">
            <v>5808.17</v>
          </cell>
          <cell r="C751">
            <v>323.29308031435693</v>
          </cell>
        </row>
        <row r="752">
          <cell r="A752" t="str">
            <v>ROJ 207 032/1</v>
          </cell>
          <cell r="B752">
            <v>2402.81</v>
          </cell>
          <cell r="C752">
            <v>321.22867548399461</v>
          </cell>
        </row>
        <row r="753">
          <cell r="A753" t="str">
            <v>ROJ 207 045/3</v>
          </cell>
          <cell r="B753">
            <v>2684.8</v>
          </cell>
          <cell r="C753">
            <v>723.74121342040985</v>
          </cell>
        </row>
        <row r="754">
          <cell r="A754" t="str">
            <v>ROJ 207 046/2</v>
          </cell>
          <cell r="B754">
            <v>3931.41</v>
          </cell>
          <cell r="C754">
            <v>704.19574754474297</v>
          </cell>
        </row>
        <row r="755">
          <cell r="A755" t="str">
            <v>ROJ 207 047/5</v>
          </cell>
          <cell r="B755">
            <v>2709.44</v>
          </cell>
          <cell r="C755">
            <v>833.31920833541039</v>
          </cell>
        </row>
        <row r="756">
          <cell r="A756" t="str">
            <v>ROJ 207 048/1</v>
          </cell>
          <cell r="B756">
            <v>7452.7</v>
          </cell>
          <cell r="C756">
            <v>645.19106136896164</v>
          </cell>
        </row>
        <row r="757">
          <cell r="A757" t="str">
            <v>ROJ 207 048/2</v>
          </cell>
          <cell r="C757">
            <v>653.1961962211476</v>
          </cell>
        </row>
        <row r="758">
          <cell r="A758" t="str">
            <v>ROJ 207 049/1</v>
          </cell>
          <cell r="B758" t="str">
            <v>Not available</v>
          </cell>
          <cell r="C758">
            <v>1579.7148412184058</v>
          </cell>
        </row>
        <row r="759">
          <cell r="A759" t="str">
            <v>ROJ 207 049/2</v>
          </cell>
          <cell r="B759">
            <v>3900.84</v>
          </cell>
          <cell r="C759">
            <v>1306.1886185752032</v>
          </cell>
        </row>
        <row r="760">
          <cell r="A760" t="str">
            <v>ROJ 207 050/1</v>
          </cell>
          <cell r="B760" t="str">
            <v>Not available</v>
          </cell>
          <cell r="C760">
            <v>351.53796300912313</v>
          </cell>
        </row>
        <row r="761">
          <cell r="A761" t="str">
            <v>ROJ 207 054/1</v>
          </cell>
          <cell r="B761">
            <v>2449.83</v>
          </cell>
          <cell r="C761">
            <v>253.30961164564533</v>
          </cell>
        </row>
        <row r="762">
          <cell r="A762" t="str">
            <v>ROJ 207 056/1</v>
          </cell>
          <cell r="B762">
            <v>1212.03</v>
          </cell>
          <cell r="C762">
            <v>267.11762799740762</v>
          </cell>
        </row>
        <row r="763">
          <cell r="A763" t="str">
            <v>ROJ 207 063/1</v>
          </cell>
          <cell r="B763" t="str">
            <v>Not available</v>
          </cell>
          <cell r="C763">
            <v>240.53355102447779</v>
          </cell>
        </row>
        <row r="764">
          <cell r="A764" t="str">
            <v>ROJ 207 064/1</v>
          </cell>
          <cell r="B764" t="str">
            <v>Not available</v>
          </cell>
          <cell r="C764">
            <v>423.99172441298168</v>
          </cell>
        </row>
        <row r="765">
          <cell r="A765" t="str">
            <v>ROJ 207 065/1</v>
          </cell>
          <cell r="B765" t="str">
            <v>Not available</v>
          </cell>
          <cell r="C765">
            <v>573.71877960017946</v>
          </cell>
        </row>
        <row r="766">
          <cell r="A766" t="str">
            <v>ROJ 207 066/1</v>
          </cell>
          <cell r="B766" t="str">
            <v>Not available</v>
          </cell>
          <cell r="C766">
            <v>261.57460491549926</v>
          </cell>
        </row>
        <row r="767">
          <cell r="A767" t="str">
            <v>ROJ 207 072/1</v>
          </cell>
          <cell r="B767" t="str">
            <v>Not available</v>
          </cell>
          <cell r="C767">
            <v>764.75210628645493</v>
          </cell>
        </row>
        <row r="768">
          <cell r="A768" t="str">
            <v>ROJ 207 091/1</v>
          </cell>
          <cell r="B768" t="str">
            <v>Not available</v>
          </cell>
          <cell r="C768">
            <v>126.8090383369061</v>
          </cell>
        </row>
        <row r="769">
          <cell r="A769" t="str">
            <v>ROJ 207 110/1</v>
          </cell>
          <cell r="B769" t="str">
            <v>Not available</v>
          </cell>
          <cell r="C769">
            <v>1509.4745500772719</v>
          </cell>
        </row>
        <row r="770">
          <cell r="A770" t="str">
            <v>ROJ 207 111/1</v>
          </cell>
          <cell r="C770">
            <v>613.75940974126331</v>
          </cell>
        </row>
        <row r="771">
          <cell r="A771" t="str">
            <v>ROJ 207 124/1</v>
          </cell>
          <cell r="B771" t="str">
            <v>Not available</v>
          </cell>
          <cell r="C771">
            <v>2023.1585572560948</v>
          </cell>
        </row>
        <row r="772">
          <cell r="A772" t="str">
            <v>ROJ 207 124/2</v>
          </cell>
          <cell r="B772">
            <v>1465.12</v>
          </cell>
          <cell r="C772">
            <v>1997.8915085298065</v>
          </cell>
        </row>
        <row r="773">
          <cell r="A773" t="str">
            <v>ROJ 207 129/1</v>
          </cell>
          <cell r="C773">
            <v>306.14365681981934</v>
          </cell>
        </row>
        <row r="774">
          <cell r="A774" t="str">
            <v>ROJ 207 18/1</v>
          </cell>
          <cell r="C774">
            <v>359.97963199024548</v>
          </cell>
        </row>
        <row r="775">
          <cell r="A775" t="str">
            <v>ROJ 207 19/1</v>
          </cell>
          <cell r="C775">
            <v>280.48412126586487</v>
          </cell>
        </row>
        <row r="776">
          <cell r="A776" t="str">
            <v>ROJ 207 20/1</v>
          </cell>
          <cell r="B776" t="str">
            <v>Not available</v>
          </cell>
          <cell r="C776">
            <v>286.97155890124134</v>
          </cell>
        </row>
        <row r="777">
          <cell r="A777" t="str">
            <v>ROJ 207 201/1</v>
          </cell>
          <cell r="B777" t="str">
            <v>Not available</v>
          </cell>
          <cell r="C777">
            <v>387.7480183458797</v>
          </cell>
        </row>
        <row r="778">
          <cell r="A778" t="str">
            <v>ROJ 207 202/1</v>
          </cell>
          <cell r="B778">
            <v>5399.61</v>
          </cell>
          <cell r="C778">
            <v>582.37636472406405</v>
          </cell>
        </row>
        <row r="779">
          <cell r="A779" t="str">
            <v>ROJ 207 212/1</v>
          </cell>
          <cell r="B779" t="str">
            <v>not available</v>
          </cell>
          <cell r="C779">
            <v>1536.3427887731191</v>
          </cell>
        </row>
        <row r="780">
          <cell r="A780" t="str">
            <v>ROJ 207 25/1</v>
          </cell>
          <cell r="C780">
            <v>948.66707310314246</v>
          </cell>
        </row>
        <row r="781">
          <cell r="A781" t="str">
            <v>ROJ 207 27/1</v>
          </cell>
          <cell r="C781">
            <v>879.8564540264922</v>
          </cell>
        </row>
        <row r="782">
          <cell r="A782" t="str">
            <v>ROJ 207 503/1</v>
          </cell>
          <cell r="B782">
            <v>220.73</v>
          </cell>
          <cell r="C782">
            <v>300.99674142227332</v>
          </cell>
        </row>
        <row r="783">
          <cell r="A783" t="str">
            <v>ROJ 207 503/2</v>
          </cell>
          <cell r="B783" t="str">
            <v>Not available</v>
          </cell>
          <cell r="C783">
            <v>304.3521611246822</v>
          </cell>
        </row>
        <row r="784">
          <cell r="A784" t="str">
            <v>ROJ 208 103/2</v>
          </cell>
          <cell r="B784" t="str">
            <v>Not available</v>
          </cell>
          <cell r="C784">
            <v>2597.275537165362</v>
          </cell>
        </row>
        <row r="785">
          <cell r="A785" t="str">
            <v>ROJ 208 104/1</v>
          </cell>
          <cell r="B785" t="str">
            <v>Not available</v>
          </cell>
          <cell r="C785">
            <v>10409.795478338901</v>
          </cell>
        </row>
        <row r="786">
          <cell r="A786" t="str">
            <v>ROJ 208 104/2</v>
          </cell>
          <cell r="B786" t="str">
            <v>Not available</v>
          </cell>
          <cell r="C786">
            <v>7235.8585921531485</v>
          </cell>
        </row>
        <row r="787">
          <cell r="A787" t="str">
            <v>ROJ 208 122/1</v>
          </cell>
          <cell r="C787">
            <v>3685.9862550573625</v>
          </cell>
        </row>
        <row r="788">
          <cell r="A788" t="str">
            <v>ROJ 208 122/10</v>
          </cell>
        </row>
        <row r="789">
          <cell r="A789" t="str">
            <v>ROJ 208 122/10</v>
          </cell>
          <cell r="C789">
            <v>1725.4613977719891</v>
          </cell>
        </row>
        <row r="790">
          <cell r="A790" t="str">
            <v>ROJ 208 122/3</v>
          </cell>
          <cell r="C790">
            <v>3458.6127584104638</v>
          </cell>
        </row>
        <row r="791">
          <cell r="A791" t="str">
            <v>ROJ 208 122/4</v>
          </cell>
          <cell r="B791" t="str">
            <v>Not available</v>
          </cell>
          <cell r="C791">
            <v>2870.9681439752731</v>
          </cell>
          <cell r="D791">
            <v>23758.14</v>
          </cell>
        </row>
        <row r="792">
          <cell r="A792" t="str">
            <v>ROJ 208 122/9</v>
          </cell>
        </row>
        <row r="793">
          <cell r="A793" t="str">
            <v>ROJ 208 122/9</v>
          </cell>
          <cell r="C793">
            <v>2671.9503408524083</v>
          </cell>
        </row>
        <row r="794">
          <cell r="A794" t="str">
            <v>ROJ 208 124/1</v>
          </cell>
          <cell r="B794" t="str">
            <v>Not available</v>
          </cell>
          <cell r="C794">
            <v>1500.4486764046064</v>
          </cell>
        </row>
        <row r="795">
          <cell r="A795" t="str">
            <v>ROJ 208 128/1</v>
          </cell>
          <cell r="C795">
            <v>4271.0469434129582</v>
          </cell>
        </row>
        <row r="796">
          <cell r="A796" t="str">
            <v>ROJ 208 128/2</v>
          </cell>
          <cell r="C796">
            <v>6347.960427866763</v>
          </cell>
        </row>
        <row r="797">
          <cell r="A797" t="str">
            <v>ROJ 208 16/1</v>
          </cell>
          <cell r="C797">
            <v>1043.9914371224297</v>
          </cell>
        </row>
        <row r="798">
          <cell r="A798" t="str">
            <v>ROJ 208 304/1</v>
          </cell>
          <cell r="B798">
            <v>743.34</v>
          </cell>
          <cell r="C798">
            <v>1013.6457734330074</v>
          </cell>
        </row>
        <row r="799">
          <cell r="A799" t="str">
            <v xml:space="preserve">ROJ 208 306/1  </v>
          </cell>
          <cell r="C799">
            <v>1334.813362522862</v>
          </cell>
        </row>
        <row r="800">
          <cell r="A800" t="str">
            <v>ROJ 208 312/1</v>
          </cell>
          <cell r="B800">
            <v>420.08</v>
          </cell>
          <cell r="C800">
            <v>572.83112900134176</v>
          </cell>
        </row>
        <row r="801">
          <cell r="A801" t="str">
            <v>ROJ 208 314/1</v>
          </cell>
          <cell r="B801">
            <v>1069.3</v>
          </cell>
          <cell r="C801">
            <v>1458.1349434540925</v>
          </cell>
        </row>
        <row r="802">
          <cell r="A802" t="str">
            <v>ROJ 208 315/1</v>
          </cell>
          <cell r="B802">
            <v>133.28</v>
          </cell>
          <cell r="C802">
            <v>178.19436457734329</v>
          </cell>
        </row>
        <row r="803">
          <cell r="A803" t="str">
            <v>ROJ 208 316/1</v>
          </cell>
          <cell r="B803">
            <v>207.36</v>
          </cell>
          <cell r="C803">
            <v>282.76020701552613</v>
          </cell>
        </row>
        <row r="804">
          <cell r="A804" t="str">
            <v>ROJ 208 317/1</v>
          </cell>
          <cell r="C804">
            <v>497.66529956215709</v>
          </cell>
        </row>
        <row r="805">
          <cell r="A805" t="str">
            <v>ROJ 208 323/1</v>
          </cell>
          <cell r="B805">
            <v>485.36</v>
          </cell>
          <cell r="C805">
            <v>661.85547249377032</v>
          </cell>
        </row>
        <row r="806">
          <cell r="A806" t="str">
            <v>ROJ 208 351/1</v>
          </cell>
          <cell r="B806">
            <v>856.26</v>
          </cell>
          <cell r="C806">
            <v>1144.8035269311865</v>
          </cell>
        </row>
        <row r="807">
          <cell r="A807" t="str">
            <v>ROJ 208 417/1</v>
          </cell>
        </row>
        <row r="808">
          <cell r="A808" t="str">
            <v>ROJ 208 418/1</v>
          </cell>
          <cell r="C808">
            <v>1039.184171146705</v>
          </cell>
        </row>
        <row r="809">
          <cell r="A809" t="str">
            <v>ROJ 208 419/2</v>
          </cell>
        </row>
        <row r="810">
          <cell r="A810" t="str">
            <v>ROJ 208 435/1</v>
          </cell>
          <cell r="C810">
            <v>1260.3142492933548</v>
          </cell>
        </row>
        <row r="811">
          <cell r="A811" t="str">
            <v>ROJ 208 436/1</v>
          </cell>
          <cell r="C811">
            <v>666</v>
          </cell>
        </row>
        <row r="812">
          <cell r="A812" t="str">
            <v>ROJ 208 437/1</v>
          </cell>
          <cell r="C812">
            <v>1806.4470985977941</v>
          </cell>
        </row>
        <row r="813">
          <cell r="A813" t="str">
            <v>ROJ 208 438/1</v>
          </cell>
          <cell r="C813">
            <v>2938.6652718505793</v>
          </cell>
        </row>
        <row r="814">
          <cell r="A814" t="str">
            <v>ROJ 208 439/1</v>
          </cell>
          <cell r="C814">
            <v>3564.3331208779027</v>
          </cell>
        </row>
        <row r="815">
          <cell r="A815" t="str">
            <v>ROJ 208 440/1</v>
          </cell>
          <cell r="C815">
            <v>249.70556448484177</v>
          </cell>
        </row>
        <row r="816">
          <cell r="A816" t="str">
            <v>ROJ 208 442/1</v>
          </cell>
          <cell r="C816">
            <v>1046.3857174527516</v>
          </cell>
        </row>
        <row r="817">
          <cell r="A817" t="str">
            <v>ROJ 212 204/1</v>
          </cell>
          <cell r="B817">
            <v>1398.78</v>
          </cell>
          <cell r="C817">
            <v>1870.1456775924858</v>
          </cell>
        </row>
        <row r="818">
          <cell r="A818" t="str">
            <v>ROJ 212 206/1</v>
          </cell>
          <cell r="B818">
            <v>4152</v>
          </cell>
          <cell r="C818">
            <v>1162.8626800937236</v>
          </cell>
        </row>
        <row r="819">
          <cell r="A819" t="str">
            <v>ROJ 212 206/2</v>
          </cell>
          <cell r="B819">
            <v>1131.47</v>
          </cell>
          <cell r="C819">
            <v>1512.7544565842438</v>
          </cell>
        </row>
        <row r="820">
          <cell r="A820" t="str">
            <v>ROJ 212 207/1</v>
          </cell>
          <cell r="B820">
            <v>3626.16</v>
          </cell>
          <cell r="C820">
            <v>491.72512938470379</v>
          </cell>
        </row>
        <row r="821">
          <cell r="A821" t="str">
            <v>ROJ 212 213/1</v>
          </cell>
          <cell r="B821">
            <v>12679.7</v>
          </cell>
          <cell r="C821">
            <v>2488.3994632930803</v>
          </cell>
        </row>
        <row r="822">
          <cell r="A822" t="str">
            <v>ROJ 212 215/1</v>
          </cell>
          <cell r="B822">
            <v>3901.56</v>
          </cell>
          <cell r="C822">
            <v>146.12037569484377</v>
          </cell>
        </row>
        <row r="823">
          <cell r="A823" t="str">
            <v>ROJ 212 227/5</v>
          </cell>
          <cell r="B823" t="str">
            <v>Not available</v>
          </cell>
          <cell r="C823">
            <v>1036.7696545191684</v>
          </cell>
        </row>
        <row r="824">
          <cell r="A824" t="str">
            <v>ROJ 212 228/3</v>
          </cell>
          <cell r="C824">
            <v>5121.099595410963</v>
          </cell>
        </row>
        <row r="825">
          <cell r="A825" t="str">
            <v>ROJ 212 228/4</v>
          </cell>
          <cell r="B825" t="str">
            <v>Not available</v>
          </cell>
          <cell r="C825">
            <v>2088.1231616730647</v>
          </cell>
        </row>
        <row r="826">
          <cell r="A826" t="str">
            <v>ROJ 212 229/2</v>
          </cell>
          <cell r="C826">
            <v>2203.7208983498681</v>
          </cell>
        </row>
        <row r="827">
          <cell r="A827" t="str">
            <v>ROJ 212 233/1</v>
          </cell>
          <cell r="B827">
            <v>1668.21</v>
          </cell>
          <cell r="C827">
            <v>2230.3776116542072</v>
          </cell>
        </row>
        <row r="828">
          <cell r="A828" t="str">
            <v>ROJ 212 234/1</v>
          </cell>
          <cell r="B828">
            <v>1955.67</v>
          </cell>
          <cell r="C828">
            <v>2666.8219283112903</v>
          </cell>
        </row>
        <row r="829">
          <cell r="A829" t="str">
            <v>ROJ 212 238/2</v>
          </cell>
          <cell r="C829">
            <v>3004.8045764993271</v>
          </cell>
        </row>
        <row r="830">
          <cell r="A830" t="str">
            <v>ROJ 212 239/1</v>
          </cell>
          <cell r="B830">
            <v>769.31</v>
          </cell>
          <cell r="C830">
            <v>1049.06076289055</v>
          </cell>
        </row>
        <row r="831">
          <cell r="A831" t="str">
            <v>ROJ 226 0005/3</v>
          </cell>
          <cell r="C831">
            <v>1042.9252341628332</v>
          </cell>
        </row>
        <row r="832">
          <cell r="A832" t="str">
            <v>ROJ 226 0006/3</v>
          </cell>
          <cell r="C832">
            <v>2286.6208501912097</v>
          </cell>
        </row>
        <row r="833">
          <cell r="A833" t="str">
            <v>ROJ 605 204/1</v>
          </cell>
          <cell r="C833">
            <v>1212</v>
          </cell>
        </row>
        <row r="834">
          <cell r="A834" t="str">
            <v>ROJ/BFE 306 034/1</v>
          </cell>
          <cell r="C834">
            <v>2835.8218256144373</v>
          </cell>
        </row>
        <row r="835">
          <cell r="A835" t="str">
            <v xml:space="preserve">ROY 101 108/1 R1A      </v>
          </cell>
          <cell r="B835" t="str">
            <v>not available</v>
          </cell>
          <cell r="C835">
            <v>2513.3356598035793</v>
          </cell>
        </row>
        <row r="836">
          <cell r="A836" t="str">
            <v>RPM 113 3691/10000</v>
          </cell>
          <cell r="B836">
            <v>47</v>
          </cell>
          <cell r="C836">
            <v>20.7</v>
          </cell>
        </row>
        <row r="837">
          <cell r="A837" t="str">
            <v xml:space="preserve">RPM 113 5376/30M  </v>
          </cell>
          <cell r="C837">
            <v>56</v>
          </cell>
        </row>
        <row r="838">
          <cell r="A838" t="str">
            <v>RPM 113 6027/10M</v>
          </cell>
          <cell r="C838">
            <v>31.175525134401148</v>
          </cell>
        </row>
        <row r="839">
          <cell r="A839" t="str">
            <v>RPM 113 6027/25M</v>
          </cell>
          <cell r="C839">
            <v>55.700271573463397</v>
          </cell>
        </row>
        <row r="840">
          <cell r="A840" t="str">
            <v xml:space="preserve">RPM 113 6128/30M  </v>
          </cell>
          <cell r="C840">
            <v>63</v>
          </cell>
        </row>
        <row r="841">
          <cell r="A841" t="str">
            <v>RPM 113 6248/10M</v>
          </cell>
          <cell r="C841">
            <v>40.112509006262819</v>
          </cell>
        </row>
        <row r="842">
          <cell r="A842" t="str">
            <v>RPM 113 6248/25M</v>
          </cell>
          <cell r="C842">
            <v>63.390234439949012</v>
          </cell>
        </row>
        <row r="843">
          <cell r="A843" t="str">
            <v xml:space="preserve">RPM 113 6248/25M  </v>
          </cell>
        </row>
        <row r="844">
          <cell r="A844" t="str">
            <v xml:space="preserve">RPM 113 6270/30M  </v>
          </cell>
          <cell r="C844">
            <v>83</v>
          </cell>
        </row>
        <row r="845">
          <cell r="A845" t="str">
            <v>RPM 113 6469/1000</v>
          </cell>
          <cell r="C845">
            <v>55.700271573463397</v>
          </cell>
        </row>
        <row r="846">
          <cell r="A846" t="str">
            <v>RPM 119 081/160</v>
          </cell>
          <cell r="B846" t="str">
            <v>Not available</v>
          </cell>
          <cell r="C846">
            <v>26.17279026870731</v>
          </cell>
        </row>
        <row r="847">
          <cell r="A847" t="str">
            <v>RPM 119 081/600</v>
          </cell>
          <cell r="B847" t="str">
            <v>Not available</v>
          </cell>
          <cell r="C847">
            <v>38.69086195722619</v>
          </cell>
        </row>
        <row r="848">
          <cell r="A848" t="str">
            <v>RPM 119 342/1</v>
          </cell>
          <cell r="C848">
            <v>16.047081970847419</v>
          </cell>
        </row>
        <row r="849">
          <cell r="A849" t="str">
            <v>RPM 119 395/1</v>
          </cell>
          <cell r="C849">
            <v>0</v>
          </cell>
        </row>
        <row r="850">
          <cell r="A850" t="str">
            <v>RPM 119 511/2</v>
          </cell>
          <cell r="C850">
            <v>7.043590312032368</v>
          </cell>
        </row>
        <row r="851">
          <cell r="A851" t="str">
            <v>RPM 119 87/1</v>
          </cell>
          <cell r="C851">
            <v>43.928878235326714</v>
          </cell>
        </row>
        <row r="852">
          <cell r="A852" t="str">
            <v>RPM 253 0655/160</v>
          </cell>
          <cell r="B852" t="str">
            <v>Not available</v>
          </cell>
          <cell r="C852">
            <v>1115</v>
          </cell>
        </row>
        <row r="853">
          <cell r="A853" t="str">
            <v>RPM 253 0655/210</v>
          </cell>
          <cell r="B853" t="str">
            <v>Not available</v>
          </cell>
          <cell r="C853">
            <v>1365</v>
          </cell>
        </row>
        <row r="854">
          <cell r="A854" t="str">
            <v>RPM 253 0655/250</v>
          </cell>
          <cell r="B854" t="str">
            <v>Not available</v>
          </cell>
          <cell r="C854">
            <v>1565</v>
          </cell>
        </row>
        <row r="855">
          <cell r="A855" t="str">
            <v>RPM 253 0655/300</v>
          </cell>
          <cell r="B855" t="str">
            <v>Not available</v>
          </cell>
          <cell r="C855">
            <v>1815</v>
          </cell>
        </row>
        <row r="856">
          <cell r="A856" t="str">
            <v>RPM 253 0655/600</v>
          </cell>
          <cell r="B856" t="str">
            <v>Not available</v>
          </cell>
          <cell r="C856">
            <v>3315</v>
          </cell>
        </row>
        <row r="857">
          <cell r="A857" t="str">
            <v xml:space="preserve">RPM 253 0738/015  </v>
          </cell>
          <cell r="C857">
            <v>247.94934323560386</v>
          </cell>
        </row>
        <row r="858">
          <cell r="A858" t="str">
            <v xml:space="preserve">RPM 253 0759/030  </v>
          </cell>
          <cell r="C858">
            <v>278</v>
          </cell>
        </row>
        <row r="859">
          <cell r="A859" t="str">
            <v>RPM 513 1396/1</v>
          </cell>
          <cell r="C859">
            <v>18.678296292190879</v>
          </cell>
        </row>
        <row r="860">
          <cell r="A860" t="str">
            <v>RPM 513 1408/01500</v>
          </cell>
          <cell r="C860">
            <v>14.860333647397884</v>
          </cell>
        </row>
        <row r="861">
          <cell r="A861" t="str">
            <v>RPM 513 1421/00550</v>
          </cell>
          <cell r="C861">
            <v>1.6793216205730754</v>
          </cell>
        </row>
        <row r="862">
          <cell r="A862" t="str">
            <v>RPM 513 1422/01500</v>
          </cell>
          <cell r="C862">
            <v>10.290001662694673</v>
          </cell>
        </row>
        <row r="863">
          <cell r="A863" t="str">
            <v xml:space="preserve">RPM 513 1782/00070  </v>
          </cell>
          <cell r="C863">
            <v>4.988084021504184</v>
          </cell>
        </row>
        <row r="864">
          <cell r="A864" t="str">
            <v>RPM 513 1782/00230</v>
          </cell>
          <cell r="C864">
            <v>6.5530953832511223</v>
          </cell>
        </row>
        <row r="865">
          <cell r="A865" t="str">
            <v>RPM 513 1782/00310</v>
          </cell>
          <cell r="B865" t="str">
            <v>Not available</v>
          </cell>
          <cell r="C865">
            <v>6</v>
          </cell>
        </row>
        <row r="866">
          <cell r="A866" t="str">
            <v>RPM 513 1782/00410</v>
          </cell>
          <cell r="B866" t="str">
            <v>Not available</v>
          </cell>
          <cell r="C866">
            <v>7.0853482227429083</v>
          </cell>
        </row>
        <row r="867">
          <cell r="A867" t="str">
            <v>RPM 513 1893/00210</v>
          </cell>
          <cell r="C867">
            <v>6.7297566923460632</v>
          </cell>
        </row>
        <row r="868">
          <cell r="A868" t="str">
            <v>RPM 513 1893/00230</v>
          </cell>
          <cell r="C868">
            <v>6.7297566923460632</v>
          </cell>
        </row>
        <row r="869">
          <cell r="A869" t="str">
            <v>RPM 513 1893/00310</v>
          </cell>
          <cell r="B869" t="str">
            <v>Not available</v>
          </cell>
          <cell r="C869">
            <v>7.64432424348173</v>
          </cell>
        </row>
        <row r="870">
          <cell r="A870" t="str">
            <v xml:space="preserve">RPM 513 1893/00580  </v>
          </cell>
          <cell r="C870">
            <v>6.2351050268802304</v>
          </cell>
        </row>
        <row r="871">
          <cell r="A871" t="str">
            <v>RPM 513 696/01600</v>
          </cell>
          <cell r="C871">
            <v>10.89688521864435</v>
          </cell>
        </row>
        <row r="872">
          <cell r="A872" t="str">
            <v>RPM 513 709/02250</v>
          </cell>
          <cell r="C872">
            <v>26.56184210526316</v>
          </cell>
        </row>
        <row r="873">
          <cell r="A873" t="str">
            <v>RPM 513 715 01100</v>
          </cell>
          <cell r="C873">
            <v>4.6971124535831068</v>
          </cell>
        </row>
        <row r="874">
          <cell r="A874" t="str">
            <v>RPM 513 718/02100</v>
          </cell>
          <cell r="C874">
            <v>1.9952336086016738</v>
          </cell>
        </row>
        <row r="875">
          <cell r="A875" t="str">
            <v>RPM 513 718/02500</v>
          </cell>
          <cell r="C875">
            <v>2.2924402815496312</v>
          </cell>
        </row>
        <row r="876">
          <cell r="A876" t="str">
            <v>RPM 513 755/15000</v>
          </cell>
          <cell r="C876">
            <v>77.861842105263165</v>
          </cell>
        </row>
        <row r="877">
          <cell r="A877" t="str">
            <v>RPM 513 852/00160</v>
          </cell>
          <cell r="B877">
            <v>10.53</v>
          </cell>
          <cell r="C877">
            <v>2.8752156411730883</v>
          </cell>
        </row>
        <row r="878">
          <cell r="A878" t="str">
            <v>RPM 513 852/00400</v>
          </cell>
          <cell r="B878">
            <v>1.97</v>
          </cell>
          <cell r="C878">
            <v>2.6835345984282157</v>
          </cell>
        </row>
        <row r="879">
          <cell r="A879" t="str">
            <v>RPM 513 852/00600</v>
          </cell>
          <cell r="C879">
            <v>2.5480795876517206</v>
          </cell>
        </row>
        <row r="880">
          <cell r="A880" t="str">
            <v>RPM 513 868/02250</v>
          </cell>
          <cell r="C880">
            <v>42.845563376378649</v>
          </cell>
        </row>
        <row r="881">
          <cell r="A881" t="str">
            <v>RPM 513 904/02160</v>
          </cell>
          <cell r="C881">
            <v>53.012941306878005</v>
          </cell>
        </row>
        <row r="882">
          <cell r="A882" t="str">
            <v>RPM 514 854/00550</v>
          </cell>
          <cell r="C882">
            <v>15.09103253339245</v>
          </cell>
        </row>
        <row r="883">
          <cell r="A883" t="str">
            <v>RPM 517 500/1</v>
          </cell>
          <cell r="B883" t="str">
            <v>Not available</v>
          </cell>
          <cell r="C883">
            <v>26.17279026870731</v>
          </cell>
        </row>
        <row r="884">
          <cell r="A884" t="str">
            <v>RPM 517 6906/01</v>
          </cell>
          <cell r="B884" t="str">
            <v>Not available</v>
          </cell>
          <cell r="C884">
            <v>10.656064609402263</v>
          </cell>
        </row>
        <row r="885">
          <cell r="A885" t="str">
            <v>RPM 518 959/1</v>
          </cell>
          <cell r="B885" t="str">
            <v>Not available</v>
          </cell>
          <cell r="C885">
            <v>42.06341293185104</v>
          </cell>
        </row>
        <row r="886">
          <cell r="A886" t="str">
            <v>RPM 628 11/50</v>
          </cell>
          <cell r="C886">
            <v>117.43421052631581</v>
          </cell>
        </row>
        <row r="887">
          <cell r="A887" t="str">
            <v>RPM 628 138/15000</v>
          </cell>
          <cell r="C887">
            <v>134.05475807792496</v>
          </cell>
        </row>
        <row r="888">
          <cell r="A888" t="str">
            <v>RPM 628 138/15000</v>
          </cell>
          <cell r="C888">
            <v>134.05475807792496</v>
          </cell>
        </row>
        <row r="889">
          <cell r="A889" t="str">
            <v xml:space="preserve">RPM 628 17/25 R1B      </v>
          </cell>
          <cell r="B889" t="str">
            <v>not available</v>
          </cell>
          <cell r="C889">
            <v>55.52370507004337</v>
          </cell>
        </row>
        <row r="890">
          <cell r="A890" t="str">
            <v xml:space="preserve">RPM 628 17/65 R1B      </v>
          </cell>
          <cell r="B890" t="str">
            <v>not available</v>
          </cell>
          <cell r="C890">
            <v>133.85512737424597</v>
          </cell>
        </row>
        <row r="891">
          <cell r="A891" t="str">
            <v>RPM 628 185/630</v>
          </cell>
        </row>
        <row r="892">
          <cell r="A892" t="str">
            <v>RPM 628 87/15</v>
          </cell>
          <cell r="C892">
            <v>123.625</v>
          </cell>
        </row>
        <row r="893">
          <cell r="A893" t="str">
            <v>RPM 628 97/15</v>
          </cell>
          <cell r="C893">
            <v>365.44578947368416</v>
          </cell>
        </row>
        <row r="894">
          <cell r="A894" t="str">
            <v>RPM 708 02250</v>
          </cell>
          <cell r="C894">
            <v>69.943329823200116</v>
          </cell>
        </row>
        <row r="895">
          <cell r="A895" t="str">
            <v>RPM 945 01</v>
          </cell>
          <cell r="C895">
            <v>5.1959208557335259</v>
          </cell>
        </row>
        <row r="896">
          <cell r="A896" t="str">
            <v>RPT 403 04/01</v>
          </cell>
        </row>
        <row r="897">
          <cell r="A897" t="str">
            <v>RPT 403 177/01</v>
          </cell>
          <cell r="B897">
            <v>20.9</v>
          </cell>
          <cell r="C897">
            <v>20.377386709207837</v>
          </cell>
        </row>
        <row r="898">
          <cell r="A898" t="str">
            <v>RPT 403 178/01</v>
          </cell>
          <cell r="B898">
            <v>9.0299999999999994</v>
          </cell>
          <cell r="C898">
            <v>13.834189142031008</v>
          </cell>
        </row>
        <row r="899">
          <cell r="A899" t="str">
            <v>RPT 403 180/01</v>
          </cell>
          <cell r="B899">
            <v>10.83</v>
          </cell>
          <cell r="C899">
            <v>9.5343735978862352</v>
          </cell>
        </row>
        <row r="900">
          <cell r="A900" t="str">
            <v>RPT 403 181/01</v>
          </cell>
          <cell r="B900">
            <v>35.75</v>
          </cell>
          <cell r="C900">
            <v>44.119846452963756</v>
          </cell>
        </row>
        <row r="901">
          <cell r="A901" t="str">
            <v>RPT 403 182/01</v>
          </cell>
          <cell r="B901">
            <v>32.46</v>
          </cell>
          <cell r="C901">
            <v>44.119846452963756</v>
          </cell>
        </row>
        <row r="902">
          <cell r="A902" t="str">
            <v>RPT 403 183/01</v>
          </cell>
          <cell r="B902">
            <v>7.05</v>
          </cell>
          <cell r="C902">
            <v>9.5343735978862352</v>
          </cell>
        </row>
        <row r="903">
          <cell r="A903" t="str">
            <v>RPT 403 184/01</v>
          </cell>
          <cell r="B903">
            <v>10.83</v>
          </cell>
          <cell r="C903">
            <v>9.5343735978862352</v>
          </cell>
        </row>
        <row r="904">
          <cell r="A904" t="str">
            <v>SA 001 0012/00</v>
          </cell>
          <cell r="C904">
            <v>345.63265532339409</v>
          </cell>
        </row>
        <row r="905">
          <cell r="A905" t="str">
            <v>SA 001 0102/00</v>
          </cell>
          <cell r="C905">
            <v>345.63265532339409</v>
          </cell>
        </row>
        <row r="906">
          <cell r="A906" t="str">
            <v>SA 021 0012/00</v>
          </cell>
          <cell r="C906">
            <v>880.18899296125915</v>
          </cell>
        </row>
        <row r="907">
          <cell r="A907" t="str">
            <v xml:space="preserve">SBM 173 060/03  </v>
          </cell>
          <cell r="C907">
            <v>0.25</v>
          </cell>
        </row>
        <row r="908">
          <cell r="A908" t="str">
            <v>SDF 105 09/1</v>
          </cell>
          <cell r="B908" t="str">
            <v>Not available</v>
          </cell>
          <cell r="C908">
            <v>13.529463083902488</v>
          </cell>
        </row>
        <row r="909">
          <cell r="A909" t="str">
            <v>SDF 105 11/1</v>
          </cell>
          <cell r="B909" t="str">
            <v>Not available</v>
          </cell>
          <cell r="C909">
            <v>2.6714940924273392</v>
          </cell>
        </row>
        <row r="910">
          <cell r="A910" t="str">
            <v>SDF 105 12/1</v>
          </cell>
          <cell r="B910" t="str">
            <v>Not available</v>
          </cell>
          <cell r="C910">
            <v>3.4491998604117846</v>
          </cell>
        </row>
        <row r="911">
          <cell r="A911" t="str">
            <v>SDF 105 13/1</v>
          </cell>
          <cell r="B911" t="str">
            <v>Not available</v>
          </cell>
          <cell r="C911">
            <v>2.6733635774465325</v>
          </cell>
        </row>
        <row r="912">
          <cell r="A912" t="str">
            <v>SEB 104 19/2</v>
          </cell>
          <cell r="B912" t="str">
            <v>Not available</v>
          </cell>
          <cell r="C912">
            <v>1088.5880402811706</v>
          </cell>
        </row>
        <row r="913">
          <cell r="A913" t="str">
            <v>SEB 112 1017/2</v>
          </cell>
          <cell r="B913" t="str">
            <v>Not available</v>
          </cell>
          <cell r="C913">
            <v>919.76907141116271</v>
          </cell>
        </row>
        <row r="914">
          <cell r="A914" t="str">
            <v>SEB 112 1024/01</v>
          </cell>
          <cell r="B914" t="str">
            <v>Not available</v>
          </cell>
          <cell r="C914">
            <v>2369.5591754324741</v>
          </cell>
        </row>
        <row r="915">
          <cell r="A915" t="str">
            <v>SEB 112 1063/11</v>
          </cell>
          <cell r="B915">
            <v>2455</v>
          </cell>
          <cell r="C915">
            <v>3387.6938032803228</v>
          </cell>
        </row>
        <row r="916">
          <cell r="A916" t="str">
            <v xml:space="preserve">SEB 112 1141/1  </v>
          </cell>
          <cell r="C916">
            <v>1846.4224352934657</v>
          </cell>
        </row>
        <row r="917">
          <cell r="A917" t="str">
            <v>SET 125 06/1</v>
          </cell>
          <cell r="B917" t="str">
            <v>Not available</v>
          </cell>
          <cell r="C917">
            <v>0.9347425095966897</v>
          </cell>
        </row>
        <row r="918">
          <cell r="A918" t="str">
            <v>SET 145 095/457</v>
          </cell>
          <cell r="C918">
            <v>1.9671052631578945</v>
          </cell>
        </row>
        <row r="919">
          <cell r="A919" t="str">
            <v>SM 001 0401/00</v>
          </cell>
        </row>
        <row r="920">
          <cell r="A920" t="str">
            <v>SM 001 0402/00</v>
          </cell>
          <cell r="B920">
            <v>650</v>
          </cell>
          <cell r="C920">
            <v>601.78722767834893</v>
          </cell>
        </row>
        <row r="921">
          <cell r="A921" t="str">
            <v>SM 001 0802/00</v>
          </cell>
          <cell r="B921">
            <v>1176</v>
          </cell>
          <cell r="C921">
            <v>620.13674515906825</v>
          </cell>
        </row>
        <row r="922">
          <cell r="A922" t="str">
            <v>SM 001 1602/00</v>
          </cell>
          <cell r="B922">
            <v>1924</v>
          </cell>
          <cell r="C922">
            <v>808.79914279154013</v>
          </cell>
        </row>
        <row r="923">
          <cell r="A923" t="str">
            <v xml:space="preserve">SNT 104 05       </v>
          </cell>
          <cell r="B923" t="str">
            <v>not available</v>
          </cell>
          <cell r="C923">
            <v>0.19442644199611148</v>
          </cell>
        </row>
        <row r="924">
          <cell r="A924" t="str">
            <v xml:space="preserve">SVB 153 181/1  </v>
          </cell>
          <cell r="C924">
            <v>0.62351050268802299</v>
          </cell>
        </row>
        <row r="925">
          <cell r="A925" t="str">
            <v xml:space="preserve">SXA 104 8871  </v>
          </cell>
          <cell r="C925">
            <v>62</v>
          </cell>
        </row>
        <row r="926">
          <cell r="A926" t="str">
            <v xml:space="preserve">SXA 104 8873  </v>
          </cell>
          <cell r="C926">
            <v>27.5</v>
          </cell>
        </row>
        <row r="927">
          <cell r="A927" t="str">
            <v>SXA 106 0050</v>
          </cell>
          <cell r="C927">
            <v>16.419109904117938</v>
          </cell>
        </row>
        <row r="928">
          <cell r="A928" t="str">
            <v>SXA 106 0051</v>
          </cell>
          <cell r="C928">
            <v>2.228010862938536</v>
          </cell>
        </row>
        <row r="929">
          <cell r="A929" t="str">
            <v>SXA 120 104/4</v>
          </cell>
          <cell r="C929">
            <v>15.878289473684212</v>
          </cell>
        </row>
        <row r="930">
          <cell r="A930" t="str">
            <v>SXA 120 215/29</v>
          </cell>
          <cell r="C930">
            <v>63.023026315789473</v>
          </cell>
        </row>
        <row r="931">
          <cell r="A931" t="str">
            <v>SXA 120 9758/1</v>
          </cell>
          <cell r="C931">
            <v>2.2321675996231223</v>
          </cell>
        </row>
        <row r="932">
          <cell r="A932" t="str">
            <v>SXA 126 241/1</v>
          </cell>
        </row>
        <row r="933">
          <cell r="A933" t="str">
            <v xml:space="preserve">SXA 129 676/1  </v>
          </cell>
          <cell r="C933">
            <v>7.5</v>
          </cell>
        </row>
        <row r="934">
          <cell r="A934" t="str">
            <v xml:space="preserve">SXA 132 232/1  </v>
          </cell>
          <cell r="C934">
            <v>21.5</v>
          </cell>
        </row>
        <row r="935">
          <cell r="A935" t="str">
            <v>SXK 106 4280/1</v>
          </cell>
          <cell r="C935">
            <v>1120.7206395832179</v>
          </cell>
        </row>
        <row r="936">
          <cell r="A936" t="str">
            <v>SXK 106 4281/1</v>
          </cell>
          <cell r="C936">
            <v>713.18586155295679</v>
          </cell>
        </row>
        <row r="937">
          <cell r="A937" t="str">
            <v>SXK 107 2126/1</v>
          </cell>
          <cell r="C937">
            <v>162.51315789473685</v>
          </cell>
        </row>
        <row r="938">
          <cell r="A938" t="str">
            <v>SXK 111 0323/1</v>
          </cell>
          <cell r="B938">
            <v>208</v>
          </cell>
          <cell r="C938">
            <v>218.91669574754474</v>
          </cell>
        </row>
        <row r="939">
          <cell r="A939" t="str">
            <v>SXK 111 0340</v>
          </cell>
          <cell r="B939">
            <v>48</v>
          </cell>
          <cell r="C939">
            <v>40.941721920335013</v>
          </cell>
        </row>
        <row r="940">
          <cell r="A940" t="str">
            <v>SXK 111 0401/1</v>
          </cell>
          <cell r="B940" t="str">
            <v>Not available</v>
          </cell>
          <cell r="C940">
            <v>299.86539707861812</v>
          </cell>
        </row>
        <row r="941">
          <cell r="A941" t="str">
            <v>SXK 111 0401/2</v>
          </cell>
          <cell r="B941" t="str">
            <v>Not available</v>
          </cell>
          <cell r="C941">
            <v>371.84057031756316</v>
          </cell>
        </row>
        <row r="942">
          <cell r="A942" t="str">
            <v>SXK 111 0402/1</v>
          </cell>
          <cell r="B942">
            <v>286</v>
          </cell>
          <cell r="C942">
            <v>299.86539707861812</v>
          </cell>
        </row>
        <row r="943">
          <cell r="A943" t="str">
            <v>SXK 111 501/1</v>
          </cell>
          <cell r="B943">
            <v>321.55</v>
          </cell>
          <cell r="C943">
            <v>365.85821825614437</v>
          </cell>
        </row>
        <row r="944">
          <cell r="A944" t="str">
            <v>SXK 111 501/2</v>
          </cell>
          <cell r="B944">
            <v>396.5</v>
          </cell>
          <cell r="C944">
            <v>404.74350665536667</v>
          </cell>
        </row>
        <row r="945">
          <cell r="A945" t="str">
            <v>SXK 111 509/1</v>
          </cell>
          <cell r="B945" t="str">
            <v>Not available</v>
          </cell>
          <cell r="C945">
            <v>295.56558153447327</v>
          </cell>
        </row>
        <row r="946">
          <cell r="A946" t="str">
            <v>SXK 111 511/1</v>
          </cell>
          <cell r="B946">
            <v>37.049999999999997</v>
          </cell>
          <cell r="C946">
            <v>31.781245326287454</v>
          </cell>
        </row>
        <row r="947">
          <cell r="A947" t="str">
            <v>SXK 111 514/3</v>
          </cell>
          <cell r="B947" t="str">
            <v>Not available</v>
          </cell>
          <cell r="C947">
            <v>5.6084550575801391</v>
          </cell>
        </row>
        <row r="948">
          <cell r="A948" t="str">
            <v>SXK 111 516/1</v>
          </cell>
          <cell r="B948" t="str">
            <v>Not available</v>
          </cell>
          <cell r="C948">
            <v>8.0387855825315313</v>
          </cell>
        </row>
        <row r="949">
          <cell r="A949" t="str">
            <v>SXK 111 517/1</v>
          </cell>
          <cell r="B949">
            <v>15.6</v>
          </cell>
          <cell r="C949">
            <v>11.590807118998953</v>
          </cell>
        </row>
        <row r="950">
          <cell r="A950" t="str">
            <v>SXK 111 520/1</v>
          </cell>
          <cell r="B950" t="str">
            <v>Not available</v>
          </cell>
          <cell r="C950">
            <v>7.2909915748541803</v>
          </cell>
        </row>
        <row r="951">
          <cell r="A951" t="str">
            <v>SXK 111 524/1</v>
          </cell>
          <cell r="B951" t="str">
            <v>Not available</v>
          </cell>
          <cell r="C951">
            <v>4.8606610499027862</v>
          </cell>
        </row>
        <row r="952">
          <cell r="A952" t="str">
            <v>SXK 111 528/1</v>
          </cell>
        </row>
        <row r="953">
          <cell r="A953" t="str">
            <v>SXK 111 534/1</v>
          </cell>
          <cell r="B953">
            <v>306</v>
          </cell>
          <cell r="C953">
            <v>257.73656147154122</v>
          </cell>
        </row>
        <row r="954">
          <cell r="A954" t="str">
            <v>SXK 111 534/2</v>
          </cell>
          <cell r="B954">
            <v>338</v>
          </cell>
          <cell r="C954">
            <v>381.22500000000002</v>
          </cell>
        </row>
        <row r="955">
          <cell r="A955" t="str">
            <v>SXK 111 537/2</v>
          </cell>
          <cell r="B955" t="str">
            <v>Not available</v>
          </cell>
          <cell r="C955">
            <v>66.179769679445627</v>
          </cell>
        </row>
        <row r="956">
          <cell r="A956" t="str">
            <v>SXK 111 537/3</v>
          </cell>
          <cell r="B956" t="str">
            <v>Not available</v>
          </cell>
          <cell r="C956">
            <v>91.978662944314266</v>
          </cell>
        </row>
        <row r="957">
          <cell r="A957" t="str">
            <v>SXK 111 537/4</v>
          </cell>
          <cell r="B957" t="str">
            <v>Not available</v>
          </cell>
          <cell r="C957">
            <v>89.735280921282225</v>
          </cell>
        </row>
        <row r="958">
          <cell r="A958" t="str">
            <v>SXK 111 564/1</v>
          </cell>
          <cell r="C958">
            <v>20.938232214965851</v>
          </cell>
        </row>
        <row r="959">
          <cell r="A959" t="str">
            <v>SXK 111 574/1</v>
          </cell>
          <cell r="B959" t="str">
            <v>Not available</v>
          </cell>
          <cell r="C959">
            <v>11.216910115160278</v>
          </cell>
        </row>
        <row r="960">
          <cell r="A960" t="str">
            <v>SXK 111 588/1</v>
          </cell>
          <cell r="B960" t="str">
            <v>Not available</v>
          </cell>
          <cell r="C960">
            <v>263.92500000000001</v>
          </cell>
        </row>
        <row r="961">
          <cell r="A961" t="str">
            <v>SXK 111 619/1</v>
          </cell>
          <cell r="B961">
            <v>312</v>
          </cell>
          <cell r="C961">
            <v>257.98893264868639</v>
          </cell>
        </row>
        <row r="962">
          <cell r="A962" t="str">
            <v>SXK 111 627/1</v>
          </cell>
          <cell r="B962">
            <v>79</v>
          </cell>
          <cell r="C962">
            <v>49.354404506705222</v>
          </cell>
        </row>
        <row r="963">
          <cell r="A963" t="str">
            <v>SXK 118 0411/2</v>
          </cell>
        </row>
        <row r="964">
          <cell r="A964" t="str">
            <v>TEL 481 02/008</v>
          </cell>
          <cell r="B964" t="str">
            <v>Not available</v>
          </cell>
          <cell r="C964">
            <v>148.77000000000001</v>
          </cell>
        </row>
        <row r="965">
          <cell r="A965" t="str">
            <v>TEMS Investigation GSM (R320)</v>
          </cell>
          <cell r="C965">
            <v>22433.820230320554</v>
          </cell>
        </row>
        <row r="966">
          <cell r="A966" t="str">
            <v>TEN 250 3402/008</v>
          </cell>
          <cell r="C966">
            <v>0.51959208557335246</v>
          </cell>
        </row>
        <row r="967">
          <cell r="A967" t="str">
            <v>TEN 250 3402/016</v>
          </cell>
          <cell r="C967">
            <v>0.95604943745496862</v>
          </cell>
        </row>
        <row r="968">
          <cell r="A968" t="str">
            <v>TFK 103 107/08</v>
          </cell>
          <cell r="C968">
            <v>7.4613423488333428</v>
          </cell>
        </row>
        <row r="969">
          <cell r="A969" t="str">
            <v>TFL 103 106/08</v>
          </cell>
          <cell r="C969">
            <v>5.7778639915756802</v>
          </cell>
        </row>
        <row r="970">
          <cell r="A970" t="str">
            <v xml:space="preserve">TFL 104 510/08       </v>
          </cell>
          <cell r="B970" t="str">
            <v>not available</v>
          </cell>
          <cell r="C970">
            <v>4.8681389899795606</v>
          </cell>
        </row>
        <row r="971">
          <cell r="A971" t="str">
            <v>TFL 281 302</v>
          </cell>
          <cell r="C971">
            <v>1.4403092612093331</v>
          </cell>
        </row>
        <row r="972">
          <cell r="A972" t="str">
            <v xml:space="preserve">TFL 281 324       </v>
          </cell>
          <cell r="B972" t="str">
            <v>not available</v>
          </cell>
          <cell r="C972">
            <v>1.6451468168901739</v>
          </cell>
        </row>
        <row r="973">
          <cell r="A973" t="str">
            <v xml:space="preserve">TFL 281 326  </v>
          </cell>
          <cell r="C973">
            <v>6.1</v>
          </cell>
        </row>
        <row r="974">
          <cell r="A974" t="str">
            <v>TFL 424 02</v>
          </cell>
          <cell r="B974">
            <v>0.75</v>
          </cell>
          <cell r="C974">
            <v>1.1777755620918291</v>
          </cell>
        </row>
        <row r="975">
          <cell r="A975" t="str">
            <v>TFL 481 52</v>
          </cell>
          <cell r="B975">
            <v>0.89</v>
          </cell>
          <cell r="C975">
            <v>0.72909915748541798</v>
          </cell>
        </row>
        <row r="976">
          <cell r="A976" t="str">
            <v>TFL 481 53</v>
          </cell>
          <cell r="B976">
            <v>1.89</v>
          </cell>
          <cell r="C976">
            <v>1.3460292138192333</v>
          </cell>
        </row>
        <row r="977">
          <cell r="A977" t="str">
            <v>TFL 481 54</v>
          </cell>
          <cell r="B977">
            <v>1.56</v>
          </cell>
          <cell r="C977">
            <v>1.1216910115160277</v>
          </cell>
        </row>
        <row r="978">
          <cell r="A978" t="str">
            <v>TFR 463 13</v>
          </cell>
          <cell r="B978" t="str">
            <v>Not available</v>
          </cell>
        </row>
        <row r="979">
          <cell r="A979" t="str">
            <v>TFR 463 22</v>
          </cell>
          <cell r="B979" t="str">
            <v>Not available</v>
          </cell>
        </row>
        <row r="980">
          <cell r="A980" t="str">
            <v>TFR 463 24</v>
          </cell>
          <cell r="B980" t="str">
            <v>Not available</v>
          </cell>
          <cell r="C980">
            <v>1.5516725659305051</v>
          </cell>
        </row>
        <row r="981">
          <cell r="A981" t="str">
            <v>TFR 463 25</v>
          </cell>
          <cell r="B981" t="str">
            <v>Not available</v>
          </cell>
          <cell r="C981">
            <v>0.88426641407846862</v>
          </cell>
        </row>
        <row r="982">
          <cell r="A982" t="str">
            <v>TSR 304 0302/10M</v>
          </cell>
          <cell r="C982">
            <v>9.7683312087790277</v>
          </cell>
        </row>
        <row r="983">
          <cell r="A983" t="str">
            <v xml:space="preserve">TSR 304 0302/25M  </v>
          </cell>
          <cell r="C983">
            <v>93</v>
          </cell>
        </row>
        <row r="984">
          <cell r="A984" t="str">
            <v>TSR 391 2008/020</v>
          </cell>
          <cell r="B984" t="str">
            <v>Not available</v>
          </cell>
          <cell r="C984">
            <v>39.674999999999997</v>
          </cell>
        </row>
        <row r="985">
          <cell r="A985" t="str">
            <v xml:space="preserve">TSR 432 03/1500 R1B      </v>
          </cell>
          <cell r="B985" t="str">
            <v>not available</v>
          </cell>
          <cell r="C985">
            <v>69.170945710155053</v>
          </cell>
        </row>
        <row r="986">
          <cell r="A986" t="str">
            <v xml:space="preserve">TSR 432 09/75M R1A      </v>
          </cell>
          <cell r="B986" t="str">
            <v>not available</v>
          </cell>
          <cell r="C986">
            <v>211.99960117652927</v>
          </cell>
        </row>
        <row r="987">
          <cell r="A987" t="str">
            <v xml:space="preserve">TSR 432 10/75M R1A      </v>
          </cell>
          <cell r="B987" t="str">
            <v>not available</v>
          </cell>
          <cell r="C987">
            <v>70.666533725509737</v>
          </cell>
        </row>
        <row r="988">
          <cell r="A988" t="str">
            <v>TSR 432 12/0</v>
          </cell>
        </row>
        <row r="989">
          <cell r="A989" t="str">
            <v xml:space="preserve">TSR 432 12/1500 R1A      </v>
          </cell>
          <cell r="B989" t="str">
            <v>not available</v>
          </cell>
          <cell r="C989">
            <v>35.707163866593547</v>
          </cell>
        </row>
        <row r="990">
          <cell r="A990" t="str">
            <v xml:space="preserve">TSR 432 12/15M  </v>
          </cell>
          <cell r="C990">
            <v>62.143213434572971</v>
          </cell>
        </row>
        <row r="991">
          <cell r="A991" t="str">
            <v>TSR 482 0213/30M</v>
          </cell>
          <cell r="C991">
            <v>77.689408634927673</v>
          </cell>
        </row>
        <row r="992">
          <cell r="A992" t="str">
            <v xml:space="preserve">TSR 482 0224/15M R1C      </v>
          </cell>
          <cell r="B992" t="str">
            <v>not available</v>
          </cell>
          <cell r="C992">
            <v>35.146318360835537</v>
          </cell>
        </row>
        <row r="993">
          <cell r="A993" t="str">
            <v xml:space="preserve">TSR 482 0224/75M R1C      </v>
          </cell>
          <cell r="B993" t="str">
            <v>not available</v>
          </cell>
          <cell r="C993">
            <v>107.30844010169999</v>
          </cell>
        </row>
        <row r="994">
          <cell r="A994" t="str">
            <v>TSR 484 05/15M</v>
          </cell>
        </row>
        <row r="995">
          <cell r="A995" t="str">
            <v xml:space="preserve">TSR 49 1355/30M  </v>
          </cell>
          <cell r="C995">
            <v>94</v>
          </cell>
        </row>
        <row r="996">
          <cell r="A996" t="str">
            <v xml:space="preserve">TSR 490 0909/1 R1C      </v>
          </cell>
          <cell r="B996" t="str">
            <v>not available</v>
          </cell>
          <cell r="C996">
            <v>26.920584276384666</v>
          </cell>
        </row>
        <row r="997">
          <cell r="A997" t="str">
            <v>TSR 491 0211/15000</v>
          </cell>
          <cell r="C997">
            <v>38.86756636922906</v>
          </cell>
        </row>
        <row r="998">
          <cell r="A998" t="str">
            <v>TSR 491 0225/1500</v>
          </cell>
          <cell r="C998">
            <v>26.804676205194674</v>
          </cell>
        </row>
        <row r="999">
          <cell r="A999" t="str">
            <v>TSR 491 0225/8000</v>
          </cell>
          <cell r="C999">
            <v>27.802333314858949</v>
          </cell>
        </row>
        <row r="1000">
          <cell r="A1000" t="str">
            <v xml:space="preserve">TSR 491 0238/15M  </v>
          </cell>
          <cell r="C1000">
            <v>40.36191320733802</v>
          </cell>
        </row>
        <row r="1001">
          <cell r="A1001" t="str">
            <v>TSR 491 0238/60M R1B</v>
          </cell>
          <cell r="C1001">
            <v>10.32949066119825</v>
          </cell>
        </row>
        <row r="1002">
          <cell r="A1002" t="str">
            <v>TSR 491 0240/2450</v>
          </cell>
          <cell r="C1002">
            <v>27.434210526315791</v>
          </cell>
        </row>
        <row r="1003">
          <cell r="A1003" t="str">
            <v xml:space="preserve">TSR 491 0268/80M  </v>
          </cell>
          <cell r="C1003">
            <v>106.4124591254226</v>
          </cell>
        </row>
        <row r="1004">
          <cell r="A1004" t="str">
            <v xml:space="preserve">TSR 491 0283/30M  </v>
          </cell>
          <cell r="C1004">
            <v>67.54697112453583</v>
          </cell>
        </row>
        <row r="1005">
          <cell r="A1005" t="str">
            <v>TSR 491 0289/30M</v>
          </cell>
          <cell r="C1005">
            <v>70.46052631578948</v>
          </cell>
        </row>
        <row r="1006">
          <cell r="A1006" t="str">
            <v>TSR 491 0289/50M</v>
          </cell>
          <cell r="C1006">
            <v>90.440198414897736</v>
          </cell>
        </row>
        <row r="1007">
          <cell r="A1007" t="str">
            <v xml:space="preserve">TSR 491 318/15M  </v>
          </cell>
          <cell r="C1007">
            <v>41.77520368009754</v>
          </cell>
        </row>
        <row r="1008">
          <cell r="A1008" t="str">
            <v>TSR 495 0210/12M</v>
          </cell>
          <cell r="C1008">
            <v>47.727650612425869</v>
          </cell>
        </row>
        <row r="1009">
          <cell r="A1009" t="str">
            <v xml:space="preserve">TSR 495 0210/1500 R1A      </v>
          </cell>
          <cell r="B1009" t="str">
            <v>not available</v>
          </cell>
          <cell r="C1009">
            <v>43.865596490353454</v>
          </cell>
        </row>
        <row r="1010">
          <cell r="A1010" t="str">
            <v xml:space="preserve">TSR 495 0252/2000 R1B      </v>
          </cell>
          <cell r="B1010" t="str">
            <v>not available</v>
          </cell>
          <cell r="C1010">
            <v>24.490253751433272</v>
          </cell>
        </row>
        <row r="1011">
          <cell r="A1011" t="str">
            <v xml:space="preserve">TSR 495 07/400 R1A      </v>
          </cell>
          <cell r="B1011" t="str">
            <v>not available</v>
          </cell>
          <cell r="C1011">
            <v>69.918739717832395</v>
          </cell>
        </row>
        <row r="1012">
          <cell r="A1012" t="str">
            <v xml:space="preserve">TSR 899 34/10M  </v>
          </cell>
          <cell r="C1012">
            <v>78.448013079864765</v>
          </cell>
        </row>
        <row r="1013">
          <cell r="A1013" t="str">
            <v xml:space="preserve">TSR 899 82/50M R1A      </v>
          </cell>
          <cell r="B1013" t="str">
            <v>not available</v>
          </cell>
          <cell r="C1013">
            <v>86.041178523356095</v>
          </cell>
        </row>
        <row r="1014">
          <cell r="A1014" t="str">
            <v xml:space="preserve">TSR 909 057/1500 R1A      </v>
          </cell>
          <cell r="B1014" t="str">
            <v>not available</v>
          </cell>
          <cell r="C1014">
            <v>33.089884839722814</v>
          </cell>
        </row>
        <row r="1015">
          <cell r="A1015" t="str">
            <v>TSR 951 101/01</v>
          </cell>
          <cell r="B1015">
            <v>32.33</v>
          </cell>
          <cell r="C1015">
            <v>32.155142330126125</v>
          </cell>
        </row>
        <row r="1016">
          <cell r="A1016" t="str">
            <v>TSR 951 101/02</v>
          </cell>
          <cell r="B1016">
            <v>33.340000000000003</v>
          </cell>
          <cell r="C1016">
            <v>33.83767884740017</v>
          </cell>
        </row>
        <row r="1017">
          <cell r="A1017" t="str">
            <v>TSR 951 101/03</v>
          </cell>
          <cell r="B1017">
            <v>35.119999999999997</v>
          </cell>
          <cell r="C1017">
            <v>37.015803380028913</v>
          </cell>
        </row>
        <row r="1018">
          <cell r="A1018" t="str">
            <v>TSR 951 69/3</v>
          </cell>
          <cell r="B1018">
            <v>44.67</v>
          </cell>
          <cell r="C1018">
            <v>41.128670422254352</v>
          </cell>
        </row>
        <row r="1019">
          <cell r="A1019" t="str">
            <v>TSR 951 70/2</v>
          </cell>
          <cell r="C1019">
            <v>43.421052631578952</v>
          </cell>
        </row>
        <row r="1020">
          <cell r="A1020" t="str">
            <v>TSR 951 70/3</v>
          </cell>
          <cell r="C1020">
            <v>48.15789473684211</v>
          </cell>
        </row>
        <row r="1021">
          <cell r="A1021" t="str">
            <v>TSR 951 75/60000</v>
          </cell>
          <cell r="C1021">
            <v>377.3026315789474</v>
          </cell>
        </row>
        <row r="1022">
          <cell r="A1022" t="str">
            <v>TSR 951 77/60000</v>
          </cell>
          <cell r="C1022">
            <v>1449.246245081195</v>
          </cell>
        </row>
        <row r="1023">
          <cell r="A1023" t="str">
            <v>TSR 951 77/80000</v>
          </cell>
          <cell r="C1023">
            <v>173.68421052631581</v>
          </cell>
        </row>
        <row r="1024">
          <cell r="A1024" t="str">
            <v>TZC 500 32</v>
          </cell>
          <cell r="B1024">
            <v>1.89</v>
          </cell>
          <cell r="C1024">
            <v>1.3740714891071339</v>
          </cell>
        </row>
        <row r="1025">
          <cell r="A1025" t="str">
            <v>TZC 500 32/500</v>
          </cell>
          <cell r="B1025" t="str">
            <v>Not available</v>
          </cell>
          <cell r="C1025">
            <v>685.35320803629293</v>
          </cell>
        </row>
        <row r="1026">
          <cell r="A1026" t="str">
            <v>TZC 500 80</v>
          </cell>
          <cell r="C1026">
            <v>3.948899850357479</v>
          </cell>
        </row>
        <row r="1027">
          <cell r="A1027" t="str">
            <v>TZC 501 22</v>
          </cell>
          <cell r="B1027" t="str">
            <v>Not available</v>
          </cell>
          <cell r="C1027">
            <v>4.9025375143327183</v>
          </cell>
        </row>
        <row r="1028">
          <cell r="A1028" t="str">
            <v>TZC 501 22</v>
          </cell>
          <cell r="C1028">
            <v>6.4429418611095723</v>
          </cell>
        </row>
        <row r="1029">
          <cell r="A1029" t="str">
            <v>TZC 501 26</v>
          </cell>
          <cell r="B1029">
            <v>2.67</v>
          </cell>
          <cell r="C1029">
            <v>3.925918540306097</v>
          </cell>
        </row>
        <row r="1030">
          <cell r="A1030" t="str">
            <v>TZC 501 27</v>
          </cell>
          <cell r="B1030" t="str">
            <v>Not available</v>
          </cell>
          <cell r="C1030">
            <v>12.189042325140834</v>
          </cell>
        </row>
        <row r="1031">
          <cell r="A1031" t="str">
            <v>TZC 501 28</v>
          </cell>
          <cell r="C1031">
            <v>19.328825583328715</v>
          </cell>
        </row>
        <row r="1032">
          <cell r="A1032" t="str">
            <v>TZC 501 47</v>
          </cell>
          <cell r="C1032">
            <v>8.1056365349442991</v>
          </cell>
        </row>
        <row r="1033">
          <cell r="A1033" t="str">
            <v>TZC 750 24</v>
          </cell>
          <cell r="B1033">
            <v>982.8</v>
          </cell>
          <cell r="C1033">
            <v>70.724999999999994</v>
          </cell>
        </row>
        <row r="1034">
          <cell r="A1034" t="str">
            <v>UFE 111 27/1</v>
          </cell>
          <cell r="C1034">
            <v>776.47500000000002</v>
          </cell>
        </row>
        <row r="1035">
          <cell r="A1035" t="str">
            <v>UFE 111 29/1</v>
          </cell>
          <cell r="B1035">
            <v>1124.5</v>
          </cell>
          <cell r="C1035">
            <v>1128.1475623134424</v>
          </cell>
        </row>
        <row r="1036">
          <cell r="A1036" t="str">
            <v>UKL 401 02/80</v>
          </cell>
          <cell r="B1036" t="str">
            <v>Not available</v>
          </cell>
          <cell r="C1036">
            <v>2785.5</v>
          </cell>
        </row>
        <row r="1037">
          <cell r="A1037" t="str">
            <v>UKL 401 02/81</v>
          </cell>
          <cell r="B1037" t="str">
            <v>Not available</v>
          </cell>
          <cell r="C1037">
            <v>2785.5</v>
          </cell>
        </row>
        <row r="1038">
          <cell r="A1038" t="str">
            <v>UKL 401 02/82HP</v>
          </cell>
        </row>
        <row r="1039">
          <cell r="A1039" t="str">
            <v>UKL 401 02/83</v>
          </cell>
          <cell r="B1039" t="str">
            <v>Not available</v>
          </cell>
          <cell r="C1039">
            <v>2785.5</v>
          </cell>
        </row>
        <row r="1040">
          <cell r="A1040" t="str">
            <v>UKL 401 02/83HP</v>
          </cell>
        </row>
        <row r="1041">
          <cell r="A1041" t="str">
            <v>UKL 401 02/84HP</v>
          </cell>
        </row>
        <row r="1042">
          <cell r="A1042" t="str">
            <v>UKL 401 02/85</v>
          </cell>
          <cell r="B1042" t="str">
            <v>Not available</v>
          </cell>
          <cell r="C1042">
            <v>2785.5</v>
          </cell>
        </row>
        <row r="1043">
          <cell r="A1043" t="str">
            <v>UKL 401 02/86</v>
          </cell>
          <cell r="B1043" t="str">
            <v>Not available</v>
          </cell>
          <cell r="C1043">
            <v>2785.5</v>
          </cell>
        </row>
        <row r="1044">
          <cell r="A1044" t="str">
            <v>UKL 401 02/87</v>
          </cell>
          <cell r="B1044" t="str">
            <v>Not available</v>
          </cell>
          <cell r="C1044">
            <v>2785.5</v>
          </cell>
        </row>
        <row r="1045">
          <cell r="A1045" t="str">
            <v>UKL 401 02/87HP</v>
          </cell>
        </row>
        <row r="1046">
          <cell r="A1046" t="str">
            <v>UKL 401 02/88</v>
          </cell>
          <cell r="B1046" t="str">
            <v>Not available</v>
          </cell>
          <cell r="C1046">
            <v>2785.5</v>
          </cell>
        </row>
        <row r="1047">
          <cell r="A1047" t="str">
            <v>UKL 401 02/88HP</v>
          </cell>
        </row>
        <row r="1048">
          <cell r="A1048" t="str">
            <v>UKL 401 02/89HP</v>
          </cell>
        </row>
        <row r="1049">
          <cell r="A1049" t="str">
            <v>UKL 401 02/CD</v>
          </cell>
          <cell r="B1049" t="str">
            <v>Not available</v>
          </cell>
          <cell r="C1049">
            <v>2668.5</v>
          </cell>
        </row>
        <row r="1050">
          <cell r="A1050" t="str">
            <v>UKL 401 05/31</v>
          </cell>
          <cell r="B1050" t="str">
            <v>Not available</v>
          </cell>
          <cell r="C1050">
            <v>2796</v>
          </cell>
        </row>
        <row r="1051">
          <cell r="A1051" t="str">
            <v>UKL 401 05/31HP</v>
          </cell>
          <cell r="B1051" t="str">
            <v>Not available</v>
          </cell>
          <cell r="C1051">
            <v>2871</v>
          </cell>
        </row>
        <row r="1052">
          <cell r="A1052" t="str">
            <v>UKL 401 05/33</v>
          </cell>
          <cell r="B1052" t="str">
            <v>Not available</v>
          </cell>
          <cell r="C1052">
            <v>2796</v>
          </cell>
        </row>
        <row r="1053">
          <cell r="A1053" t="str">
            <v>UKL 401 05/33HP</v>
          </cell>
          <cell r="B1053" t="str">
            <v>Not available</v>
          </cell>
          <cell r="C1053">
            <v>2871</v>
          </cell>
        </row>
        <row r="1054">
          <cell r="A1054" t="str">
            <v>UKL 401 05/35</v>
          </cell>
          <cell r="B1054" t="str">
            <v>Not available</v>
          </cell>
          <cell r="C1054">
            <v>2796</v>
          </cell>
        </row>
        <row r="1055">
          <cell r="A1055" t="str">
            <v>UKL 401 05/35HP</v>
          </cell>
          <cell r="B1055" t="str">
            <v>Not available</v>
          </cell>
          <cell r="C1055">
            <v>2871</v>
          </cell>
        </row>
        <row r="1056">
          <cell r="A1056" t="str">
            <v>UKL 401 05/37</v>
          </cell>
          <cell r="B1056" t="str">
            <v>Not available</v>
          </cell>
          <cell r="C1056">
            <v>2796</v>
          </cell>
        </row>
        <row r="1057">
          <cell r="A1057" t="str">
            <v>UKL 401 05/37HP</v>
          </cell>
          <cell r="B1057" t="str">
            <v>Not available</v>
          </cell>
          <cell r="C1057">
            <v>2871</v>
          </cell>
        </row>
        <row r="1058">
          <cell r="A1058" t="str">
            <v>UKL 401 05/41</v>
          </cell>
          <cell r="B1058" t="str">
            <v>Not available</v>
          </cell>
          <cell r="C1058">
            <v>2796</v>
          </cell>
        </row>
        <row r="1059">
          <cell r="A1059" t="str">
            <v>UKL 401 05/41HP</v>
          </cell>
          <cell r="B1059" t="str">
            <v>Not available</v>
          </cell>
          <cell r="C1059">
            <v>2327.0250000000001</v>
          </cell>
        </row>
        <row r="1060">
          <cell r="A1060" t="str">
            <v>UKL 401 05/42HP</v>
          </cell>
          <cell r="B1060" t="str">
            <v>Not available</v>
          </cell>
          <cell r="C1060">
            <v>2327.0250000000001</v>
          </cell>
        </row>
        <row r="1061">
          <cell r="A1061" t="str">
            <v>UKL 401 05/43HP</v>
          </cell>
          <cell r="B1061" t="str">
            <v>Not available</v>
          </cell>
          <cell r="C1061">
            <v>2327.0250000000001</v>
          </cell>
        </row>
        <row r="1062">
          <cell r="A1062" t="str">
            <v>UKL 401 05/44</v>
          </cell>
          <cell r="B1062" t="str">
            <v>Not available</v>
          </cell>
          <cell r="C1062">
            <v>2796</v>
          </cell>
        </row>
        <row r="1063">
          <cell r="A1063" t="str">
            <v>UKL 401 05/44HP</v>
          </cell>
          <cell r="B1063" t="str">
            <v>Not available</v>
          </cell>
          <cell r="C1063">
            <v>2327.0250000000001</v>
          </cell>
        </row>
        <row r="1064">
          <cell r="A1064" t="str">
            <v>UKL 401 05/45</v>
          </cell>
          <cell r="B1064" t="str">
            <v>Not available</v>
          </cell>
          <cell r="C1064">
            <v>2796</v>
          </cell>
        </row>
        <row r="1065">
          <cell r="A1065" t="str">
            <v>UKL 401 05/45HP</v>
          </cell>
          <cell r="B1065" t="str">
            <v>Not available</v>
          </cell>
          <cell r="C1065">
            <v>2327.0250000000001</v>
          </cell>
        </row>
        <row r="1066">
          <cell r="A1066" t="str">
            <v>UKL 401 05/46HP</v>
          </cell>
          <cell r="B1066" t="str">
            <v>Not available</v>
          </cell>
          <cell r="C1066">
            <v>2327.0250000000001</v>
          </cell>
        </row>
        <row r="1067">
          <cell r="A1067" t="str">
            <v>UKL 401 05/47HP</v>
          </cell>
          <cell r="B1067" t="str">
            <v>Not available</v>
          </cell>
          <cell r="C1067">
            <v>2327.0250000000001</v>
          </cell>
        </row>
        <row r="1068">
          <cell r="A1068" t="str">
            <v>UKL 401 05/48</v>
          </cell>
          <cell r="B1068" t="str">
            <v>Not available</v>
          </cell>
          <cell r="C1068">
            <v>2796</v>
          </cell>
        </row>
        <row r="1069">
          <cell r="A1069" t="str">
            <v>UKL 401 05/48HP</v>
          </cell>
          <cell r="B1069" t="str">
            <v>Not available</v>
          </cell>
          <cell r="C1069">
            <v>2327.0250000000001</v>
          </cell>
        </row>
        <row r="1070">
          <cell r="A1070" t="str">
            <v>UKL 401 06/80HP</v>
          </cell>
          <cell r="B1070" t="str">
            <v>Not available</v>
          </cell>
          <cell r="C1070">
            <v>2890.5</v>
          </cell>
        </row>
        <row r="1071">
          <cell r="A1071" t="str">
            <v>UKL 401 06/81HP</v>
          </cell>
          <cell r="B1071" t="str">
            <v>Not available</v>
          </cell>
          <cell r="C1071">
            <v>2890.5</v>
          </cell>
        </row>
        <row r="1072">
          <cell r="A1072" t="str">
            <v>UKL 401 06/83HP</v>
          </cell>
          <cell r="B1072" t="str">
            <v>Not available</v>
          </cell>
          <cell r="C1072">
            <v>2890.5</v>
          </cell>
        </row>
        <row r="1073">
          <cell r="A1073" t="str">
            <v>UKL 401 06/85HP</v>
          </cell>
          <cell r="B1073" t="str">
            <v>Not available</v>
          </cell>
          <cell r="C1073">
            <v>2890.5</v>
          </cell>
        </row>
        <row r="1074">
          <cell r="A1074" t="str">
            <v>UKL 401 06/86</v>
          </cell>
          <cell r="B1074" t="str">
            <v>Not available</v>
          </cell>
          <cell r="C1074">
            <v>2613.375</v>
          </cell>
        </row>
        <row r="1075">
          <cell r="A1075" t="str">
            <v>UKL 401 06/86HP</v>
          </cell>
          <cell r="B1075" t="str">
            <v>Not available</v>
          </cell>
          <cell r="C1075">
            <v>2890.5</v>
          </cell>
        </row>
        <row r="1076">
          <cell r="A1076" t="str">
            <v>UKL 401 06/88HP</v>
          </cell>
          <cell r="B1076" t="str">
            <v>Not available</v>
          </cell>
          <cell r="C1076">
            <v>2890.5</v>
          </cell>
        </row>
        <row r="1077">
          <cell r="A1077" t="str">
            <v>UKL 401 09/11HP</v>
          </cell>
          <cell r="B1077" t="str">
            <v>Not available</v>
          </cell>
          <cell r="C1077">
            <v>2715</v>
          </cell>
        </row>
        <row r="1078">
          <cell r="A1078" t="str">
            <v>UKL 401 09/15HP</v>
          </cell>
          <cell r="B1078" t="str">
            <v>Not available</v>
          </cell>
          <cell r="C1078">
            <v>2715</v>
          </cell>
        </row>
        <row r="1079">
          <cell r="A1079" t="str">
            <v>UKL 401 11/56</v>
          </cell>
          <cell r="B1079" t="str">
            <v>Not available</v>
          </cell>
          <cell r="C1079">
            <v>3030</v>
          </cell>
        </row>
        <row r="1080">
          <cell r="A1080" t="str">
            <v>UKL 401 11/57HP</v>
          </cell>
          <cell r="B1080" t="str">
            <v>Not available</v>
          </cell>
          <cell r="C1080">
            <v>3030</v>
          </cell>
        </row>
        <row r="1081">
          <cell r="A1081" t="str">
            <v>UKL 401 11/58</v>
          </cell>
          <cell r="B1081" t="str">
            <v>Not available</v>
          </cell>
          <cell r="C1081">
            <v>3030</v>
          </cell>
        </row>
        <row r="1082">
          <cell r="A1082" t="str">
            <v>UKL 401 11/59HP</v>
          </cell>
          <cell r="B1082" t="str">
            <v>Not available</v>
          </cell>
          <cell r="C1082">
            <v>3030</v>
          </cell>
        </row>
        <row r="1083">
          <cell r="A1083" t="str">
            <v>UKL 401 12/85</v>
          </cell>
          <cell r="B1083" t="str">
            <v>Not available</v>
          </cell>
        </row>
        <row r="1084">
          <cell r="A1084" t="str">
            <v>UKL 401 14/11HP</v>
          </cell>
          <cell r="B1084" t="str">
            <v>Not available</v>
          </cell>
          <cell r="C1084">
            <v>2421.9</v>
          </cell>
        </row>
        <row r="1085">
          <cell r="A1085" t="str">
            <v>UKL 401 14/13HP</v>
          </cell>
          <cell r="B1085" t="str">
            <v>Not available</v>
          </cell>
          <cell r="C1085">
            <v>2421.9</v>
          </cell>
        </row>
        <row r="1086">
          <cell r="A1086" t="str">
            <v>UKL 401 14/15HP</v>
          </cell>
          <cell r="B1086" t="str">
            <v>Not available</v>
          </cell>
          <cell r="C1086">
            <v>2421.9</v>
          </cell>
        </row>
        <row r="1087">
          <cell r="A1087" t="str">
            <v>UKL 401 14/17HP</v>
          </cell>
          <cell r="B1087" t="str">
            <v>Not available</v>
          </cell>
          <cell r="C1087">
            <v>2421.9</v>
          </cell>
        </row>
        <row r="1088">
          <cell r="A1088" t="str">
            <v>UKL 401 18/21HP</v>
          </cell>
          <cell r="B1088" t="str">
            <v>Not available</v>
          </cell>
          <cell r="C1088">
            <v>2202</v>
          </cell>
        </row>
        <row r="1089">
          <cell r="A1089" t="str">
            <v>UKL 401 18/25HP</v>
          </cell>
          <cell r="B1089" t="str">
            <v>Not available</v>
          </cell>
          <cell r="C1089">
            <v>2202</v>
          </cell>
        </row>
        <row r="1090">
          <cell r="A1090" t="str">
            <v>UKL 401 22/56</v>
          </cell>
          <cell r="B1090" t="str">
            <v>Not available</v>
          </cell>
        </row>
        <row r="1091">
          <cell r="A1091" t="str">
            <v>UKL 401 22/58</v>
          </cell>
          <cell r="B1091" t="str">
            <v>Not available</v>
          </cell>
        </row>
        <row r="1092">
          <cell r="A1092" t="str">
            <v>UKL 401 XX/XX HP</v>
          </cell>
          <cell r="C1092">
            <v>0</v>
          </cell>
        </row>
        <row r="1093">
          <cell r="A1093" t="str">
            <v>UKY 210 15/SC11</v>
          </cell>
          <cell r="B1093" t="str">
            <v>Not available</v>
          </cell>
        </row>
        <row r="1094">
          <cell r="A1094" t="str">
            <v>UKY 210 40/SC11D</v>
          </cell>
          <cell r="B1094" t="str">
            <v>Not available</v>
          </cell>
          <cell r="C1094">
            <v>1153.6592053442346</v>
          </cell>
        </row>
        <row r="1095">
          <cell r="A1095" t="str">
            <v>UKY 210 50/SC11</v>
          </cell>
          <cell r="C1095">
            <v>2108.4052046462934</v>
          </cell>
        </row>
        <row r="1096">
          <cell r="A1096" t="str">
            <v>UKY 210 76/SC11</v>
          </cell>
          <cell r="B1096" t="str">
            <v>not available</v>
          </cell>
          <cell r="C1096">
            <v>329.77715738571214</v>
          </cell>
        </row>
        <row r="1097">
          <cell r="A1097" t="str">
            <v>UKY 210 76/SC11</v>
          </cell>
          <cell r="C1097">
            <v>427.52036800975452</v>
          </cell>
        </row>
        <row r="1098">
          <cell r="A1098" t="str">
            <v>UKY 210 95/SC11D</v>
          </cell>
          <cell r="B1098">
            <v>1086</v>
          </cell>
          <cell r="C1098">
            <v>778.82745899596193</v>
          </cell>
        </row>
        <row r="1099">
          <cell r="A1099" t="str">
            <v>UMF 101 15/1</v>
          </cell>
          <cell r="C1099">
            <v>31.701352325001388</v>
          </cell>
        </row>
        <row r="1100">
          <cell r="A1100" t="str">
            <v>UMF 101 15/2</v>
          </cell>
          <cell r="C1100">
            <v>30.583190156847529</v>
          </cell>
        </row>
        <row r="1101">
          <cell r="A1101" t="str">
            <v xml:space="preserve">UMF 101 27/10  </v>
          </cell>
          <cell r="C1101">
            <v>14.756415230283213</v>
          </cell>
        </row>
        <row r="1102">
          <cell r="A1102" t="str">
            <v>UPA 101 005/1</v>
          </cell>
          <cell r="B1102" t="str">
            <v>Not available</v>
          </cell>
          <cell r="C1102">
            <v>177.78802532529039</v>
          </cell>
        </row>
        <row r="1103">
          <cell r="A1103" t="str">
            <v>UPA 101 010/1</v>
          </cell>
          <cell r="B1103" t="str">
            <v>Not available</v>
          </cell>
          <cell r="C1103">
            <v>177.78802532529039</v>
          </cell>
        </row>
        <row r="1104">
          <cell r="A1104" t="str">
            <v>UPA 101 013/1</v>
          </cell>
          <cell r="B1104">
            <v>494</v>
          </cell>
          <cell r="C1104">
            <v>240.60272197018793</v>
          </cell>
        </row>
        <row r="1105">
          <cell r="A1105" t="str">
            <v>UPA 101 015/1</v>
          </cell>
          <cell r="B1105">
            <v>436</v>
          </cell>
          <cell r="C1105">
            <v>177.78802532529039</v>
          </cell>
        </row>
        <row r="1106">
          <cell r="A1106" t="str">
            <v>UPA 101 07/1</v>
          </cell>
          <cell r="C1106">
            <v>139.5</v>
          </cell>
        </row>
        <row r="1107">
          <cell r="A1107" t="str">
            <v>ZFE 301 02/204</v>
          </cell>
          <cell r="C1107">
            <v>582.90126364795219</v>
          </cell>
        </row>
        <row r="1108">
          <cell r="A1108" t="str">
            <v>ZYA 402 02/1</v>
          </cell>
          <cell r="B1108">
            <v>77.180000000000007</v>
          </cell>
          <cell r="C1108">
            <v>140.77222194526149</v>
          </cell>
        </row>
        <row r="1109">
          <cell r="A1109" t="str">
            <v>ZYA 402 04/1</v>
          </cell>
          <cell r="B1109">
            <v>25.52</v>
          </cell>
          <cell r="C1109">
            <v>43.372052445286407</v>
          </cell>
        </row>
        <row r="1110">
          <cell r="A1110" t="str">
            <v>ZYA 402 05/1</v>
          </cell>
          <cell r="B1110" t="str">
            <v>Not available</v>
          </cell>
          <cell r="C1110">
            <v>93.922927364275381</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A413-9194-4C83-A3AB-D5B1C123A46A}">
  <dimension ref="B1:M37"/>
  <sheetViews>
    <sheetView showGridLines="0" tabSelected="1" view="pageBreakPreview" zoomScale="90" zoomScaleNormal="90" zoomScaleSheetLayoutView="90" workbookViewId="0">
      <selection activeCell="K10" sqref="K10"/>
    </sheetView>
  </sheetViews>
  <sheetFormatPr defaultRowHeight="15" x14ac:dyDescent="0.25"/>
  <cols>
    <col min="2" max="2" width="4.28515625" customWidth="1"/>
    <col min="3" max="3" width="31.42578125" customWidth="1"/>
    <col min="4" max="13" width="20.7109375" customWidth="1"/>
  </cols>
  <sheetData>
    <row r="1" spans="2:13" ht="18.75" x14ac:dyDescent="0.3">
      <c r="B1" s="28" t="s">
        <v>582</v>
      </c>
      <c r="C1" s="28"/>
    </row>
    <row r="3" spans="2:13" ht="15.75" customHeight="1" x14ac:dyDescent="0.25">
      <c r="B3" s="30" t="s">
        <v>562</v>
      </c>
      <c r="C3" s="30"/>
      <c r="D3" s="30" t="s">
        <v>589</v>
      </c>
      <c r="E3" s="30"/>
      <c r="F3" s="30"/>
      <c r="G3" s="30"/>
      <c r="H3" s="30"/>
      <c r="I3" s="30"/>
      <c r="J3" s="30"/>
      <c r="K3" s="30"/>
      <c r="L3" s="30"/>
      <c r="M3" s="31"/>
    </row>
    <row r="4" spans="2:13" ht="15.75" customHeight="1" x14ac:dyDescent="0.25">
      <c r="B4" s="30" t="s">
        <v>558</v>
      </c>
      <c r="C4" s="30"/>
      <c r="D4" s="30" t="s">
        <v>590</v>
      </c>
      <c r="E4" s="30"/>
      <c r="F4" s="30"/>
      <c r="G4" s="30"/>
      <c r="H4" s="30"/>
      <c r="I4" s="30"/>
      <c r="J4" s="30"/>
      <c r="K4" s="30"/>
      <c r="L4" s="30"/>
      <c r="M4" s="31"/>
    </row>
    <row r="5" spans="2:13" ht="15.75" customHeight="1" x14ac:dyDescent="0.25">
      <c r="B5" s="30" t="s">
        <v>557</v>
      </c>
      <c r="C5" s="30"/>
      <c r="D5" s="30" t="s">
        <v>591</v>
      </c>
      <c r="E5" s="30"/>
      <c r="F5" s="30"/>
      <c r="G5" s="30"/>
      <c r="H5" s="31"/>
    </row>
    <row r="6" spans="2:13" ht="15.75" customHeight="1" x14ac:dyDescent="0.25">
      <c r="B6" s="30" t="s">
        <v>588</v>
      </c>
      <c r="C6" s="30"/>
      <c r="D6" s="30" t="s">
        <v>601</v>
      </c>
      <c r="E6" s="30"/>
      <c r="F6" s="30"/>
      <c r="G6" s="30"/>
      <c r="H6" s="31"/>
    </row>
    <row r="7" spans="2:13" ht="15.75" customHeight="1" x14ac:dyDescent="0.25">
      <c r="B7" s="30" t="s">
        <v>602</v>
      </c>
      <c r="C7" s="29"/>
      <c r="D7" s="30" t="s">
        <v>606</v>
      </c>
      <c r="E7" s="30"/>
      <c r="F7" s="30"/>
      <c r="G7" s="30"/>
      <c r="H7" s="31"/>
    </row>
    <row r="8" spans="2:13" ht="15.75" customHeight="1" x14ac:dyDescent="0.25">
      <c r="B8" s="30" t="s">
        <v>603</v>
      </c>
      <c r="C8" s="29"/>
      <c r="D8" s="30" t="s">
        <v>607</v>
      </c>
      <c r="E8" s="30"/>
      <c r="F8" s="30"/>
      <c r="G8" s="30"/>
      <c r="H8" s="31"/>
    </row>
    <row r="9" spans="2:13" ht="15.75" customHeight="1" x14ac:dyDescent="0.25">
      <c r="B9" s="30" t="s">
        <v>604</v>
      </c>
      <c r="C9" s="29"/>
      <c r="D9" s="30" t="s">
        <v>608</v>
      </c>
      <c r="E9" s="30"/>
      <c r="F9" s="30"/>
      <c r="G9" s="30"/>
      <c r="H9" s="31"/>
    </row>
    <row r="10" spans="2:13" ht="15.75" customHeight="1" x14ac:dyDescent="0.25">
      <c r="B10" s="30" t="s">
        <v>605</v>
      </c>
      <c r="C10" s="29"/>
      <c r="D10" s="30" t="s">
        <v>609</v>
      </c>
      <c r="E10" s="30"/>
      <c r="F10" s="30"/>
      <c r="G10" s="30"/>
      <c r="H10" s="31"/>
    </row>
    <row r="11" spans="2:13" ht="15.75" customHeight="1" x14ac:dyDescent="0.25">
      <c r="B11" s="30" t="s">
        <v>560</v>
      </c>
      <c r="C11" s="30"/>
      <c r="D11" s="30" t="s">
        <v>592</v>
      </c>
      <c r="E11" s="30"/>
      <c r="F11" s="30"/>
      <c r="G11" s="30"/>
      <c r="H11" s="31"/>
    </row>
    <row r="12" spans="2:13" ht="15.75" customHeight="1" x14ac:dyDescent="0.25">
      <c r="B12" s="30" t="s">
        <v>559</v>
      </c>
      <c r="C12" s="30"/>
      <c r="D12" s="30" t="s">
        <v>593</v>
      </c>
      <c r="E12" s="30"/>
      <c r="F12" s="30"/>
      <c r="G12" s="30"/>
      <c r="H12" s="30"/>
      <c r="I12" s="30"/>
      <c r="J12" s="30"/>
      <c r="K12" s="30"/>
      <c r="L12" s="30"/>
      <c r="M12" s="31"/>
    </row>
    <row r="13" spans="2:13" ht="15.75" customHeight="1" x14ac:dyDescent="0.25">
      <c r="B13" s="30"/>
      <c r="C13" s="30"/>
      <c r="D13" s="30"/>
      <c r="E13" s="30"/>
      <c r="F13" s="30"/>
      <c r="G13" s="30"/>
      <c r="H13" s="30"/>
      <c r="I13" s="30"/>
      <c r="J13" s="30"/>
      <c r="K13" s="30"/>
      <c r="L13" s="30"/>
      <c r="M13" s="31"/>
    </row>
    <row r="14" spans="2:13" x14ac:dyDescent="0.25">
      <c r="B14" s="67" t="s">
        <v>546</v>
      </c>
      <c r="C14" s="68" t="s">
        <v>547</v>
      </c>
      <c r="D14" s="68" t="s">
        <v>561</v>
      </c>
      <c r="E14" s="68" t="s">
        <v>548</v>
      </c>
      <c r="F14" s="63" t="s">
        <v>569</v>
      </c>
      <c r="G14" s="64"/>
      <c r="H14" s="63" t="s">
        <v>574</v>
      </c>
      <c r="I14" s="64"/>
      <c r="J14" s="63" t="s">
        <v>566</v>
      </c>
      <c r="K14" s="64"/>
      <c r="L14" s="63" t="s">
        <v>567</v>
      </c>
      <c r="M14" s="64"/>
    </row>
    <row r="15" spans="2:13" ht="15.75" x14ac:dyDescent="0.25">
      <c r="B15" s="67"/>
      <c r="C15" s="69"/>
      <c r="D15" s="69"/>
      <c r="E15" s="69"/>
      <c r="F15" s="36" t="s">
        <v>564</v>
      </c>
      <c r="G15" s="36" t="s">
        <v>565</v>
      </c>
      <c r="H15" s="36" t="s">
        <v>564</v>
      </c>
      <c r="I15" s="36" t="s">
        <v>565</v>
      </c>
      <c r="J15" s="36" t="s">
        <v>564</v>
      </c>
      <c r="K15" s="36" t="s">
        <v>565</v>
      </c>
      <c r="L15" s="36" t="s">
        <v>564</v>
      </c>
      <c r="M15" s="36" t="s">
        <v>565</v>
      </c>
    </row>
    <row r="16" spans="2:13" ht="5.0999999999999996" customHeight="1" x14ac:dyDescent="0.25">
      <c r="B16" s="35"/>
      <c r="C16" s="35"/>
      <c r="D16" s="35"/>
      <c r="E16" s="35"/>
      <c r="F16" s="35"/>
      <c r="G16" s="35"/>
      <c r="H16" s="35"/>
      <c r="I16" s="35"/>
      <c r="J16" s="35"/>
      <c r="K16" s="35"/>
      <c r="L16" s="36"/>
      <c r="M16" s="36"/>
    </row>
    <row r="17" spans="2:13" x14ac:dyDescent="0.25">
      <c r="B17" s="37">
        <v>1</v>
      </c>
      <c r="C17" s="51" t="s">
        <v>579</v>
      </c>
      <c r="D17" s="51" t="s">
        <v>580</v>
      </c>
      <c r="E17" s="55" t="s">
        <v>563</v>
      </c>
      <c r="F17" s="56">
        <f>'Lamp Pertama'!G279</f>
        <v>0</v>
      </c>
      <c r="G17" s="56">
        <f>'Lamp Pertama'!G280</f>
        <v>0</v>
      </c>
      <c r="H17" s="56">
        <f>'Lamp Pertama'!H279</f>
        <v>0</v>
      </c>
      <c r="I17" s="56">
        <f>'Lamp Pertama'!H280</f>
        <v>0</v>
      </c>
      <c r="J17" s="56">
        <f>'Lamp Pertama'!I279</f>
        <v>0</v>
      </c>
      <c r="K17" s="56">
        <f>'Lamp Pertama'!I280</f>
        <v>0</v>
      </c>
      <c r="L17" s="56">
        <f>'Lamp Pertama'!J279</f>
        <v>0</v>
      </c>
      <c r="M17" s="56">
        <f>'Lamp Pertama'!J280</f>
        <v>0</v>
      </c>
    </row>
    <row r="18" spans="2:13" x14ac:dyDescent="0.25">
      <c r="B18" s="37">
        <v>2</v>
      </c>
      <c r="C18" s="51" t="s">
        <v>579</v>
      </c>
      <c r="D18" s="51" t="s">
        <v>580</v>
      </c>
      <c r="E18" s="55" t="s">
        <v>563</v>
      </c>
      <c r="F18" s="57">
        <f>'Lamp Pertama'!K279</f>
        <v>0</v>
      </c>
      <c r="G18" s="57">
        <f>'Lamp Pertama'!K280</f>
        <v>0</v>
      </c>
      <c r="H18" s="57">
        <f>'Lamp Pertama'!L279</f>
        <v>0</v>
      </c>
      <c r="I18" s="57">
        <f>'Lamp Pertama'!L280</f>
        <v>0</v>
      </c>
      <c r="J18" s="57">
        <f>'Lamp Pertama'!M279</f>
        <v>0</v>
      </c>
      <c r="K18" s="57">
        <f>'Lamp Pertama'!M280</f>
        <v>0</v>
      </c>
      <c r="L18" s="57">
        <f>'Lamp Pertama'!N279</f>
        <v>0</v>
      </c>
      <c r="M18" s="57">
        <f>'Lamp Pertama'!N280</f>
        <v>0</v>
      </c>
    </row>
    <row r="19" spans="2:13" x14ac:dyDescent="0.25">
      <c r="B19" s="37"/>
      <c r="C19" s="37"/>
      <c r="D19" s="37"/>
      <c r="E19" s="37"/>
      <c r="F19" s="37"/>
      <c r="G19" s="37"/>
      <c r="H19" s="37"/>
      <c r="I19" s="37"/>
      <c r="J19" s="37"/>
      <c r="K19" s="37"/>
      <c r="L19" s="38"/>
      <c r="M19" s="38"/>
    </row>
    <row r="20" spans="2:13" x14ac:dyDescent="0.25">
      <c r="B20" s="37"/>
      <c r="C20" s="37"/>
      <c r="D20" s="37"/>
      <c r="E20" s="37"/>
      <c r="F20" s="37"/>
      <c r="G20" s="37"/>
      <c r="H20" s="37"/>
      <c r="I20" s="37"/>
      <c r="J20" s="37"/>
      <c r="K20" s="37"/>
      <c r="L20" s="38"/>
      <c r="M20" s="38"/>
    </row>
    <row r="21" spans="2:13" x14ac:dyDescent="0.25">
      <c r="B21" s="37"/>
      <c r="C21" s="37"/>
      <c r="D21" s="37"/>
      <c r="E21" s="37"/>
      <c r="F21" s="37"/>
      <c r="G21" s="37"/>
      <c r="H21" s="37"/>
      <c r="I21" s="37"/>
      <c r="J21" s="37"/>
      <c r="K21" s="37"/>
      <c r="L21" s="38"/>
      <c r="M21" s="38"/>
    </row>
    <row r="22" spans="2:13" ht="5.0999999999999996" customHeight="1" x14ac:dyDescent="0.25">
      <c r="B22" s="39"/>
      <c r="C22" s="40"/>
      <c r="D22" s="40"/>
      <c r="E22" s="41"/>
      <c r="F22" s="41"/>
      <c r="G22" s="41"/>
      <c r="H22" s="41"/>
      <c r="I22" s="41"/>
      <c r="J22" s="41"/>
      <c r="K22" s="41"/>
      <c r="L22" s="38"/>
      <c r="M22" s="38"/>
    </row>
    <row r="23" spans="2:13" x14ac:dyDescent="0.25">
      <c r="B23" s="65" t="s">
        <v>549</v>
      </c>
      <c r="C23" s="66"/>
      <c r="D23" s="66"/>
      <c r="E23" s="66"/>
      <c r="F23" s="38">
        <f t="shared" ref="F23:L23" si="0">SUM(F17:F21)</f>
        <v>0</v>
      </c>
      <c r="G23" s="38">
        <f t="shared" si="0"/>
        <v>0</v>
      </c>
      <c r="H23" s="38">
        <f t="shared" si="0"/>
        <v>0</v>
      </c>
      <c r="I23" s="38">
        <f t="shared" si="0"/>
        <v>0</v>
      </c>
      <c r="J23" s="38">
        <f t="shared" si="0"/>
        <v>0</v>
      </c>
      <c r="K23" s="38">
        <f t="shared" si="0"/>
        <v>0</v>
      </c>
      <c r="L23" s="38">
        <f t="shared" si="0"/>
        <v>0</v>
      </c>
      <c r="M23" s="38">
        <f>SUM(M17:M21)</f>
        <v>0</v>
      </c>
    </row>
    <row r="24" spans="2:13" x14ac:dyDescent="0.25">
      <c r="B24" s="65" t="s">
        <v>568</v>
      </c>
      <c r="C24" s="66"/>
      <c r="D24" s="66"/>
      <c r="E24" s="66"/>
      <c r="F24" s="61">
        <f>F23+G23</f>
        <v>0</v>
      </c>
      <c r="G24" s="62"/>
      <c r="H24" s="61">
        <f t="shared" ref="H24" si="1">H23+I23</f>
        <v>0</v>
      </c>
      <c r="I24" s="62"/>
      <c r="J24" s="61">
        <f t="shared" ref="J24" si="2">J23+K23</f>
        <v>0</v>
      </c>
      <c r="K24" s="62"/>
      <c r="L24" s="61">
        <f t="shared" ref="L24" si="3">L23+M23</f>
        <v>0</v>
      </c>
      <c r="M24" s="62"/>
    </row>
    <row r="25" spans="2:13" x14ac:dyDescent="0.25">
      <c r="B25" s="58"/>
      <c r="C25" s="59"/>
      <c r="D25" s="59"/>
      <c r="E25" s="59" t="s">
        <v>586</v>
      </c>
      <c r="F25" s="61">
        <f>ROUND(F24*11%,0)</f>
        <v>0</v>
      </c>
      <c r="G25" s="62"/>
      <c r="H25" s="61">
        <f>ROUND(H24*11%,0)</f>
        <v>0</v>
      </c>
      <c r="I25" s="62"/>
      <c r="J25" s="61">
        <f>ROUND(J24*11%,0)</f>
        <v>0</v>
      </c>
      <c r="K25" s="62"/>
      <c r="L25" s="61">
        <f>ROUND(L24*11%,0)</f>
        <v>0</v>
      </c>
      <c r="M25" s="62"/>
    </row>
    <row r="26" spans="2:13" x14ac:dyDescent="0.25">
      <c r="B26" s="65" t="s">
        <v>587</v>
      </c>
      <c r="C26" s="66"/>
      <c r="D26" s="66"/>
      <c r="E26" s="66"/>
      <c r="F26" s="61">
        <f>F24+F25</f>
        <v>0</v>
      </c>
      <c r="G26" s="62"/>
      <c r="H26" s="61">
        <f>H24+H25</f>
        <v>0</v>
      </c>
      <c r="I26" s="62"/>
      <c r="J26" s="61">
        <f>J24+J25</f>
        <v>0</v>
      </c>
      <c r="K26" s="62"/>
      <c r="L26" s="61">
        <f>L24+L25</f>
        <v>0</v>
      </c>
      <c r="M26" s="62"/>
    </row>
    <row r="28" spans="2:13" x14ac:dyDescent="0.25">
      <c r="L28" s="31" t="s">
        <v>555</v>
      </c>
    </row>
    <row r="30" spans="2:13" x14ac:dyDescent="0.25">
      <c r="C30" s="50" t="s">
        <v>594</v>
      </c>
      <c r="K30" s="31" t="s">
        <v>556</v>
      </c>
    </row>
    <row r="31" spans="2:13" x14ac:dyDescent="0.25">
      <c r="C31" s="31"/>
      <c r="L31" s="31"/>
    </row>
    <row r="32" spans="2:13" x14ac:dyDescent="0.25">
      <c r="C32" s="31"/>
      <c r="L32" s="31"/>
    </row>
    <row r="33" spans="3:12" x14ac:dyDescent="0.25">
      <c r="C33" s="31"/>
      <c r="L33" s="31"/>
    </row>
    <row r="34" spans="3:12" x14ac:dyDescent="0.25">
      <c r="C34" s="31"/>
      <c r="L34" s="31"/>
    </row>
    <row r="35" spans="3:12" x14ac:dyDescent="0.25">
      <c r="C35" s="31"/>
      <c r="L35" s="31"/>
    </row>
    <row r="36" spans="3:12" x14ac:dyDescent="0.25">
      <c r="C36" s="49" t="s">
        <v>595</v>
      </c>
      <c r="J36" s="49" t="s">
        <v>599</v>
      </c>
      <c r="L36" s="49" t="s">
        <v>597</v>
      </c>
    </row>
    <row r="37" spans="3:12" x14ac:dyDescent="0.25">
      <c r="C37" s="50" t="s">
        <v>596</v>
      </c>
      <c r="J37" s="50" t="s">
        <v>600</v>
      </c>
      <c r="L37" s="50" t="s">
        <v>598</v>
      </c>
    </row>
  </sheetData>
  <mergeCells count="23">
    <mergeCell ref="B23:E23"/>
    <mergeCell ref="B24:E24"/>
    <mergeCell ref="B26:E26"/>
    <mergeCell ref="B14:B15"/>
    <mergeCell ref="C14:C15"/>
    <mergeCell ref="D14:D15"/>
    <mergeCell ref="E14:E15"/>
    <mergeCell ref="J26:K26"/>
    <mergeCell ref="L26:M26"/>
    <mergeCell ref="F14:G14"/>
    <mergeCell ref="H14:I14"/>
    <mergeCell ref="J14:K14"/>
    <mergeCell ref="L14:M14"/>
    <mergeCell ref="F24:G24"/>
    <mergeCell ref="F26:G26"/>
    <mergeCell ref="H24:I24"/>
    <mergeCell ref="J24:K24"/>
    <mergeCell ref="L24:M24"/>
    <mergeCell ref="H26:I26"/>
    <mergeCell ref="F25:G25"/>
    <mergeCell ref="H25:I25"/>
    <mergeCell ref="J25:K25"/>
    <mergeCell ref="L25:M25"/>
  </mergeCells>
  <printOptions horizontalCentered="1"/>
  <pageMargins left="0.7" right="0.7" top="0.75" bottom="0.75" header="0.3" footer="0.3"/>
  <pageSetup paperSize="9" scale="54" orientation="landscape" r:id="rId1"/>
  <headerFooter>
    <oddFooter>Page &amp;P of &amp;N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82A2-6AC9-41D5-97FB-F973C9DEDAC6}">
  <dimension ref="A1:N293"/>
  <sheetViews>
    <sheetView showGridLines="0" zoomScale="145" zoomScaleNormal="145" zoomScaleSheetLayoutView="70" workbookViewId="0">
      <pane ySplit="17" topLeftCell="A18" activePane="bottomLeft" state="frozen"/>
      <selection pane="bottomLeft" activeCell="C13" sqref="C13"/>
    </sheetView>
  </sheetViews>
  <sheetFormatPr defaultRowHeight="15" x14ac:dyDescent="0.25"/>
  <cols>
    <col min="1" max="1" width="4.5703125" customWidth="1"/>
    <col min="2" max="2" width="32.7109375" customWidth="1"/>
    <col min="3" max="3" width="53.7109375" customWidth="1"/>
    <col min="4" max="4" width="10.7109375" bestFit="1" customWidth="1"/>
    <col min="5" max="6" width="12.7109375" customWidth="1"/>
    <col min="7" max="7" width="12.7109375" bestFit="1" customWidth="1"/>
    <col min="8" max="10" width="12.7109375" customWidth="1"/>
    <col min="11" max="11" width="12.7109375" bestFit="1" customWidth="1"/>
    <col min="12" max="14" width="12.7109375" customWidth="1"/>
  </cols>
  <sheetData>
    <row r="1" spans="1:14" ht="18.75" x14ac:dyDescent="0.3">
      <c r="A1" s="28" t="s">
        <v>583</v>
      </c>
      <c r="B1" s="29"/>
    </row>
    <row r="2" spans="1:14" ht="15.75" x14ac:dyDescent="0.25">
      <c r="A2" s="30"/>
      <c r="B2" s="29"/>
      <c r="C2" s="30"/>
      <c r="D2" s="30"/>
      <c r="E2" s="31"/>
      <c r="G2" s="32"/>
      <c r="H2" s="32"/>
      <c r="I2" s="32"/>
      <c r="J2" s="32"/>
    </row>
    <row r="3" spans="1:14" ht="15.75" x14ac:dyDescent="0.25">
      <c r="A3" s="30" t="s">
        <v>562</v>
      </c>
      <c r="B3" s="29"/>
      <c r="C3" s="30" t="s">
        <v>589</v>
      </c>
      <c r="D3" s="30"/>
      <c r="E3" s="31"/>
      <c r="F3" s="33"/>
      <c r="G3" s="34"/>
      <c r="H3" s="34"/>
      <c r="I3" s="34"/>
      <c r="J3" s="34"/>
    </row>
    <row r="4" spans="1:14" ht="15.75" x14ac:dyDescent="0.25">
      <c r="A4" s="30" t="s">
        <v>558</v>
      </c>
      <c r="B4" s="29"/>
      <c r="C4" s="30" t="s">
        <v>590</v>
      </c>
      <c r="D4" s="30"/>
      <c r="E4" s="31"/>
      <c r="G4" s="32"/>
      <c r="H4" s="32"/>
      <c r="I4" s="32"/>
      <c r="J4" s="32"/>
    </row>
    <row r="5" spans="1:14" ht="15.75" x14ac:dyDescent="0.25">
      <c r="A5" s="30" t="s">
        <v>557</v>
      </c>
      <c r="B5" s="29"/>
      <c r="C5" s="30" t="s">
        <v>591</v>
      </c>
      <c r="D5" s="30"/>
      <c r="E5" s="31"/>
      <c r="G5" s="32"/>
      <c r="H5" s="32"/>
      <c r="I5" s="32"/>
      <c r="J5" s="32"/>
    </row>
    <row r="6" spans="1:14" ht="15.75" x14ac:dyDescent="0.25">
      <c r="A6" s="30" t="s">
        <v>588</v>
      </c>
      <c r="B6" s="29"/>
      <c r="C6" s="30" t="s">
        <v>601</v>
      </c>
      <c r="D6" s="30"/>
      <c r="E6" s="31"/>
      <c r="G6" s="32"/>
      <c r="H6" s="32"/>
      <c r="I6" s="32"/>
      <c r="J6" s="32"/>
    </row>
    <row r="7" spans="1:14" ht="15.75" x14ac:dyDescent="0.25">
      <c r="A7" s="30" t="s">
        <v>602</v>
      </c>
      <c r="B7" s="29"/>
      <c r="C7" s="30" t="s">
        <v>606</v>
      </c>
      <c r="D7" s="30"/>
      <c r="E7" s="31"/>
      <c r="G7" s="32"/>
      <c r="H7" s="32"/>
      <c r="I7" s="32"/>
      <c r="J7" s="32"/>
    </row>
    <row r="8" spans="1:14" ht="15.75" x14ac:dyDescent="0.25">
      <c r="A8" s="30" t="s">
        <v>603</v>
      </c>
      <c r="B8" s="29"/>
      <c r="C8" s="30" t="s">
        <v>607</v>
      </c>
      <c r="D8" s="30"/>
      <c r="E8" s="31"/>
      <c r="G8" s="32"/>
      <c r="H8" s="32"/>
      <c r="I8" s="32"/>
      <c r="J8" s="32"/>
    </row>
    <row r="9" spans="1:14" ht="15.75" x14ac:dyDescent="0.25">
      <c r="A9" s="30" t="s">
        <v>604</v>
      </c>
      <c r="B9" s="29"/>
      <c r="C9" s="30" t="s">
        <v>608</v>
      </c>
      <c r="D9" s="30"/>
      <c r="E9" s="31"/>
      <c r="G9" s="32"/>
      <c r="H9" s="32"/>
      <c r="I9" s="32"/>
      <c r="J9" s="32"/>
    </row>
    <row r="10" spans="1:14" ht="15.75" x14ac:dyDescent="0.25">
      <c r="A10" s="30" t="s">
        <v>605</v>
      </c>
      <c r="B10" s="29"/>
      <c r="C10" s="30" t="s">
        <v>609</v>
      </c>
      <c r="D10" s="30"/>
      <c r="E10" s="31"/>
      <c r="G10" s="32"/>
      <c r="H10" s="32"/>
      <c r="I10" s="32"/>
      <c r="J10" s="32"/>
    </row>
    <row r="11" spans="1:14" ht="15.75" x14ac:dyDescent="0.25">
      <c r="A11" s="30" t="s">
        <v>560</v>
      </c>
      <c r="B11" s="29"/>
      <c r="C11" s="30" t="s">
        <v>592</v>
      </c>
      <c r="D11" s="30"/>
      <c r="E11" s="31"/>
      <c r="G11" s="32"/>
      <c r="H11" s="32"/>
      <c r="I11" s="32"/>
      <c r="J11" s="32"/>
    </row>
    <row r="12" spans="1:14" ht="15.75" x14ac:dyDescent="0.25">
      <c r="A12" s="30" t="s">
        <v>559</v>
      </c>
      <c r="B12" s="29"/>
      <c r="C12" s="30" t="s">
        <v>593</v>
      </c>
      <c r="D12" s="30"/>
      <c r="E12" s="31"/>
      <c r="F12" s="33"/>
      <c r="G12" s="34"/>
      <c r="H12" s="34"/>
      <c r="I12" s="34"/>
      <c r="J12" s="34"/>
    </row>
    <row r="13" spans="1:14" ht="15.75" x14ac:dyDescent="0.25">
      <c r="A13" s="30"/>
      <c r="B13" s="30"/>
      <c r="C13" s="30"/>
      <c r="D13" s="30"/>
      <c r="E13" s="31"/>
      <c r="F13" s="33"/>
      <c r="G13" s="34"/>
      <c r="H13" s="34"/>
      <c r="I13" s="34"/>
      <c r="J13" s="34"/>
    </row>
    <row r="14" spans="1:14" x14ac:dyDescent="0.25">
      <c r="A14" s="91" t="s">
        <v>0</v>
      </c>
      <c r="B14" s="88" t="s">
        <v>1</v>
      </c>
      <c r="C14" s="88" t="s">
        <v>2</v>
      </c>
      <c r="D14" s="88" t="s">
        <v>3</v>
      </c>
      <c r="E14" s="76" t="s">
        <v>550</v>
      </c>
      <c r="F14" s="76"/>
      <c r="G14" s="70" t="s">
        <v>575</v>
      </c>
      <c r="H14" s="71"/>
      <c r="I14" s="71"/>
      <c r="J14" s="72"/>
      <c r="K14" s="70" t="s">
        <v>576</v>
      </c>
      <c r="L14" s="71"/>
      <c r="M14" s="71"/>
      <c r="N14" s="72"/>
    </row>
    <row r="15" spans="1:14" x14ac:dyDescent="0.25">
      <c r="A15" s="92"/>
      <c r="B15" s="89"/>
      <c r="C15" s="89"/>
      <c r="D15" s="89"/>
      <c r="E15" s="76"/>
      <c r="F15" s="76"/>
      <c r="G15" s="70" t="s">
        <v>577</v>
      </c>
      <c r="H15" s="71"/>
      <c r="I15" s="71"/>
      <c r="J15" s="72"/>
      <c r="K15" s="70" t="s">
        <v>578</v>
      </c>
      <c r="L15" s="71"/>
      <c r="M15" s="71"/>
      <c r="N15" s="72"/>
    </row>
    <row r="16" spans="1:14" ht="12" customHeight="1" x14ac:dyDescent="0.25">
      <c r="A16" s="93"/>
      <c r="B16" s="90"/>
      <c r="C16" s="90"/>
      <c r="D16" s="90"/>
      <c r="E16" s="52" t="s">
        <v>551</v>
      </c>
      <c r="F16" s="52" t="s">
        <v>552</v>
      </c>
      <c r="G16" s="60" t="s">
        <v>573</v>
      </c>
      <c r="H16" s="60" t="s">
        <v>572</v>
      </c>
      <c r="I16" s="60" t="s">
        <v>570</v>
      </c>
      <c r="J16" s="60" t="s">
        <v>571</v>
      </c>
      <c r="K16" s="60" t="s">
        <v>573</v>
      </c>
      <c r="L16" s="60" t="s">
        <v>572</v>
      </c>
      <c r="M16" s="60" t="s">
        <v>570</v>
      </c>
      <c r="N16" s="60" t="s">
        <v>571</v>
      </c>
    </row>
    <row r="17" spans="1:14" ht="3.75" customHeight="1" x14ac:dyDescent="0.25">
      <c r="A17" s="53"/>
      <c r="B17" s="54"/>
      <c r="C17" s="54"/>
      <c r="D17" s="54"/>
      <c r="E17" s="37"/>
      <c r="F17" s="37"/>
      <c r="G17" s="52"/>
      <c r="H17" s="52"/>
      <c r="I17" s="52"/>
      <c r="J17" s="52"/>
      <c r="K17" s="52"/>
      <c r="L17" s="52"/>
      <c r="M17" s="52"/>
      <c r="N17" s="52"/>
    </row>
    <row r="18" spans="1:14" x14ac:dyDescent="0.25">
      <c r="A18" s="42" t="s">
        <v>4</v>
      </c>
      <c r="B18" s="43" t="s">
        <v>5</v>
      </c>
      <c r="C18" s="44"/>
      <c r="D18" s="44"/>
      <c r="E18" s="47"/>
      <c r="F18" s="47"/>
      <c r="G18" s="48"/>
      <c r="H18" s="48"/>
      <c r="J18" s="48"/>
      <c r="K18" s="48"/>
      <c r="L18" s="48"/>
      <c r="M18" s="48"/>
      <c r="N18" s="48"/>
    </row>
    <row r="19" spans="1:14" ht="25.5" x14ac:dyDescent="0.25">
      <c r="A19" s="1">
        <v>1</v>
      </c>
      <c r="B19" s="2" t="s">
        <v>6</v>
      </c>
      <c r="C19" s="3" t="s">
        <v>7</v>
      </c>
      <c r="D19" s="4" t="s">
        <v>8</v>
      </c>
      <c r="E19" s="47"/>
      <c r="F19" s="47"/>
      <c r="G19" s="48"/>
      <c r="H19" s="48"/>
      <c r="I19" s="48">
        <f t="shared" ref="I19:I20" si="0">IF(H19-G19&gt;0, H19-G19,0)</f>
        <v>0</v>
      </c>
      <c r="J19" s="48">
        <f t="shared" ref="J19:J20" si="1">IF(G19-H19&gt;0, G19-H19,0)</f>
        <v>0</v>
      </c>
      <c r="K19" s="48"/>
      <c r="L19" s="48"/>
      <c r="M19" s="48">
        <f t="shared" ref="M19:M20" si="2">IF(L19-K19&gt;0, L19-K19,0)</f>
        <v>0</v>
      </c>
      <c r="N19" s="48">
        <f t="shared" ref="N19:N20" si="3">IF(K19-L19&gt;0, K19-L19,0)</f>
        <v>0</v>
      </c>
    </row>
    <row r="20" spans="1:14" ht="25.5" x14ac:dyDescent="0.25">
      <c r="A20" s="1">
        <v>2</v>
      </c>
      <c r="B20" s="2" t="s">
        <v>9</v>
      </c>
      <c r="C20" s="3" t="s">
        <v>10</v>
      </c>
      <c r="D20" s="4" t="s">
        <v>8</v>
      </c>
      <c r="E20" s="47"/>
      <c r="F20" s="47"/>
      <c r="G20" s="48"/>
      <c r="H20" s="48"/>
      <c r="I20" s="48">
        <f t="shared" si="0"/>
        <v>0</v>
      </c>
      <c r="J20" s="48">
        <f t="shared" si="1"/>
        <v>0</v>
      </c>
      <c r="K20" s="48"/>
      <c r="L20" s="48"/>
      <c r="M20" s="48">
        <f t="shared" si="2"/>
        <v>0</v>
      </c>
      <c r="N20" s="48">
        <f t="shared" si="3"/>
        <v>0</v>
      </c>
    </row>
    <row r="21" spans="1:14" ht="25.5" x14ac:dyDescent="0.25">
      <c r="A21" s="1">
        <v>3</v>
      </c>
      <c r="B21" s="2" t="s">
        <v>11</v>
      </c>
      <c r="C21" s="3" t="s">
        <v>12</v>
      </c>
      <c r="D21" s="4" t="s">
        <v>8</v>
      </c>
      <c r="E21" s="47"/>
      <c r="F21" s="47"/>
      <c r="G21" s="48"/>
      <c r="H21" s="48"/>
      <c r="I21" s="48">
        <f t="shared" ref="I21:I83" si="4">IF(H21-G21&gt;0, H21-G21,0)</f>
        <v>0</v>
      </c>
      <c r="J21" s="48">
        <f t="shared" ref="J21:J83" si="5">IF(G21-H21&gt;0, G21-H21,0)</f>
        <v>0</v>
      </c>
      <c r="K21" s="48"/>
      <c r="L21" s="48"/>
      <c r="M21" s="48">
        <f t="shared" ref="M21:M83" si="6">IF(L21-K21&gt;0, L21-K21,0)</f>
        <v>0</v>
      </c>
      <c r="N21" s="48">
        <f t="shared" ref="N21:N83" si="7">IF(K21-L21&gt;0, K21-L21,0)</f>
        <v>0</v>
      </c>
    </row>
    <row r="22" spans="1:14" ht="25.5" x14ac:dyDescent="0.25">
      <c r="A22" s="1">
        <v>4</v>
      </c>
      <c r="B22" s="2" t="s">
        <v>13</v>
      </c>
      <c r="C22" s="3" t="s">
        <v>14</v>
      </c>
      <c r="D22" s="4" t="s">
        <v>8</v>
      </c>
      <c r="E22" s="47"/>
      <c r="F22" s="47"/>
      <c r="G22" s="48"/>
      <c r="H22" s="48"/>
      <c r="I22" s="48">
        <f t="shared" si="4"/>
        <v>0</v>
      </c>
      <c r="J22" s="48">
        <f t="shared" si="5"/>
        <v>0</v>
      </c>
      <c r="K22" s="48"/>
      <c r="L22" s="48"/>
      <c r="M22" s="48">
        <f t="shared" si="6"/>
        <v>0</v>
      </c>
      <c r="N22" s="48">
        <f t="shared" si="7"/>
        <v>0</v>
      </c>
    </row>
    <row r="23" spans="1:14" ht="25.5" x14ac:dyDescent="0.25">
      <c r="A23" s="1">
        <v>5</v>
      </c>
      <c r="B23" s="2" t="s">
        <v>15</v>
      </c>
      <c r="C23" s="3" t="s">
        <v>16</v>
      </c>
      <c r="D23" s="4" t="s">
        <v>8</v>
      </c>
      <c r="E23" s="47"/>
      <c r="F23" s="47"/>
      <c r="G23" s="48"/>
      <c r="H23" s="48"/>
      <c r="I23" s="48">
        <f t="shared" si="4"/>
        <v>0</v>
      </c>
      <c r="J23" s="48">
        <f t="shared" si="5"/>
        <v>0</v>
      </c>
      <c r="K23" s="48"/>
      <c r="L23" s="48"/>
      <c r="M23" s="48">
        <f t="shared" si="6"/>
        <v>0</v>
      </c>
      <c r="N23" s="48">
        <f t="shared" si="7"/>
        <v>0</v>
      </c>
    </row>
    <row r="24" spans="1:14" ht="25.5" x14ac:dyDescent="0.25">
      <c r="A24" s="1">
        <v>6</v>
      </c>
      <c r="B24" s="2" t="s">
        <v>17</v>
      </c>
      <c r="C24" s="3" t="s">
        <v>18</v>
      </c>
      <c r="D24" s="4" t="s">
        <v>8</v>
      </c>
      <c r="E24" s="47"/>
      <c r="F24" s="47"/>
      <c r="G24" s="48"/>
      <c r="H24" s="48"/>
      <c r="I24" s="48">
        <f t="shared" si="4"/>
        <v>0</v>
      </c>
      <c r="J24" s="48">
        <f t="shared" si="5"/>
        <v>0</v>
      </c>
      <c r="K24" s="48"/>
      <c r="L24" s="48"/>
      <c r="M24" s="48">
        <f t="shared" si="6"/>
        <v>0</v>
      </c>
      <c r="N24" s="48">
        <f t="shared" si="7"/>
        <v>0</v>
      </c>
    </row>
    <row r="25" spans="1:14" ht="25.5" x14ac:dyDescent="0.25">
      <c r="A25" s="1">
        <v>7</v>
      </c>
      <c r="B25" s="2" t="s">
        <v>19</v>
      </c>
      <c r="C25" s="3" t="s">
        <v>20</v>
      </c>
      <c r="D25" s="4" t="s">
        <v>8</v>
      </c>
      <c r="E25" s="47"/>
      <c r="F25" s="47"/>
      <c r="G25" s="48"/>
      <c r="H25" s="48"/>
      <c r="I25" s="48">
        <f t="shared" si="4"/>
        <v>0</v>
      </c>
      <c r="J25" s="48">
        <f t="shared" si="5"/>
        <v>0</v>
      </c>
      <c r="K25" s="48"/>
      <c r="L25" s="48"/>
      <c r="M25" s="48">
        <f t="shared" si="6"/>
        <v>0</v>
      </c>
      <c r="N25" s="48">
        <f t="shared" si="7"/>
        <v>0</v>
      </c>
    </row>
    <row r="26" spans="1:14" ht="25.5" x14ac:dyDescent="0.25">
      <c r="A26" s="1">
        <v>8</v>
      </c>
      <c r="B26" s="2" t="s">
        <v>21</v>
      </c>
      <c r="C26" s="3" t="s">
        <v>22</v>
      </c>
      <c r="D26" s="4" t="s">
        <v>8</v>
      </c>
      <c r="E26" s="47"/>
      <c r="F26" s="47"/>
      <c r="G26" s="48"/>
      <c r="H26" s="48"/>
      <c r="I26" s="48">
        <f t="shared" si="4"/>
        <v>0</v>
      </c>
      <c r="J26" s="48">
        <f t="shared" si="5"/>
        <v>0</v>
      </c>
      <c r="K26" s="48"/>
      <c r="L26" s="48"/>
      <c r="M26" s="48">
        <f t="shared" si="6"/>
        <v>0</v>
      </c>
      <c r="N26" s="48">
        <f t="shared" si="7"/>
        <v>0</v>
      </c>
    </row>
    <row r="27" spans="1:14" ht="25.5" x14ac:dyDescent="0.25">
      <c r="A27" s="1">
        <v>9</v>
      </c>
      <c r="B27" s="2" t="s">
        <v>23</v>
      </c>
      <c r="C27" s="3" t="s">
        <v>24</v>
      </c>
      <c r="D27" s="4" t="s">
        <v>8</v>
      </c>
      <c r="E27" s="47"/>
      <c r="F27" s="47"/>
      <c r="G27" s="48"/>
      <c r="H27" s="48"/>
      <c r="I27" s="48">
        <f t="shared" si="4"/>
        <v>0</v>
      </c>
      <c r="J27" s="48">
        <f t="shared" si="5"/>
        <v>0</v>
      </c>
      <c r="K27" s="48"/>
      <c r="L27" s="48"/>
      <c r="M27" s="48">
        <f t="shared" si="6"/>
        <v>0</v>
      </c>
      <c r="N27" s="48">
        <f t="shared" si="7"/>
        <v>0</v>
      </c>
    </row>
    <row r="28" spans="1:14" ht="25.5" x14ac:dyDescent="0.25">
      <c r="A28" s="1">
        <v>10</v>
      </c>
      <c r="B28" s="2" t="s">
        <v>25</v>
      </c>
      <c r="C28" s="3" t="s">
        <v>26</v>
      </c>
      <c r="D28" s="4" t="s">
        <v>8</v>
      </c>
      <c r="E28" s="47"/>
      <c r="F28" s="47"/>
      <c r="G28" s="48"/>
      <c r="H28" s="48"/>
      <c r="I28" s="48">
        <f t="shared" si="4"/>
        <v>0</v>
      </c>
      <c r="J28" s="48">
        <f t="shared" si="5"/>
        <v>0</v>
      </c>
      <c r="K28" s="48"/>
      <c r="L28" s="48"/>
      <c r="M28" s="48">
        <f t="shared" si="6"/>
        <v>0</v>
      </c>
      <c r="N28" s="48">
        <f t="shared" si="7"/>
        <v>0</v>
      </c>
    </row>
    <row r="29" spans="1:14" ht="25.5" x14ac:dyDescent="0.25">
      <c r="A29" s="1">
        <v>11</v>
      </c>
      <c r="B29" s="2" t="s">
        <v>27</v>
      </c>
      <c r="C29" s="3" t="s">
        <v>28</v>
      </c>
      <c r="D29" s="4" t="s">
        <v>8</v>
      </c>
      <c r="E29" s="47"/>
      <c r="F29" s="47"/>
      <c r="G29" s="48"/>
      <c r="H29" s="48"/>
      <c r="I29" s="48">
        <f t="shared" si="4"/>
        <v>0</v>
      </c>
      <c r="J29" s="48">
        <f t="shared" si="5"/>
        <v>0</v>
      </c>
      <c r="K29" s="48"/>
      <c r="L29" s="48"/>
      <c r="M29" s="48">
        <f t="shared" si="6"/>
        <v>0</v>
      </c>
      <c r="N29" s="48">
        <f t="shared" si="7"/>
        <v>0</v>
      </c>
    </row>
    <row r="30" spans="1:14" ht="25.5" x14ac:dyDescent="0.25">
      <c r="A30" s="1">
        <v>12</v>
      </c>
      <c r="B30" s="2" t="s">
        <v>29</v>
      </c>
      <c r="C30" s="3" t="s">
        <v>30</v>
      </c>
      <c r="D30" s="4" t="s">
        <v>8</v>
      </c>
      <c r="E30" s="47"/>
      <c r="F30" s="47"/>
      <c r="G30" s="48"/>
      <c r="H30" s="48"/>
      <c r="I30" s="48">
        <f t="shared" si="4"/>
        <v>0</v>
      </c>
      <c r="J30" s="48">
        <f t="shared" si="5"/>
        <v>0</v>
      </c>
      <c r="K30" s="48"/>
      <c r="L30" s="48"/>
      <c r="M30" s="48">
        <f t="shared" si="6"/>
        <v>0</v>
      </c>
      <c r="N30" s="48">
        <f t="shared" si="7"/>
        <v>0</v>
      </c>
    </row>
    <row r="31" spans="1:14" ht="25.5" x14ac:dyDescent="0.25">
      <c r="A31" s="1">
        <v>13</v>
      </c>
      <c r="B31" s="2" t="s">
        <v>31</v>
      </c>
      <c r="C31" s="3" t="s">
        <v>32</v>
      </c>
      <c r="D31" s="4" t="s">
        <v>8</v>
      </c>
      <c r="E31" s="47"/>
      <c r="F31" s="47"/>
      <c r="G31" s="48"/>
      <c r="H31" s="48"/>
      <c r="I31" s="48">
        <f t="shared" si="4"/>
        <v>0</v>
      </c>
      <c r="J31" s="48">
        <f t="shared" si="5"/>
        <v>0</v>
      </c>
      <c r="K31" s="48"/>
      <c r="L31" s="48"/>
      <c r="M31" s="48">
        <f t="shared" si="6"/>
        <v>0</v>
      </c>
      <c r="N31" s="48">
        <f t="shared" si="7"/>
        <v>0</v>
      </c>
    </row>
    <row r="32" spans="1:14" ht="25.5" x14ac:dyDescent="0.25">
      <c r="A32" s="1">
        <v>14</v>
      </c>
      <c r="B32" s="2" t="s">
        <v>33</v>
      </c>
      <c r="C32" s="3" t="s">
        <v>34</v>
      </c>
      <c r="D32" s="4" t="s">
        <v>8</v>
      </c>
      <c r="E32" s="47"/>
      <c r="F32" s="47"/>
      <c r="G32" s="48"/>
      <c r="H32" s="48"/>
      <c r="I32" s="48">
        <f t="shared" si="4"/>
        <v>0</v>
      </c>
      <c r="J32" s="48">
        <f t="shared" si="5"/>
        <v>0</v>
      </c>
      <c r="K32" s="48"/>
      <c r="L32" s="48"/>
      <c r="M32" s="48">
        <f t="shared" si="6"/>
        <v>0</v>
      </c>
      <c r="N32" s="48">
        <f t="shared" si="7"/>
        <v>0</v>
      </c>
    </row>
    <row r="33" spans="1:14" ht="25.5" x14ac:dyDescent="0.25">
      <c r="A33" s="1">
        <v>15</v>
      </c>
      <c r="B33" s="2" t="s">
        <v>35</v>
      </c>
      <c r="C33" s="3" t="s">
        <v>36</v>
      </c>
      <c r="D33" s="4" t="s">
        <v>8</v>
      </c>
      <c r="E33" s="47"/>
      <c r="F33" s="47"/>
      <c r="G33" s="48"/>
      <c r="H33" s="48"/>
      <c r="I33" s="48">
        <f t="shared" si="4"/>
        <v>0</v>
      </c>
      <c r="J33" s="48">
        <f t="shared" si="5"/>
        <v>0</v>
      </c>
      <c r="K33" s="48"/>
      <c r="L33" s="48"/>
      <c r="M33" s="48">
        <f t="shared" si="6"/>
        <v>0</v>
      </c>
      <c r="N33" s="48">
        <f t="shared" si="7"/>
        <v>0</v>
      </c>
    </row>
    <row r="34" spans="1:14" ht="25.5" x14ac:dyDescent="0.25">
      <c r="A34" s="1">
        <v>16</v>
      </c>
      <c r="B34" s="2" t="s">
        <v>37</v>
      </c>
      <c r="C34" s="3" t="s">
        <v>38</v>
      </c>
      <c r="D34" s="4" t="s">
        <v>8</v>
      </c>
      <c r="E34" s="47"/>
      <c r="F34" s="47"/>
      <c r="G34" s="48"/>
      <c r="H34" s="48"/>
      <c r="I34" s="48">
        <f t="shared" si="4"/>
        <v>0</v>
      </c>
      <c r="J34" s="48">
        <f t="shared" si="5"/>
        <v>0</v>
      </c>
      <c r="K34" s="48"/>
      <c r="L34" s="48"/>
      <c r="M34" s="48">
        <f t="shared" si="6"/>
        <v>0</v>
      </c>
      <c r="N34" s="48">
        <f t="shared" si="7"/>
        <v>0</v>
      </c>
    </row>
    <row r="35" spans="1:14" ht="25.5" x14ac:dyDescent="0.25">
      <c r="A35" s="1">
        <v>17</v>
      </c>
      <c r="B35" s="2" t="s">
        <v>39</v>
      </c>
      <c r="C35" s="3" t="s">
        <v>40</v>
      </c>
      <c r="D35" s="4" t="s">
        <v>8</v>
      </c>
      <c r="E35" s="47"/>
      <c r="F35" s="47"/>
      <c r="G35" s="48"/>
      <c r="H35" s="48"/>
      <c r="I35" s="48">
        <f t="shared" si="4"/>
        <v>0</v>
      </c>
      <c r="J35" s="48">
        <f t="shared" si="5"/>
        <v>0</v>
      </c>
      <c r="K35" s="48"/>
      <c r="L35" s="48"/>
      <c r="M35" s="48">
        <f t="shared" si="6"/>
        <v>0</v>
      </c>
      <c r="N35" s="48">
        <f t="shared" si="7"/>
        <v>0</v>
      </c>
    </row>
    <row r="36" spans="1:14" ht="25.5" x14ac:dyDescent="0.25">
      <c r="A36" s="1">
        <v>18</v>
      </c>
      <c r="B36" s="2" t="s">
        <v>41</v>
      </c>
      <c r="C36" s="3" t="s">
        <v>42</v>
      </c>
      <c r="D36" s="4" t="s">
        <v>8</v>
      </c>
      <c r="E36" s="47"/>
      <c r="F36" s="47"/>
      <c r="G36" s="48"/>
      <c r="H36" s="48"/>
      <c r="I36" s="48">
        <f t="shared" si="4"/>
        <v>0</v>
      </c>
      <c r="J36" s="48">
        <f t="shared" si="5"/>
        <v>0</v>
      </c>
      <c r="K36" s="48"/>
      <c r="L36" s="48"/>
      <c r="M36" s="48">
        <f t="shared" si="6"/>
        <v>0</v>
      </c>
      <c r="N36" s="48">
        <f t="shared" si="7"/>
        <v>0</v>
      </c>
    </row>
    <row r="37" spans="1:14" ht="25.5" x14ac:dyDescent="0.25">
      <c r="A37" s="1">
        <v>19</v>
      </c>
      <c r="B37" s="2" t="s">
        <v>43</v>
      </c>
      <c r="C37" s="3" t="s">
        <v>44</v>
      </c>
      <c r="D37" s="5" t="s">
        <v>8</v>
      </c>
      <c r="E37" s="47"/>
      <c r="F37" s="47"/>
      <c r="G37" s="48"/>
      <c r="H37" s="48"/>
      <c r="I37" s="48">
        <f t="shared" si="4"/>
        <v>0</v>
      </c>
      <c r="J37" s="48">
        <f t="shared" si="5"/>
        <v>0</v>
      </c>
      <c r="K37" s="48"/>
      <c r="L37" s="48"/>
      <c r="M37" s="48">
        <f t="shared" si="6"/>
        <v>0</v>
      </c>
      <c r="N37" s="48">
        <f t="shared" si="7"/>
        <v>0</v>
      </c>
    </row>
    <row r="38" spans="1:14" ht="25.5" x14ac:dyDescent="0.25">
      <c r="A38" s="1">
        <v>20</v>
      </c>
      <c r="B38" s="2" t="s">
        <v>45</v>
      </c>
      <c r="C38" s="3" t="s">
        <v>46</v>
      </c>
      <c r="D38" s="5" t="s">
        <v>8</v>
      </c>
      <c r="E38" s="47"/>
      <c r="F38" s="47"/>
      <c r="G38" s="48"/>
      <c r="H38" s="48"/>
      <c r="I38" s="48">
        <f t="shared" si="4"/>
        <v>0</v>
      </c>
      <c r="J38" s="48">
        <f t="shared" si="5"/>
        <v>0</v>
      </c>
      <c r="K38" s="48"/>
      <c r="L38" s="48"/>
      <c r="M38" s="48">
        <f t="shared" si="6"/>
        <v>0</v>
      </c>
      <c r="N38" s="48">
        <f t="shared" si="7"/>
        <v>0</v>
      </c>
    </row>
    <row r="39" spans="1:14" ht="25.5" x14ac:dyDescent="0.25">
      <c r="A39" s="1">
        <v>21</v>
      </c>
      <c r="B39" s="2" t="s">
        <v>47</v>
      </c>
      <c r="C39" s="3" t="s">
        <v>48</v>
      </c>
      <c r="D39" s="5" t="s">
        <v>8</v>
      </c>
      <c r="E39" s="47"/>
      <c r="F39" s="47"/>
      <c r="G39" s="48"/>
      <c r="H39" s="48"/>
      <c r="I39" s="48">
        <f t="shared" si="4"/>
        <v>0</v>
      </c>
      <c r="J39" s="48">
        <f t="shared" si="5"/>
        <v>0</v>
      </c>
      <c r="K39" s="48"/>
      <c r="L39" s="48"/>
      <c r="M39" s="48">
        <f t="shared" si="6"/>
        <v>0</v>
      </c>
      <c r="N39" s="48">
        <f t="shared" si="7"/>
        <v>0</v>
      </c>
    </row>
    <row r="40" spans="1:14" ht="25.5" x14ac:dyDescent="0.25">
      <c r="A40" s="1">
        <v>22</v>
      </c>
      <c r="B40" s="2" t="s">
        <v>49</v>
      </c>
      <c r="C40" s="3" t="s">
        <v>50</v>
      </c>
      <c r="D40" s="5" t="s">
        <v>8</v>
      </c>
      <c r="E40" s="47"/>
      <c r="F40" s="47"/>
      <c r="G40" s="48"/>
      <c r="H40" s="48"/>
      <c r="I40" s="48">
        <f t="shared" si="4"/>
        <v>0</v>
      </c>
      <c r="J40" s="48">
        <f t="shared" si="5"/>
        <v>0</v>
      </c>
      <c r="K40" s="48"/>
      <c r="L40" s="48"/>
      <c r="M40" s="48">
        <f t="shared" si="6"/>
        <v>0</v>
      </c>
      <c r="N40" s="48">
        <f t="shared" si="7"/>
        <v>0</v>
      </c>
    </row>
    <row r="41" spans="1:14" ht="25.5" x14ac:dyDescent="0.25">
      <c r="A41" s="1">
        <v>23</v>
      </c>
      <c r="B41" s="2" t="s">
        <v>51</v>
      </c>
      <c r="C41" s="3" t="s">
        <v>52</v>
      </c>
      <c r="D41" s="5" t="s">
        <v>8</v>
      </c>
      <c r="E41" s="47"/>
      <c r="F41" s="47"/>
      <c r="G41" s="48"/>
      <c r="H41" s="48"/>
      <c r="I41" s="48">
        <f t="shared" si="4"/>
        <v>0</v>
      </c>
      <c r="J41" s="48">
        <f t="shared" si="5"/>
        <v>0</v>
      </c>
      <c r="K41" s="48"/>
      <c r="L41" s="48"/>
      <c r="M41" s="48">
        <f t="shared" si="6"/>
        <v>0</v>
      </c>
      <c r="N41" s="48">
        <f t="shared" si="7"/>
        <v>0</v>
      </c>
    </row>
    <row r="42" spans="1:14" ht="25.5" x14ac:dyDescent="0.25">
      <c r="A42" s="1">
        <v>24</v>
      </c>
      <c r="B42" s="2" t="s">
        <v>53</v>
      </c>
      <c r="C42" s="3" t="s">
        <v>54</v>
      </c>
      <c r="D42" s="5" t="s">
        <v>8</v>
      </c>
      <c r="E42" s="47"/>
      <c r="F42" s="47"/>
      <c r="G42" s="48"/>
      <c r="H42" s="48"/>
      <c r="I42" s="48">
        <f t="shared" si="4"/>
        <v>0</v>
      </c>
      <c r="J42" s="48">
        <f t="shared" si="5"/>
        <v>0</v>
      </c>
      <c r="K42" s="48"/>
      <c r="L42" s="48"/>
      <c r="M42" s="48">
        <f t="shared" si="6"/>
        <v>0</v>
      </c>
      <c r="N42" s="48">
        <f t="shared" si="7"/>
        <v>0</v>
      </c>
    </row>
    <row r="43" spans="1:14" ht="25.5" x14ac:dyDescent="0.25">
      <c r="A43" s="1">
        <v>25</v>
      </c>
      <c r="B43" s="6" t="s">
        <v>55</v>
      </c>
      <c r="C43" s="3" t="s">
        <v>56</v>
      </c>
      <c r="D43" s="5" t="s">
        <v>57</v>
      </c>
      <c r="E43" s="47"/>
      <c r="F43" s="47"/>
      <c r="G43" s="48"/>
      <c r="H43" s="48"/>
      <c r="I43" s="48">
        <f t="shared" si="4"/>
        <v>0</v>
      </c>
      <c r="J43" s="48">
        <f t="shared" si="5"/>
        <v>0</v>
      </c>
      <c r="K43" s="48"/>
      <c r="L43" s="48"/>
      <c r="M43" s="48">
        <f t="shared" si="6"/>
        <v>0</v>
      </c>
      <c r="N43" s="48">
        <f t="shared" si="7"/>
        <v>0</v>
      </c>
    </row>
    <row r="44" spans="1:14" ht="25.5" x14ac:dyDescent="0.25">
      <c r="A44" s="1">
        <v>26</v>
      </c>
      <c r="B44" s="6" t="s">
        <v>58</v>
      </c>
      <c r="C44" s="3" t="s">
        <v>59</v>
      </c>
      <c r="D44" s="7" t="s">
        <v>57</v>
      </c>
      <c r="E44" s="47"/>
      <c r="F44" s="47"/>
      <c r="G44" s="48"/>
      <c r="H44" s="48"/>
      <c r="I44" s="48">
        <f t="shared" si="4"/>
        <v>0</v>
      </c>
      <c r="J44" s="48">
        <f t="shared" si="5"/>
        <v>0</v>
      </c>
      <c r="K44" s="48"/>
      <c r="L44" s="48"/>
      <c r="M44" s="48">
        <f t="shared" si="6"/>
        <v>0</v>
      </c>
      <c r="N44" s="48">
        <f t="shared" si="7"/>
        <v>0</v>
      </c>
    </row>
    <row r="45" spans="1:14" ht="25.5" x14ac:dyDescent="0.25">
      <c r="A45" s="1">
        <v>27</v>
      </c>
      <c r="B45" s="6" t="s">
        <v>60</v>
      </c>
      <c r="C45" s="3" t="s">
        <v>61</v>
      </c>
      <c r="D45" s="5" t="s">
        <v>57</v>
      </c>
      <c r="E45" s="47"/>
      <c r="F45" s="47"/>
      <c r="G45" s="48"/>
      <c r="H45" s="48"/>
      <c r="I45" s="48">
        <f t="shared" si="4"/>
        <v>0</v>
      </c>
      <c r="J45" s="48">
        <f t="shared" si="5"/>
        <v>0</v>
      </c>
      <c r="K45" s="48"/>
      <c r="L45" s="48"/>
      <c r="M45" s="48">
        <f t="shared" si="6"/>
        <v>0</v>
      </c>
      <c r="N45" s="48">
        <f t="shared" si="7"/>
        <v>0</v>
      </c>
    </row>
    <row r="46" spans="1:14" ht="25.5" x14ac:dyDescent="0.25">
      <c r="A46" s="1">
        <v>28</v>
      </c>
      <c r="B46" s="6" t="s">
        <v>62</v>
      </c>
      <c r="C46" s="3" t="s">
        <v>63</v>
      </c>
      <c r="D46" s="7" t="s">
        <v>57</v>
      </c>
      <c r="E46" s="47"/>
      <c r="F46" s="47"/>
      <c r="G46" s="48"/>
      <c r="H46" s="48"/>
      <c r="I46" s="48">
        <f t="shared" si="4"/>
        <v>0</v>
      </c>
      <c r="J46" s="48">
        <f t="shared" si="5"/>
        <v>0</v>
      </c>
      <c r="K46" s="48"/>
      <c r="L46" s="48"/>
      <c r="M46" s="48">
        <f t="shared" si="6"/>
        <v>0</v>
      </c>
      <c r="N46" s="48">
        <f t="shared" si="7"/>
        <v>0</v>
      </c>
    </row>
    <row r="47" spans="1:14" ht="25.5" x14ac:dyDescent="0.25">
      <c r="A47" s="1">
        <v>29</v>
      </c>
      <c r="B47" s="6" t="s">
        <v>64</v>
      </c>
      <c r="C47" s="3" t="s">
        <v>65</v>
      </c>
      <c r="D47" s="7" t="s">
        <v>57</v>
      </c>
      <c r="E47" s="47"/>
      <c r="F47" s="47"/>
      <c r="G47" s="48"/>
      <c r="H47" s="48"/>
      <c r="I47" s="48">
        <f t="shared" si="4"/>
        <v>0</v>
      </c>
      <c r="J47" s="48">
        <f t="shared" si="5"/>
        <v>0</v>
      </c>
      <c r="K47" s="48"/>
      <c r="L47" s="48"/>
      <c r="M47" s="48">
        <f t="shared" si="6"/>
        <v>0</v>
      </c>
      <c r="N47" s="48">
        <f t="shared" si="7"/>
        <v>0</v>
      </c>
    </row>
    <row r="48" spans="1:14" ht="25.5" x14ac:dyDescent="0.25">
      <c r="A48" s="1">
        <v>30</v>
      </c>
      <c r="B48" s="6" t="s">
        <v>66</v>
      </c>
      <c r="C48" s="3" t="s">
        <v>67</v>
      </c>
      <c r="D48" s="5" t="s">
        <v>68</v>
      </c>
      <c r="E48" s="47"/>
      <c r="F48" s="47"/>
      <c r="G48" s="48"/>
      <c r="H48" s="48"/>
      <c r="I48" s="48">
        <f t="shared" si="4"/>
        <v>0</v>
      </c>
      <c r="J48" s="48">
        <f t="shared" si="5"/>
        <v>0</v>
      </c>
      <c r="K48" s="48"/>
      <c r="L48" s="48"/>
      <c r="M48" s="48">
        <f t="shared" si="6"/>
        <v>0</v>
      </c>
      <c r="N48" s="48">
        <f t="shared" si="7"/>
        <v>0</v>
      </c>
    </row>
    <row r="49" spans="1:14" ht="25.5" x14ac:dyDescent="0.25">
      <c r="A49" s="1">
        <v>31</v>
      </c>
      <c r="B49" s="6" t="s">
        <v>69</v>
      </c>
      <c r="C49" s="3" t="s">
        <v>70</v>
      </c>
      <c r="D49" s="5" t="s">
        <v>8</v>
      </c>
      <c r="E49" s="47"/>
      <c r="F49" s="47"/>
      <c r="G49" s="48"/>
      <c r="H49" s="48"/>
      <c r="I49" s="48">
        <f t="shared" si="4"/>
        <v>0</v>
      </c>
      <c r="J49" s="48">
        <f t="shared" si="5"/>
        <v>0</v>
      </c>
      <c r="K49" s="48"/>
      <c r="L49" s="48"/>
      <c r="M49" s="48">
        <f t="shared" si="6"/>
        <v>0</v>
      </c>
      <c r="N49" s="48">
        <f t="shared" si="7"/>
        <v>0</v>
      </c>
    </row>
    <row r="50" spans="1:14" ht="25.5" x14ac:dyDescent="0.25">
      <c r="A50" s="1">
        <v>32</v>
      </c>
      <c r="B50" s="6" t="s">
        <v>71</v>
      </c>
      <c r="C50" s="3" t="s">
        <v>72</v>
      </c>
      <c r="D50" s="5" t="s">
        <v>8</v>
      </c>
      <c r="E50" s="47"/>
      <c r="F50" s="47"/>
      <c r="G50" s="48"/>
      <c r="H50" s="48"/>
      <c r="I50" s="48">
        <f t="shared" si="4"/>
        <v>0</v>
      </c>
      <c r="J50" s="48">
        <f t="shared" si="5"/>
        <v>0</v>
      </c>
      <c r="K50" s="48"/>
      <c r="L50" s="48"/>
      <c r="M50" s="48">
        <f t="shared" si="6"/>
        <v>0</v>
      </c>
      <c r="N50" s="48">
        <f t="shared" si="7"/>
        <v>0</v>
      </c>
    </row>
    <row r="51" spans="1:14" ht="25.5" x14ac:dyDescent="0.25">
      <c r="A51" s="1">
        <v>33</v>
      </c>
      <c r="B51" s="6" t="s">
        <v>73</v>
      </c>
      <c r="C51" s="3" t="s">
        <v>74</v>
      </c>
      <c r="D51" s="5" t="s">
        <v>8</v>
      </c>
      <c r="E51" s="47"/>
      <c r="F51" s="47"/>
      <c r="G51" s="48"/>
      <c r="H51" s="48"/>
      <c r="I51" s="48">
        <f t="shared" si="4"/>
        <v>0</v>
      </c>
      <c r="J51" s="48">
        <f t="shared" si="5"/>
        <v>0</v>
      </c>
      <c r="K51" s="48"/>
      <c r="L51" s="48"/>
      <c r="M51" s="48">
        <f t="shared" si="6"/>
        <v>0</v>
      </c>
      <c r="N51" s="48">
        <f t="shared" si="7"/>
        <v>0</v>
      </c>
    </row>
    <row r="52" spans="1:14" ht="25.5" x14ac:dyDescent="0.25">
      <c r="A52" s="1">
        <v>34</v>
      </c>
      <c r="B52" s="6" t="s">
        <v>75</v>
      </c>
      <c r="C52" s="3" t="s">
        <v>76</v>
      </c>
      <c r="D52" s="5" t="s">
        <v>8</v>
      </c>
      <c r="E52" s="47"/>
      <c r="F52" s="47"/>
      <c r="G52" s="48"/>
      <c r="H52" s="48"/>
      <c r="I52" s="48">
        <f t="shared" si="4"/>
        <v>0</v>
      </c>
      <c r="J52" s="48">
        <f t="shared" si="5"/>
        <v>0</v>
      </c>
      <c r="K52" s="48"/>
      <c r="L52" s="48"/>
      <c r="M52" s="48">
        <f t="shared" si="6"/>
        <v>0</v>
      </c>
      <c r="N52" s="48">
        <f t="shared" si="7"/>
        <v>0</v>
      </c>
    </row>
    <row r="53" spans="1:14" ht="25.5" x14ac:dyDescent="0.25">
      <c r="A53" s="1">
        <v>35</v>
      </c>
      <c r="B53" s="6" t="s">
        <v>77</v>
      </c>
      <c r="C53" s="3" t="s">
        <v>78</v>
      </c>
      <c r="D53" s="5" t="s">
        <v>8</v>
      </c>
      <c r="E53" s="47"/>
      <c r="F53" s="47"/>
      <c r="G53" s="48"/>
      <c r="H53" s="48"/>
      <c r="I53" s="48">
        <f t="shared" si="4"/>
        <v>0</v>
      </c>
      <c r="J53" s="48">
        <f t="shared" si="5"/>
        <v>0</v>
      </c>
      <c r="K53" s="48"/>
      <c r="L53" s="48"/>
      <c r="M53" s="48">
        <f t="shared" si="6"/>
        <v>0</v>
      </c>
      <c r="N53" s="48">
        <f t="shared" si="7"/>
        <v>0</v>
      </c>
    </row>
    <row r="54" spans="1:14" ht="25.5" x14ac:dyDescent="0.25">
      <c r="A54" s="1">
        <v>36</v>
      </c>
      <c r="B54" s="6" t="s">
        <v>79</v>
      </c>
      <c r="C54" s="3" t="s">
        <v>80</v>
      </c>
      <c r="D54" s="5" t="s">
        <v>8</v>
      </c>
      <c r="E54" s="47"/>
      <c r="F54" s="47"/>
      <c r="G54" s="48"/>
      <c r="H54" s="48"/>
      <c r="I54" s="48">
        <f t="shared" si="4"/>
        <v>0</v>
      </c>
      <c r="J54" s="48">
        <f t="shared" si="5"/>
        <v>0</v>
      </c>
      <c r="K54" s="48"/>
      <c r="L54" s="48"/>
      <c r="M54" s="48">
        <f t="shared" si="6"/>
        <v>0</v>
      </c>
      <c r="N54" s="48">
        <f t="shared" si="7"/>
        <v>0</v>
      </c>
    </row>
    <row r="55" spans="1:14" ht="25.5" x14ac:dyDescent="0.25">
      <c r="A55" s="1">
        <v>37</v>
      </c>
      <c r="B55" s="6" t="s">
        <v>81</v>
      </c>
      <c r="C55" s="3" t="s">
        <v>82</v>
      </c>
      <c r="D55" s="5" t="s">
        <v>8</v>
      </c>
      <c r="E55" s="47"/>
      <c r="F55" s="47"/>
      <c r="G55" s="48"/>
      <c r="H55" s="48"/>
      <c r="I55" s="48">
        <f t="shared" si="4"/>
        <v>0</v>
      </c>
      <c r="J55" s="48">
        <f t="shared" si="5"/>
        <v>0</v>
      </c>
      <c r="K55" s="48"/>
      <c r="L55" s="48"/>
      <c r="M55" s="48">
        <f t="shared" si="6"/>
        <v>0</v>
      </c>
      <c r="N55" s="48">
        <f t="shared" si="7"/>
        <v>0</v>
      </c>
    </row>
    <row r="56" spans="1:14" ht="25.5" x14ac:dyDescent="0.25">
      <c r="A56" s="1">
        <v>38</v>
      </c>
      <c r="B56" s="6" t="s">
        <v>83</v>
      </c>
      <c r="C56" s="3" t="s">
        <v>84</v>
      </c>
      <c r="D56" s="5" t="s">
        <v>8</v>
      </c>
      <c r="E56" s="47"/>
      <c r="F56" s="47"/>
      <c r="G56" s="48"/>
      <c r="H56" s="48"/>
      <c r="I56" s="48">
        <f t="shared" si="4"/>
        <v>0</v>
      </c>
      <c r="J56" s="48">
        <f t="shared" si="5"/>
        <v>0</v>
      </c>
      <c r="K56" s="48"/>
      <c r="L56" s="48"/>
      <c r="M56" s="48">
        <f t="shared" si="6"/>
        <v>0</v>
      </c>
      <c r="N56" s="48">
        <f t="shared" si="7"/>
        <v>0</v>
      </c>
    </row>
    <row r="57" spans="1:14" ht="25.5" x14ac:dyDescent="0.25">
      <c r="A57" s="1">
        <v>39</v>
      </c>
      <c r="B57" s="6" t="s">
        <v>85</v>
      </c>
      <c r="C57" s="3" t="s">
        <v>86</v>
      </c>
      <c r="D57" s="5" t="s">
        <v>8</v>
      </c>
      <c r="E57" s="47"/>
      <c r="F57" s="47"/>
      <c r="G57" s="48"/>
      <c r="H57" s="48"/>
      <c r="I57" s="48">
        <f t="shared" si="4"/>
        <v>0</v>
      </c>
      <c r="J57" s="48">
        <f t="shared" si="5"/>
        <v>0</v>
      </c>
      <c r="K57" s="48"/>
      <c r="L57" s="48"/>
      <c r="M57" s="48">
        <f t="shared" si="6"/>
        <v>0</v>
      </c>
      <c r="N57" s="48">
        <f t="shared" si="7"/>
        <v>0</v>
      </c>
    </row>
    <row r="58" spans="1:14" ht="25.5" x14ac:dyDescent="0.25">
      <c r="A58" s="1">
        <v>40</v>
      </c>
      <c r="B58" s="6" t="s">
        <v>87</v>
      </c>
      <c r="C58" s="3" t="s">
        <v>88</v>
      </c>
      <c r="D58" s="5" t="s">
        <v>8</v>
      </c>
      <c r="E58" s="47"/>
      <c r="F58" s="47"/>
      <c r="G58" s="48"/>
      <c r="H58" s="48"/>
      <c r="I58" s="48">
        <f t="shared" si="4"/>
        <v>0</v>
      </c>
      <c r="J58" s="48">
        <f t="shared" si="5"/>
        <v>0</v>
      </c>
      <c r="K58" s="48"/>
      <c r="L58" s="48"/>
      <c r="M58" s="48">
        <f t="shared" si="6"/>
        <v>0</v>
      </c>
      <c r="N58" s="48">
        <f t="shared" si="7"/>
        <v>0</v>
      </c>
    </row>
    <row r="59" spans="1:14" ht="25.5" x14ac:dyDescent="0.25">
      <c r="A59" s="1">
        <v>41</v>
      </c>
      <c r="B59" s="6" t="s">
        <v>89</v>
      </c>
      <c r="C59" s="3" t="s">
        <v>90</v>
      </c>
      <c r="D59" s="5" t="s">
        <v>57</v>
      </c>
      <c r="E59" s="47"/>
      <c r="F59" s="47"/>
      <c r="G59" s="48"/>
      <c r="H59" s="48"/>
      <c r="I59" s="48">
        <f t="shared" si="4"/>
        <v>0</v>
      </c>
      <c r="J59" s="48">
        <f t="shared" si="5"/>
        <v>0</v>
      </c>
      <c r="K59" s="48"/>
      <c r="L59" s="48"/>
      <c r="M59" s="48">
        <f t="shared" si="6"/>
        <v>0</v>
      </c>
      <c r="N59" s="48">
        <f t="shared" si="7"/>
        <v>0</v>
      </c>
    </row>
    <row r="60" spans="1:14" x14ac:dyDescent="0.25">
      <c r="A60" s="1">
        <v>42</v>
      </c>
      <c r="B60" s="6" t="s">
        <v>91</v>
      </c>
      <c r="C60" s="3" t="s">
        <v>92</v>
      </c>
      <c r="D60" s="5" t="s">
        <v>8</v>
      </c>
      <c r="E60" s="47"/>
      <c r="F60" s="47"/>
      <c r="G60" s="48"/>
      <c r="H60" s="48"/>
      <c r="I60" s="48">
        <f t="shared" si="4"/>
        <v>0</v>
      </c>
      <c r="J60" s="48">
        <f t="shared" si="5"/>
        <v>0</v>
      </c>
      <c r="K60" s="48"/>
      <c r="L60" s="48"/>
      <c r="M60" s="48">
        <f t="shared" si="6"/>
        <v>0</v>
      </c>
      <c r="N60" s="48">
        <f t="shared" si="7"/>
        <v>0</v>
      </c>
    </row>
    <row r="61" spans="1:14" ht="25.5" x14ac:dyDescent="0.25">
      <c r="A61" s="1">
        <v>43</v>
      </c>
      <c r="B61" s="6" t="s">
        <v>93</v>
      </c>
      <c r="C61" s="3" t="s">
        <v>94</v>
      </c>
      <c r="D61" s="5" t="s">
        <v>57</v>
      </c>
      <c r="E61" s="47"/>
      <c r="F61" s="47"/>
      <c r="G61" s="48"/>
      <c r="H61" s="48"/>
      <c r="I61" s="48">
        <f t="shared" si="4"/>
        <v>0</v>
      </c>
      <c r="J61" s="48">
        <f t="shared" si="5"/>
        <v>0</v>
      </c>
      <c r="K61" s="48"/>
      <c r="L61" s="48"/>
      <c r="M61" s="48">
        <f t="shared" si="6"/>
        <v>0</v>
      </c>
      <c r="N61" s="48">
        <f t="shared" si="7"/>
        <v>0</v>
      </c>
    </row>
    <row r="62" spans="1:14" ht="25.5" x14ac:dyDescent="0.25">
      <c r="A62" s="1">
        <v>44</v>
      </c>
      <c r="B62" s="6" t="s">
        <v>95</v>
      </c>
      <c r="C62" s="3" t="s">
        <v>96</v>
      </c>
      <c r="D62" s="5" t="s">
        <v>57</v>
      </c>
      <c r="E62" s="47"/>
      <c r="F62" s="47"/>
      <c r="G62" s="48"/>
      <c r="H62" s="48"/>
      <c r="I62" s="48">
        <f t="shared" si="4"/>
        <v>0</v>
      </c>
      <c r="J62" s="48">
        <f t="shared" si="5"/>
        <v>0</v>
      </c>
      <c r="K62" s="48"/>
      <c r="L62" s="48"/>
      <c r="M62" s="48">
        <f t="shared" si="6"/>
        <v>0</v>
      </c>
      <c r="N62" s="48">
        <f t="shared" si="7"/>
        <v>0</v>
      </c>
    </row>
    <row r="63" spans="1:14" x14ac:dyDescent="0.25">
      <c r="A63" s="1">
        <v>45</v>
      </c>
      <c r="B63" s="6" t="s">
        <v>97</v>
      </c>
      <c r="C63" s="3" t="s">
        <v>98</v>
      </c>
      <c r="D63" s="5" t="s">
        <v>8</v>
      </c>
      <c r="E63" s="47"/>
      <c r="F63" s="47"/>
      <c r="G63" s="48"/>
      <c r="H63" s="48"/>
      <c r="I63" s="48">
        <f t="shared" si="4"/>
        <v>0</v>
      </c>
      <c r="J63" s="48">
        <f t="shared" si="5"/>
        <v>0</v>
      </c>
      <c r="K63" s="48"/>
      <c r="L63" s="48"/>
      <c r="M63" s="48">
        <f t="shared" si="6"/>
        <v>0</v>
      </c>
      <c r="N63" s="48">
        <f t="shared" si="7"/>
        <v>0</v>
      </c>
    </row>
    <row r="64" spans="1:14" ht="25.5" x14ac:dyDescent="0.25">
      <c r="A64" s="1">
        <v>46</v>
      </c>
      <c r="B64" s="6" t="s">
        <v>99</v>
      </c>
      <c r="C64" s="3" t="s">
        <v>100</v>
      </c>
      <c r="D64" s="5" t="s">
        <v>57</v>
      </c>
      <c r="E64" s="47"/>
      <c r="F64" s="47"/>
      <c r="G64" s="48"/>
      <c r="H64" s="48"/>
      <c r="I64" s="48">
        <f t="shared" si="4"/>
        <v>0</v>
      </c>
      <c r="J64" s="48">
        <f t="shared" si="5"/>
        <v>0</v>
      </c>
      <c r="K64" s="48"/>
      <c r="L64" s="48"/>
      <c r="M64" s="48">
        <f t="shared" si="6"/>
        <v>0</v>
      </c>
      <c r="N64" s="48">
        <f t="shared" si="7"/>
        <v>0</v>
      </c>
    </row>
    <row r="65" spans="1:14" ht="25.5" x14ac:dyDescent="0.25">
      <c r="A65" s="1">
        <v>47</v>
      </c>
      <c r="B65" s="6" t="s">
        <v>101</v>
      </c>
      <c r="C65" s="3" t="s">
        <v>102</v>
      </c>
      <c r="D65" s="5" t="s">
        <v>57</v>
      </c>
      <c r="E65" s="47"/>
      <c r="F65" s="47"/>
      <c r="G65" s="48"/>
      <c r="H65" s="48"/>
      <c r="I65" s="48">
        <f t="shared" si="4"/>
        <v>0</v>
      </c>
      <c r="J65" s="48">
        <f t="shared" si="5"/>
        <v>0</v>
      </c>
      <c r="K65" s="48"/>
      <c r="L65" s="48"/>
      <c r="M65" s="48">
        <f t="shared" si="6"/>
        <v>0</v>
      </c>
      <c r="N65" s="48">
        <f t="shared" si="7"/>
        <v>0</v>
      </c>
    </row>
    <row r="66" spans="1:14" x14ac:dyDescent="0.25">
      <c r="A66" s="1">
        <v>48</v>
      </c>
      <c r="B66" s="6" t="s">
        <v>103</v>
      </c>
      <c r="C66" s="3" t="s">
        <v>104</v>
      </c>
      <c r="D66" s="5" t="s">
        <v>8</v>
      </c>
      <c r="E66" s="47"/>
      <c r="F66" s="47"/>
      <c r="G66" s="48"/>
      <c r="H66" s="48"/>
      <c r="I66" s="48">
        <f t="shared" si="4"/>
        <v>0</v>
      </c>
      <c r="J66" s="48">
        <f t="shared" si="5"/>
        <v>0</v>
      </c>
      <c r="K66" s="48"/>
      <c r="L66" s="48"/>
      <c r="M66" s="48">
        <f t="shared" si="6"/>
        <v>0</v>
      </c>
      <c r="N66" s="48">
        <f t="shared" si="7"/>
        <v>0</v>
      </c>
    </row>
    <row r="67" spans="1:14" ht="25.5" x14ac:dyDescent="0.25">
      <c r="A67" s="1">
        <v>49</v>
      </c>
      <c r="B67" s="6" t="s">
        <v>105</v>
      </c>
      <c r="C67" s="3" t="s">
        <v>106</v>
      </c>
      <c r="D67" s="5" t="s">
        <v>57</v>
      </c>
      <c r="E67" s="47"/>
      <c r="F67" s="47"/>
      <c r="G67" s="48"/>
      <c r="H67" s="48"/>
      <c r="I67" s="48">
        <f t="shared" si="4"/>
        <v>0</v>
      </c>
      <c r="J67" s="48">
        <f t="shared" si="5"/>
        <v>0</v>
      </c>
      <c r="K67" s="48"/>
      <c r="L67" s="48"/>
      <c r="M67" s="48">
        <f t="shared" si="6"/>
        <v>0</v>
      </c>
      <c r="N67" s="48">
        <f t="shared" si="7"/>
        <v>0</v>
      </c>
    </row>
    <row r="68" spans="1:14" ht="38.25" x14ac:dyDescent="0.25">
      <c r="A68" s="1">
        <v>50</v>
      </c>
      <c r="B68" s="6" t="s">
        <v>107</v>
      </c>
      <c r="C68" s="3" t="s">
        <v>108</v>
      </c>
      <c r="D68" s="5" t="s">
        <v>57</v>
      </c>
      <c r="E68" s="47"/>
      <c r="F68" s="47"/>
      <c r="G68" s="48"/>
      <c r="H68" s="48"/>
      <c r="I68" s="48">
        <f t="shared" si="4"/>
        <v>0</v>
      </c>
      <c r="J68" s="48">
        <f t="shared" si="5"/>
        <v>0</v>
      </c>
      <c r="K68" s="48"/>
      <c r="L68" s="48"/>
      <c r="M68" s="48">
        <f t="shared" si="6"/>
        <v>0</v>
      </c>
      <c r="N68" s="48">
        <f t="shared" si="7"/>
        <v>0</v>
      </c>
    </row>
    <row r="69" spans="1:14" ht="51" x14ac:dyDescent="0.25">
      <c r="A69" s="1">
        <v>51</v>
      </c>
      <c r="B69" s="6" t="s">
        <v>109</v>
      </c>
      <c r="C69" s="3" t="s">
        <v>110</v>
      </c>
      <c r="D69" s="5" t="s">
        <v>57</v>
      </c>
      <c r="E69" s="47"/>
      <c r="F69" s="47"/>
      <c r="G69" s="48"/>
      <c r="H69" s="48"/>
      <c r="I69" s="48">
        <f t="shared" si="4"/>
        <v>0</v>
      </c>
      <c r="J69" s="48">
        <f t="shared" si="5"/>
        <v>0</v>
      </c>
      <c r="K69" s="48"/>
      <c r="L69" s="48"/>
      <c r="M69" s="48">
        <f t="shared" si="6"/>
        <v>0</v>
      </c>
      <c r="N69" s="48">
        <f t="shared" si="7"/>
        <v>0</v>
      </c>
    </row>
    <row r="70" spans="1:14" ht="51" x14ac:dyDescent="0.25">
      <c r="A70" s="1">
        <v>52</v>
      </c>
      <c r="B70" s="6" t="s">
        <v>111</v>
      </c>
      <c r="C70" s="3" t="s">
        <v>112</v>
      </c>
      <c r="D70" s="5" t="s">
        <v>57</v>
      </c>
      <c r="E70" s="47"/>
      <c r="F70" s="47"/>
      <c r="G70" s="48"/>
      <c r="H70" s="48"/>
      <c r="I70" s="48">
        <f t="shared" si="4"/>
        <v>0</v>
      </c>
      <c r="J70" s="48">
        <f t="shared" si="5"/>
        <v>0</v>
      </c>
      <c r="K70" s="48"/>
      <c r="L70" s="48"/>
      <c r="M70" s="48">
        <f t="shared" si="6"/>
        <v>0</v>
      </c>
      <c r="N70" s="48">
        <f t="shared" si="7"/>
        <v>0</v>
      </c>
    </row>
    <row r="71" spans="1:14" ht="51" x14ac:dyDescent="0.25">
      <c r="A71" s="1">
        <v>53</v>
      </c>
      <c r="B71" s="6" t="s">
        <v>113</v>
      </c>
      <c r="C71" s="3" t="s">
        <v>114</v>
      </c>
      <c r="D71" s="5" t="s">
        <v>57</v>
      </c>
      <c r="E71" s="47"/>
      <c r="F71" s="47"/>
      <c r="G71" s="48"/>
      <c r="H71" s="48"/>
      <c r="I71" s="48">
        <f t="shared" si="4"/>
        <v>0</v>
      </c>
      <c r="J71" s="48">
        <f t="shared" si="5"/>
        <v>0</v>
      </c>
      <c r="K71" s="48"/>
      <c r="L71" s="48"/>
      <c r="M71" s="48">
        <f t="shared" si="6"/>
        <v>0</v>
      </c>
      <c r="N71" s="48">
        <f t="shared" si="7"/>
        <v>0</v>
      </c>
    </row>
    <row r="72" spans="1:14" ht="51" x14ac:dyDescent="0.25">
      <c r="A72" s="1">
        <v>54</v>
      </c>
      <c r="B72" s="6" t="s">
        <v>115</v>
      </c>
      <c r="C72" s="3" t="s">
        <v>116</v>
      </c>
      <c r="D72" s="5" t="s">
        <v>57</v>
      </c>
      <c r="E72" s="47"/>
      <c r="F72" s="47"/>
      <c r="G72" s="48"/>
      <c r="H72" s="48"/>
      <c r="I72" s="48">
        <f t="shared" si="4"/>
        <v>0</v>
      </c>
      <c r="J72" s="48">
        <f t="shared" si="5"/>
        <v>0</v>
      </c>
      <c r="K72" s="48"/>
      <c r="L72" s="48"/>
      <c r="M72" s="48">
        <f t="shared" si="6"/>
        <v>0</v>
      </c>
      <c r="N72" s="48">
        <f t="shared" si="7"/>
        <v>0</v>
      </c>
    </row>
    <row r="73" spans="1:14" ht="89.25" x14ac:dyDescent="0.25">
      <c r="A73" s="1">
        <v>55</v>
      </c>
      <c r="B73" s="6" t="s">
        <v>117</v>
      </c>
      <c r="C73" s="3" t="s">
        <v>118</v>
      </c>
      <c r="D73" s="8" t="s">
        <v>119</v>
      </c>
      <c r="E73" s="47"/>
      <c r="F73" s="47"/>
      <c r="G73" s="48"/>
      <c r="H73" s="48"/>
      <c r="I73" s="48">
        <f t="shared" si="4"/>
        <v>0</v>
      </c>
      <c r="J73" s="48">
        <f t="shared" si="5"/>
        <v>0</v>
      </c>
      <c r="K73" s="48"/>
      <c r="L73" s="48"/>
      <c r="M73" s="48">
        <f t="shared" si="6"/>
        <v>0</v>
      </c>
      <c r="N73" s="48">
        <f t="shared" si="7"/>
        <v>0</v>
      </c>
    </row>
    <row r="74" spans="1:14" ht="102" x14ac:dyDescent="0.25">
      <c r="A74" s="1">
        <v>56</v>
      </c>
      <c r="B74" s="6" t="s">
        <v>120</v>
      </c>
      <c r="C74" s="3" t="s">
        <v>121</v>
      </c>
      <c r="D74" s="8" t="s">
        <v>119</v>
      </c>
      <c r="E74" s="47"/>
      <c r="F74" s="47"/>
      <c r="G74" s="48"/>
      <c r="H74" s="48"/>
      <c r="I74" s="48">
        <f t="shared" si="4"/>
        <v>0</v>
      </c>
      <c r="J74" s="48">
        <f t="shared" si="5"/>
        <v>0</v>
      </c>
      <c r="K74" s="48"/>
      <c r="L74" s="48"/>
      <c r="M74" s="48">
        <f t="shared" si="6"/>
        <v>0</v>
      </c>
      <c r="N74" s="48">
        <f t="shared" si="7"/>
        <v>0</v>
      </c>
    </row>
    <row r="75" spans="1:14" ht="102" x14ac:dyDescent="0.25">
      <c r="A75" s="1">
        <v>57</v>
      </c>
      <c r="B75" s="6" t="s">
        <v>122</v>
      </c>
      <c r="C75" s="3" t="s">
        <v>123</v>
      </c>
      <c r="D75" s="8" t="s">
        <v>119</v>
      </c>
      <c r="E75" s="47"/>
      <c r="F75" s="47"/>
      <c r="G75" s="48"/>
      <c r="H75" s="48"/>
      <c r="I75" s="48">
        <f t="shared" si="4"/>
        <v>0</v>
      </c>
      <c r="J75" s="48">
        <f t="shared" si="5"/>
        <v>0</v>
      </c>
      <c r="K75" s="48"/>
      <c r="L75" s="48"/>
      <c r="M75" s="48">
        <f t="shared" si="6"/>
        <v>0</v>
      </c>
      <c r="N75" s="48">
        <f t="shared" si="7"/>
        <v>0</v>
      </c>
    </row>
    <row r="76" spans="1:14" ht="102" x14ac:dyDescent="0.25">
      <c r="A76" s="1">
        <v>58</v>
      </c>
      <c r="B76" s="6" t="s">
        <v>124</v>
      </c>
      <c r="C76" s="3" t="s">
        <v>125</v>
      </c>
      <c r="D76" s="8" t="s">
        <v>119</v>
      </c>
      <c r="E76" s="47"/>
      <c r="F76" s="47"/>
      <c r="G76" s="48"/>
      <c r="H76" s="48"/>
      <c r="I76" s="48">
        <f t="shared" si="4"/>
        <v>0</v>
      </c>
      <c r="J76" s="48">
        <f t="shared" si="5"/>
        <v>0</v>
      </c>
      <c r="K76" s="48"/>
      <c r="L76" s="48"/>
      <c r="M76" s="48">
        <f t="shared" si="6"/>
        <v>0</v>
      </c>
      <c r="N76" s="48">
        <f t="shared" si="7"/>
        <v>0</v>
      </c>
    </row>
    <row r="77" spans="1:14" ht="38.25" x14ac:dyDescent="0.25">
      <c r="A77" s="1">
        <v>59</v>
      </c>
      <c r="B77" s="6" t="s">
        <v>126</v>
      </c>
      <c r="C77" s="3" t="s">
        <v>127</v>
      </c>
      <c r="D77" s="5" t="s">
        <v>128</v>
      </c>
      <c r="E77" s="47"/>
      <c r="F77" s="47"/>
      <c r="G77" s="48"/>
      <c r="H77" s="48"/>
      <c r="I77" s="48">
        <f t="shared" si="4"/>
        <v>0</v>
      </c>
      <c r="J77" s="48">
        <f t="shared" si="5"/>
        <v>0</v>
      </c>
      <c r="K77" s="48"/>
      <c r="L77" s="48"/>
      <c r="M77" s="48">
        <f t="shared" si="6"/>
        <v>0</v>
      </c>
      <c r="N77" s="48">
        <f t="shared" si="7"/>
        <v>0</v>
      </c>
    </row>
    <row r="78" spans="1:14" ht="38.25" x14ac:dyDescent="0.25">
      <c r="A78" s="1">
        <v>60</v>
      </c>
      <c r="B78" s="6" t="s">
        <v>129</v>
      </c>
      <c r="C78" s="3" t="s">
        <v>130</v>
      </c>
      <c r="D78" s="5" t="s">
        <v>128</v>
      </c>
      <c r="E78" s="47"/>
      <c r="F78" s="47"/>
      <c r="G78" s="48"/>
      <c r="H78" s="48"/>
      <c r="I78" s="48">
        <f t="shared" si="4"/>
        <v>0</v>
      </c>
      <c r="J78" s="48">
        <f t="shared" si="5"/>
        <v>0</v>
      </c>
      <c r="K78" s="48"/>
      <c r="L78" s="48"/>
      <c r="M78" s="48">
        <f t="shared" si="6"/>
        <v>0</v>
      </c>
      <c r="N78" s="48">
        <f t="shared" si="7"/>
        <v>0</v>
      </c>
    </row>
    <row r="79" spans="1:14" ht="38.25" x14ac:dyDescent="0.25">
      <c r="A79" s="1">
        <v>61</v>
      </c>
      <c r="B79" s="6" t="s">
        <v>131</v>
      </c>
      <c r="C79" s="3" t="s">
        <v>132</v>
      </c>
      <c r="D79" s="5" t="s">
        <v>57</v>
      </c>
      <c r="E79" s="47"/>
      <c r="F79" s="47"/>
      <c r="G79" s="48"/>
      <c r="H79" s="48"/>
      <c r="I79" s="48">
        <f t="shared" si="4"/>
        <v>0</v>
      </c>
      <c r="J79" s="48">
        <f t="shared" si="5"/>
        <v>0</v>
      </c>
      <c r="K79" s="48"/>
      <c r="L79" s="48"/>
      <c r="M79" s="48">
        <f t="shared" si="6"/>
        <v>0</v>
      </c>
      <c r="N79" s="48">
        <f t="shared" si="7"/>
        <v>0</v>
      </c>
    </row>
    <row r="80" spans="1:14" ht="38.25" x14ac:dyDescent="0.25">
      <c r="A80" s="1">
        <v>62</v>
      </c>
      <c r="B80" s="6" t="s">
        <v>133</v>
      </c>
      <c r="C80" s="3" t="s">
        <v>134</v>
      </c>
      <c r="D80" s="5" t="s">
        <v>57</v>
      </c>
      <c r="E80" s="47"/>
      <c r="F80" s="47"/>
      <c r="G80" s="48"/>
      <c r="H80" s="48"/>
      <c r="I80" s="48">
        <f t="shared" si="4"/>
        <v>0</v>
      </c>
      <c r="J80" s="48">
        <f t="shared" si="5"/>
        <v>0</v>
      </c>
      <c r="K80" s="48"/>
      <c r="L80" s="48"/>
      <c r="M80" s="48">
        <f t="shared" si="6"/>
        <v>0</v>
      </c>
      <c r="N80" s="48">
        <f t="shared" si="7"/>
        <v>0</v>
      </c>
    </row>
    <row r="81" spans="1:14" ht="38.25" x14ac:dyDescent="0.25">
      <c r="A81" s="1">
        <v>63</v>
      </c>
      <c r="B81" s="6" t="s">
        <v>135</v>
      </c>
      <c r="C81" s="3" t="s">
        <v>136</v>
      </c>
      <c r="D81" s="5" t="s">
        <v>57</v>
      </c>
      <c r="E81" s="47"/>
      <c r="F81" s="47"/>
      <c r="G81" s="48"/>
      <c r="H81" s="48"/>
      <c r="I81" s="48">
        <f t="shared" si="4"/>
        <v>0</v>
      </c>
      <c r="J81" s="48">
        <f t="shared" si="5"/>
        <v>0</v>
      </c>
      <c r="K81" s="48"/>
      <c r="L81" s="48"/>
      <c r="M81" s="48">
        <f t="shared" si="6"/>
        <v>0</v>
      </c>
      <c r="N81" s="48">
        <f t="shared" si="7"/>
        <v>0</v>
      </c>
    </row>
    <row r="82" spans="1:14" ht="38.25" x14ac:dyDescent="0.25">
      <c r="A82" s="1">
        <v>64</v>
      </c>
      <c r="B82" s="6" t="s">
        <v>137</v>
      </c>
      <c r="C82" s="3" t="s">
        <v>138</v>
      </c>
      <c r="D82" s="5" t="s">
        <v>57</v>
      </c>
      <c r="E82" s="47"/>
      <c r="F82" s="47"/>
      <c r="G82" s="48"/>
      <c r="H82" s="48"/>
      <c r="I82" s="48">
        <f t="shared" si="4"/>
        <v>0</v>
      </c>
      <c r="J82" s="48">
        <f t="shared" si="5"/>
        <v>0</v>
      </c>
      <c r="K82" s="48"/>
      <c r="L82" s="48"/>
      <c r="M82" s="48">
        <f t="shared" si="6"/>
        <v>0</v>
      </c>
      <c r="N82" s="48">
        <f t="shared" si="7"/>
        <v>0</v>
      </c>
    </row>
    <row r="83" spans="1:14" ht="89.25" x14ac:dyDescent="0.25">
      <c r="A83" s="9">
        <v>65</v>
      </c>
      <c r="B83" s="10" t="s">
        <v>139</v>
      </c>
      <c r="C83" s="11" t="s">
        <v>140</v>
      </c>
      <c r="D83" s="12" t="s">
        <v>141</v>
      </c>
      <c r="E83" s="47"/>
      <c r="F83" s="47"/>
      <c r="G83" s="48"/>
      <c r="H83" s="48"/>
      <c r="I83" s="48">
        <f t="shared" si="4"/>
        <v>0</v>
      </c>
      <c r="J83" s="48">
        <f t="shared" si="5"/>
        <v>0</v>
      </c>
      <c r="K83" s="48"/>
      <c r="L83" s="48"/>
      <c r="M83" s="48">
        <f t="shared" si="6"/>
        <v>0</v>
      </c>
      <c r="N83" s="48">
        <f t="shared" si="7"/>
        <v>0</v>
      </c>
    </row>
    <row r="84" spans="1:14" ht="89.25" x14ac:dyDescent="0.25">
      <c r="A84" s="9">
        <v>66</v>
      </c>
      <c r="B84" s="10" t="s">
        <v>142</v>
      </c>
      <c r="C84" s="11" t="s">
        <v>143</v>
      </c>
      <c r="D84" s="12" t="s">
        <v>141</v>
      </c>
      <c r="E84" s="47"/>
      <c r="F84" s="47"/>
      <c r="G84" s="48"/>
      <c r="H84" s="48"/>
      <c r="I84" s="48">
        <f t="shared" ref="I84:I147" si="8">IF(H84-G84&gt;0, H84-G84,0)</f>
        <v>0</v>
      </c>
      <c r="J84" s="48">
        <f t="shared" ref="J84:J147" si="9">IF(G84-H84&gt;0, G84-H84,0)</f>
        <v>0</v>
      </c>
      <c r="K84" s="48"/>
      <c r="L84" s="48"/>
      <c r="M84" s="48">
        <f t="shared" ref="M84:M147" si="10">IF(L84-K84&gt;0, L84-K84,0)</f>
        <v>0</v>
      </c>
      <c r="N84" s="48">
        <f t="shared" ref="N84:N147" si="11">IF(K84-L84&gt;0, K84-L84,0)</f>
        <v>0</v>
      </c>
    </row>
    <row r="85" spans="1:14" ht="51" x14ac:dyDescent="0.25">
      <c r="A85" s="1">
        <v>67</v>
      </c>
      <c r="B85" s="6" t="s">
        <v>144</v>
      </c>
      <c r="C85" s="3" t="s">
        <v>145</v>
      </c>
      <c r="D85" s="5" t="s">
        <v>57</v>
      </c>
      <c r="E85" s="47"/>
      <c r="F85" s="47"/>
      <c r="G85" s="48"/>
      <c r="H85" s="48"/>
      <c r="I85" s="48">
        <f t="shared" si="8"/>
        <v>0</v>
      </c>
      <c r="J85" s="48">
        <f t="shared" si="9"/>
        <v>0</v>
      </c>
      <c r="K85" s="48"/>
      <c r="L85" s="48"/>
      <c r="M85" s="48">
        <f t="shared" si="10"/>
        <v>0</v>
      </c>
      <c r="N85" s="48">
        <f t="shared" si="11"/>
        <v>0</v>
      </c>
    </row>
    <row r="86" spans="1:14" ht="38.25" x14ac:dyDescent="0.25">
      <c r="A86" s="1">
        <v>68</v>
      </c>
      <c r="B86" s="6" t="s">
        <v>146</v>
      </c>
      <c r="C86" s="3" t="s">
        <v>147</v>
      </c>
      <c r="D86" s="5" t="s">
        <v>57</v>
      </c>
      <c r="E86" s="47"/>
      <c r="F86" s="47"/>
      <c r="G86" s="48"/>
      <c r="H86" s="48"/>
      <c r="I86" s="48">
        <f t="shared" si="8"/>
        <v>0</v>
      </c>
      <c r="J86" s="48">
        <f t="shared" si="9"/>
        <v>0</v>
      </c>
      <c r="K86" s="48"/>
      <c r="L86" s="48"/>
      <c r="M86" s="48">
        <f t="shared" si="10"/>
        <v>0</v>
      </c>
      <c r="N86" s="48">
        <f t="shared" si="11"/>
        <v>0</v>
      </c>
    </row>
    <row r="87" spans="1:14" ht="38.25" x14ac:dyDescent="0.25">
      <c r="A87" s="1">
        <v>69</v>
      </c>
      <c r="B87" s="6" t="s">
        <v>148</v>
      </c>
      <c r="C87" s="3" t="s">
        <v>149</v>
      </c>
      <c r="D87" s="5" t="s">
        <v>57</v>
      </c>
      <c r="E87" s="47"/>
      <c r="F87" s="47"/>
      <c r="G87" s="48"/>
      <c r="H87" s="48"/>
      <c r="I87" s="48">
        <f t="shared" si="8"/>
        <v>0</v>
      </c>
      <c r="J87" s="48">
        <f t="shared" si="9"/>
        <v>0</v>
      </c>
      <c r="K87" s="48"/>
      <c r="L87" s="48"/>
      <c r="M87" s="48">
        <f t="shared" si="10"/>
        <v>0</v>
      </c>
      <c r="N87" s="48">
        <f t="shared" si="11"/>
        <v>0</v>
      </c>
    </row>
    <row r="88" spans="1:14" ht="51" x14ac:dyDescent="0.25">
      <c r="A88" s="1">
        <v>70</v>
      </c>
      <c r="B88" s="6" t="s">
        <v>150</v>
      </c>
      <c r="C88" s="3" t="s">
        <v>145</v>
      </c>
      <c r="D88" s="5" t="s">
        <v>57</v>
      </c>
      <c r="E88" s="47"/>
      <c r="F88" s="47"/>
      <c r="G88" s="48"/>
      <c r="H88" s="48"/>
      <c r="I88" s="48">
        <f t="shared" si="8"/>
        <v>0</v>
      </c>
      <c r="J88" s="48">
        <f t="shared" si="9"/>
        <v>0</v>
      </c>
      <c r="K88" s="48"/>
      <c r="L88" s="48"/>
      <c r="M88" s="48">
        <f t="shared" si="10"/>
        <v>0</v>
      </c>
      <c r="N88" s="48">
        <f t="shared" si="11"/>
        <v>0</v>
      </c>
    </row>
    <row r="89" spans="1:14" ht="51" x14ac:dyDescent="0.25">
      <c r="A89" s="1">
        <v>71</v>
      </c>
      <c r="B89" s="6" t="s">
        <v>151</v>
      </c>
      <c r="C89" s="3" t="s">
        <v>152</v>
      </c>
      <c r="D89" s="5" t="s">
        <v>57</v>
      </c>
      <c r="E89" s="47"/>
      <c r="F89" s="47"/>
      <c r="G89" s="48"/>
      <c r="H89" s="48"/>
      <c r="I89" s="48">
        <f t="shared" si="8"/>
        <v>0</v>
      </c>
      <c r="J89" s="48">
        <f t="shared" si="9"/>
        <v>0</v>
      </c>
      <c r="K89" s="48"/>
      <c r="L89" s="48"/>
      <c r="M89" s="48">
        <f t="shared" si="10"/>
        <v>0</v>
      </c>
      <c r="N89" s="48">
        <f t="shared" si="11"/>
        <v>0</v>
      </c>
    </row>
    <row r="90" spans="1:14" ht="51" x14ac:dyDescent="0.25">
      <c r="A90" s="1">
        <v>72</v>
      </c>
      <c r="B90" s="6" t="s">
        <v>153</v>
      </c>
      <c r="C90" s="3" t="s">
        <v>154</v>
      </c>
      <c r="D90" s="5" t="s">
        <v>57</v>
      </c>
      <c r="E90" s="47"/>
      <c r="F90" s="47"/>
      <c r="G90" s="48"/>
      <c r="H90" s="48"/>
      <c r="I90" s="48">
        <f t="shared" si="8"/>
        <v>0</v>
      </c>
      <c r="J90" s="48">
        <f t="shared" si="9"/>
        <v>0</v>
      </c>
      <c r="K90" s="48"/>
      <c r="L90" s="48"/>
      <c r="M90" s="48">
        <f t="shared" si="10"/>
        <v>0</v>
      </c>
      <c r="N90" s="48">
        <f t="shared" si="11"/>
        <v>0</v>
      </c>
    </row>
    <row r="91" spans="1:14" ht="51" x14ac:dyDescent="0.25">
      <c r="A91" s="1">
        <v>73</v>
      </c>
      <c r="B91" s="6" t="s">
        <v>155</v>
      </c>
      <c r="C91" s="3" t="s">
        <v>156</v>
      </c>
      <c r="D91" s="5" t="s">
        <v>57</v>
      </c>
      <c r="E91" s="47"/>
      <c r="F91" s="47"/>
      <c r="G91" s="48"/>
      <c r="H91" s="48"/>
      <c r="I91" s="48">
        <f t="shared" si="8"/>
        <v>0</v>
      </c>
      <c r="J91" s="48">
        <f t="shared" si="9"/>
        <v>0</v>
      </c>
      <c r="K91" s="48"/>
      <c r="L91" s="48"/>
      <c r="M91" s="48">
        <f t="shared" si="10"/>
        <v>0</v>
      </c>
      <c r="N91" s="48">
        <f t="shared" si="11"/>
        <v>0</v>
      </c>
    </row>
    <row r="92" spans="1:14" ht="25.5" x14ac:dyDescent="0.25">
      <c r="A92" s="1">
        <v>74</v>
      </c>
      <c r="B92" s="6" t="s">
        <v>157</v>
      </c>
      <c r="C92" s="3" t="s">
        <v>158</v>
      </c>
      <c r="D92" s="5" t="s">
        <v>57</v>
      </c>
      <c r="E92" s="47"/>
      <c r="F92" s="47"/>
      <c r="G92" s="48"/>
      <c r="H92" s="48"/>
      <c r="I92" s="48">
        <f t="shared" si="8"/>
        <v>0</v>
      </c>
      <c r="J92" s="48">
        <f t="shared" si="9"/>
        <v>0</v>
      </c>
      <c r="K92" s="48"/>
      <c r="L92" s="48"/>
      <c r="M92" s="48">
        <f t="shared" si="10"/>
        <v>0</v>
      </c>
      <c r="N92" s="48">
        <f t="shared" si="11"/>
        <v>0</v>
      </c>
    </row>
    <row r="93" spans="1:14" ht="25.5" x14ac:dyDescent="0.25">
      <c r="A93" s="1">
        <v>75</v>
      </c>
      <c r="B93" s="6" t="s">
        <v>159</v>
      </c>
      <c r="C93" s="3" t="s">
        <v>160</v>
      </c>
      <c r="D93" s="5" t="s">
        <v>57</v>
      </c>
      <c r="E93" s="47"/>
      <c r="F93" s="47"/>
      <c r="G93" s="48"/>
      <c r="H93" s="48"/>
      <c r="I93" s="48">
        <f t="shared" si="8"/>
        <v>0</v>
      </c>
      <c r="J93" s="48">
        <f t="shared" si="9"/>
        <v>0</v>
      </c>
      <c r="K93" s="48"/>
      <c r="L93" s="48"/>
      <c r="M93" s="48">
        <f t="shared" si="10"/>
        <v>0</v>
      </c>
      <c r="N93" s="48">
        <f t="shared" si="11"/>
        <v>0</v>
      </c>
    </row>
    <row r="94" spans="1:14" ht="25.5" x14ac:dyDescent="0.25">
      <c r="A94" s="1">
        <v>76</v>
      </c>
      <c r="B94" s="6" t="s">
        <v>161</v>
      </c>
      <c r="C94" s="3" t="s">
        <v>162</v>
      </c>
      <c r="D94" s="5" t="s">
        <v>57</v>
      </c>
      <c r="E94" s="47"/>
      <c r="F94" s="47"/>
      <c r="G94" s="48"/>
      <c r="H94" s="48"/>
      <c r="I94" s="48">
        <f t="shared" si="8"/>
        <v>0</v>
      </c>
      <c r="J94" s="48">
        <f t="shared" si="9"/>
        <v>0</v>
      </c>
      <c r="K94" s="48"/>
      <c r="L94" s="48"/>
      <c r="M94" s="48">
        <f t="shared" si="10"/>
        <v>0</v>
      </c>
      <c r="N94" s="48">
        <f t="shared" si="11"/>
        <v>0</v>
      </c>
    </row>
    <row r="95" spans="1:14" ht="25.5" x14ac:dyDescent="0.25">
      <c r="A95" s="1">
        <v>77</v>
      </c>
      <c r="B95" s="6" t="s">
        <v>163</v>
      </c>
      <c r="C95" s="3" t="s">
        <v>164</v>
      </c>
      <c r="D95" s="5" t="s">
        <v>57</v>
      </c>
      <c r="E95" s="47"/>
      <c r="F95" s="47"/>
      <c r="G95" s="48"/>
      <c r="H95" s="48"/>
      <c r="I95" s="48">
        <f t="shared" si="8"/>
        <v>0</v>
      </c>
      <c r="J95" s="48">
        <f t="shared" si="9"/>
        <v>0</v>
      </c>
      <c r="K95" s="48"/>
      <c r="L95" s="48"/>
      <c r="M95" s="48">
        <f t="shared" si="10"/>
        <v>0</v>
      </c>
      <c r="N95" s="48">
        <f t="shared" si="11"/>
        <v>0</v>
      </c>
    </row>
    <row r="96" spans="1:14" ht="25.5" x14ac:dyDescent="0.25">
      <c r="A96" s="1">
        <v>78</v>
      </c>
      <c r="B96" s="6" t="s">
        <v>165</v>
      </c>
      <c r="C96" s="13" t="s">
        <v>166</v>
      </c>
      <c r="D96" s="5" t="s">
        <v>57</v>
      </c>
      <c r="E96" s="47"/>
      <c r="F96" s="47"/>
      <c r="G96" s="48"/>
      <c r="H96" s="48"/>
      <c r="I96" s="48">
        <f t="shared" si="8"/>
        <v>0</v>
      </c>
      <c r="J96" s="48">
        <f t="shared" si="9"/>
        <v>0</v>
      </c>
      <c r="K96" s="48"/>
      <c r="L96" s="48"/>
      <c r="M96" s="48">
        <f t="shared" si="10"/>
        <v>0</v>
      </c>
      <c r="N96" s="48">
        <f t="shared" si="11"/>
        <v>0</v>
      </c>
    </row>
    <row r="97" spans="1:14" ht="25.5" x14ac:dyDescent="0.25">
      <c r="A97" s="1">
        <v>79</v>
      </c>
      <c r="B97" s="6" t="s">
        <v>167</v>
      </c>
      <c r="C97" s="13" t="s">
        <v>168</v>
      </c>
      <c r="D97" s="5" t="s">
        <v>57</v>
      </c>
      <c r="E97" s="47"/>
      <c r="F97" s="47"/>
      <c r="G97" s="48"/>
      <c r="H97" s="48"/>
      <c r="I97" s="48">
        <f t="shared" si="8"/>
        <v>0</v>
      </c>
      <c r="J97" s="48">
        <f t="shared" si="9"/>
        <v>0</v>
      </c>
      <c r="K97" s="48"/>
      <c r="L97" s="48"/>
      <c r="M97" s="48">
        <f t="shared" si="10"/>
        <v>0</v>
      </c>
      <c r="N97" s="48">
        <f t="shared" si="11"/>
        <v>0</v>
      </c>
    </row>
    <row r="98" spans="1:14" ht="25.5" x14ac:dyDescent="0.25">
      <c r="A98" s="1">
        <v>80</v>
      </c>
      <c r="B98" s="6" t="s">
        <v>169</v>
      </c>
      <c r="C98" s="13" t="s">
        <v>170</v>
      </c>
      <c r="D98" s="5" t="s">
        <v>57</v>
      </c>
      <c r="E98" s="47"/>
      <c r="F98" s="47"/>
      <c r="G98" s="48"/>
      <c r="H98" s="48"/>
      <c r="I98" s="48">
        <f t="shared" si="8"/>
        <v>0</v>
      </c>
      <c r="J98" s="48">
        <f t="shared" si="9"/>
        <v>0</v>
      </c>
      <c r="K98" s="48"/>
      <c r="L98" s="48"/>
      <c r="M98" s="48">
        <f t="shared" si="10"/>
        <v>0</v>
      </c>
      <c r="N98" s="48">
        <f t="shared" si="11"/>
        <v>0</v>
      </c>
    </row>
    <row r="99" spans="1:14" ht="25.5" x14ac:dyDescent="0.25">
      <c r="A99" s="1">
        <v>81</v>
      </c>
      <c r="B99" s="6" t="s">
        <v>171</v>
      </c>
      <c r="C99" s="3" t="s">
        <v>172</v>
      </c>
      <c r="D99" s="5" t="s">
        <v>57</v>
      </c>
      <c r="E99" s="47"/>
      <c r="F99" s="47"/>
      <c r="G99" s="48"/>
      <c r="H99" s="48"/>
      <c r="I99" s="48">
        <f t="shared" si="8"/>
        <v>0</v>
      </c>
      <c r="J99" s="48">
        <f t="shared" si="9"/>
        <v>0</v>
      </c>
      <c r="K99" s="48"/>
      <c r="L99" s="48"/>
      <c r="M99" s="48">
        <f t="shared" si="10"/>
        <v>0</v>
      </c>
      <c r="N99" s="48">
        <f t="shared" si="11"/>
        <v>0</v>
      </c>
    </row>
    <row r="100" spans="1:14" x14ac:dyDescent="0.25">
      <c r="A100" s="1">
        <v>82</v>
      </c>
      <c r="B100" s="6" t="s">
        <v>173</v>
      </c>
      <c r="C100" s="3" t="s">
        <v>174</v>
      </c>
      <c r="D100" s="5" t="s">
        <v>175</v>
      </c>
      <c r="E100" s="47"/>
      <c r="F100" s="47"/>
      <c r="G100" s="48"/>
      <c r="H100" s="48"/>
      <c r="I100" s="48">
        <f t="shared" si="8"/>
        <v>0</v>
      </c>
      <c r="J100" s="48">
        <f t="shared" si="9"/>
        <v>0</v>
      </c>
      <c r="K100" s="48"/>
      <c r="L100" s="48"/>
      <c r="M100" s="48">
        <f t="shared" si="10"/>
        <v>0</v>
      </c>
      <c r="N100" s="48">
        <f t="shared" si="11"/>
        <v>0</v>
      </c>
    </row>
    <row r="101" spans="1:14" ht="25.5" x14ac:dyDescent="0.25">
      <c r="A101" s="1">
        <v>83</v>
      </c>
      <c r="B101" s="6" t="s">
        <v>176</v>
      </c>
      <c r="C101" s="3" t="s">
        <v>177</v>
      </c>
      <c r="D101" s="5" t="s">
        <v>141</v>
      </c>
      <c r="E101" s="47"/>
      <c r="F101" s="47"/>
      <c r="G101" s="48"/>
      <c r="H101" s="48"/>
      <c r="I101" s="48">
        <f t="shared" si="8"/>
        <v>0</v>
      </c>
      <c r="J101" s="48">
        <f t="shared" si="9"/>
        <v>0</v>
      </c>
      <c r="K101" s="48"/>
      <c r="L101" s="48"/>
      <c r="M101" s="48">
        <f t="shared" si="10"/>
        <v>0</v>
      </c>
      <c r="N101" s="48">
        <f t="shared" si="11"/>
        <v>0</v>
      </c>
    </row>
    <row r="102" spans="1:14" ht="25.5" x14ac:dyDescent="0.25">
      <c r="A102" s="1">
        <v>84</v>
      </c>
      <c r="B102" s="6" t="s">
        <v>178</v>
      </c>
      <c r="C102" s="3" t="s">
        <v>179</v>
      </c>
      <c r="D102" s="5" t="s">
        <v>141</v>
      </c>
      <c r="E102" s="47"/>
      <c r="F102" s="47"/>
      <c r="G102" s="48"/>
      <c r="H102" s="48"/>
      <c r="I102" s="48">
        <f t="shared" si="8"/>
        <v>0</v>
      </c>
      <c r="J102" s="48">
        <f t="shared" si="9"/>
        <v>0</v>
      </c>
      <c r="K102" s="48"/>
      <c r="L102" s="48"/>
      <c r="M102" s="48">
        <f t="shared" si="10"/>
        <v>0</v>
      </c>
      <c r="N102" s="48">
        <f t="shared" si="11"/>
        <v>0</v>
      </c>
    </row>
    <row r="103" spans="1:14" ht="25.5" x14ac:dyDescent="0.25">
      <c r="A103" s="1">
        <v>85</v>
      </c>
      <c r="B103" s="6" t="s">
        <v>180</v>
      </c>
      <c r="C103" s="3" t="s">
        <v>181</v>
      </c>
      <c r="D103" s="5" t="s">
        <v>57</v>
      </c>
      <c r="E103" s="47"/>
      <c r="F103" s="47"/>
      <c r="G103" s="48"/>
      <c r="H103" s="48"/>
      <c r="I103" s="48">
        <f t="shared" si="8"/>
        <v>0</v>
      </c>
      <c r="J103" s="48">
        <f t="shared" si="9"/>
        <v>0</v>
      </c>
      <c r="K103" s="48"/>
      <c r="L103" s="48"/>
      <c r="M103" s="48">
        <f t="shared" si="10"/>
        <v>0</v>
      </c>
      <c r="N103" s="48">
        <f t="shared" si="11"/>
        <v>0</v>
      </c>
    </row>
    <row r="104" spans="1:14" ht="25.5" x14ac:dyDescent="0.25">
      <c r="A104" s="1">
        <v>86</v>
      </c>
      <c r="B104" s="6" t="s">
        <v>182</v>
      </c>
      <c r="C104" s="3" t="s">
        <v>183</v>
      </c>
      <c r="D104" s="5" t="s">
        <v>57</v>
      </c>
      <c r="E104" s="47"/>
      <c r="F104" s="47"/>
      <c r="G104" s="48"/>
      <c r="H104" s="48"/>
      <c r="I104" s="48">
        <f t="shared" si="8"/>
        <v>0</v>
      </c>
      <c r="J104" s="48">
        <f t="shared" si="9"/>
        <v>0</v>
      </c>
      <c r="K104" s="48"/>
      <c r="L104" s="48"/>
      <c r="M104" s="48">
        <f t="shared" si="10"/>
        <v>0</v>
      </c>
      <c r="N104" s="48">
        <f t="shared" si="11"/>
        <v>0</v>
      </c>
    </row>
    <row r="105" spans="1:14" x14ac:dyDescent="0.25">
      <c r="A105" s="1">
        <v>87</v>
      </c>
      <c r="B105" s="6" t="s">
        <v>184</v>
      </c>
      <c r="C105" s="3" t="s">
        <v>185</v>
      </c>
      <c r="D105" s="5" t="s">
        <v>57</v>
      </c>
      <c r="E105" s="47"/>
      <c r="F105" s="47"/>
      <c r="G105" s="48"/>
      <c r="H105" s="48"/>
      <c r="I105" s="48">
        <f t="shared" si="8"/>
        <v>0</v>
      </c>
      <c r="J105" s="48">
        <f t="shared" si="9"/>
        <v>0</v>
      </c>
      <c r="K105" s="48"/>
      <c r="L105" s="48"/>
      <c r="M105" s="48">
        <f t="shared" si="10"/>
        <v>0</v>
      </c>
      <c r="N105" s="48">
        <f t="shared" si="11"/>
        <v>0</v>
      </c>
    </row>
    <row r="106" spans="1:14" x14ac:dyDescent="0.25">
      <c r="A106" s="1">
        <v>88</v>
      </c>
      <c r="B106" s="6" t="s">
        <v>186</v>
      </c>
      <c r="C106" s="3" t="s">
        <v>187</v>
      </c>
      <c r="D106" s="5" t="s">
        <v>119</v>
      </c>
      <c r="E106" s="47"/>
      <c r="F106" s="47"/>
      <c r="G106" s="48"/>
      <c r="H106" s="48"/>
      <c r="I106" s="48">
        <f t="shared" si="8"/>
        <v>0</v>
      </c>
      <c r="J106" s="48">
        <f t="shared" si="9"/>
        <v>0</v>
      </c>
      <c r="K106" s="48"/>
      <c r="L106" s="48"/>
      <c r="M106" s="48">
        <f t="shared" si="10"/>
        <v>0</v>
      </c>
      <c r="N106" s="48">
        <f t="shared" si="11"/>
        <v>0</v>
      </c>
    </row>
    <row r="107" spans="1:14" ht="25.5" x14ac:dyDescent="0.25">
      <c r="A107" s="1">
        <v>89</v>
      </c>
      <c r="B107" s="6" t="s">
        <v>188</v>
      </c>
      <c r="C107" s="3" t="s">
        <v>189</v>
      </c>
      <c r="D107" s="5" t="s">
        <v>57</v>
      </c>
      <c r="E107" s="47"/>
      <c r="F107" s="47"/>
      <c r="G107" s="48"/>
      <c r="H107" s="48"/>
      <c r="I107" s="48">
        <f t="shared" si="8"/>
        <v>0</v>
      </c>
      <c r="J107" s="48">
        <f t="shared" si="9"/>
        <v>0</v>
      </c>
      <c r="K107" s="48"/>
      <c r="L107" s="48"/>
      <c r="M107" s="48">
        <f t="shared" si="10"/>
        <v>0</v>
      </c>
      <c r="N107" s="48">
        <f t="shared" si="11"/>
        <v>0</v>
      </c>
    </row>
    <row r="108" spans="1:14" ht="25.5" x14ac:dyDescent="0.25">
      <c r="A108" s="1">
        <v>90</v>
      </c>
      <c r="B108" s="6" t="s">
        <v>190</v>
      </c>
      <c r="C108" s="3" t="s">
        <v>191</v>
      </c>
      <c r="D108" s="5" t="s">
        <v>57</v>
      </c>
      <c r="E108" s="47"/>
      <c r="F108" s="47"/>
      <c r="G108" s="48"/>
      <c r="H108" s="48"/>
      <c r="I108" s="48">
        <f t="shared" si="8"/>
        <v>0</v>
      </c>
      <c r="J108" s="48">
        <f t="shared" si="9"/>
        <v>0</v>
      </c>
      <c r="K108" s="48"/>
      <c r="L108" s="48"/>
      <c r="M108" s="48">
        <f t="shared" si="10"/>
        <v>0</v>
      </c>
      <c r="N108" s="48">
        <f t="shared" si="11"/>
        <v>0</v>
      </c>
    </row>
    <row r="109" spans="1:14" ht="25.5" x14ac:dyDescent="0.25">
      <c r="A109" s="1">
        <v>91</v>
      </c>
      <c r="B109" s="6" t="s">
        <v>192</v>
      </c>
      <c r="C109" s="3" t="s">
        <v>193</v>
      </c>
      <c r="D109" s="5" t="s">
        <v>57</v>
      </c>
      <c r="E109" s="47"/>
      <c r="F109" s="47"/>
      <c r="G109" s="48"/>
      <c r="H109" s="48"/>
      <c r="I109" s="48">
        <f t="shared" si="8"/>
        <v>0</v>
      </c>
      <c r="J109" s="48">
        <f t="shared" si="9"/>
        <v>0</v>
      </c>
      <c r="K109" s="48"/>
      <c r="L109" s="48"/>
      <c r="M109" s="48">
        <f t="shared" si="10"/>
        <v>0</v>
      </c>
      <c r="N109" s="48">
        <f t="shared" si="11"/>
        <v>0</v>
      </c>
    </row>
    <row r="110" spans="1:14" ht="38.25" x14ac:dyDescent="0.25">
      <c r="A110" s="1">
        <v>92</v>
      </c>
      <c r="B110" s="14" t="s">
        <v>194</v>
      </c>
      <c r="C110" s="3" t="s">
        <v>195</v>
      </c>
      <c r="D110" s="5" t="s">
        <v>57</v>
      </c>
      <c r="E110" s="47"/>
      <c r="F110" s="47"/>
      <c r="G110" s="48"/>
      <c r="H110" s="48"/>
      <c r="I110" s="48">
        <f t="shared" si="8"/>
        <v>0</v>
      </c>
      <c r="J110" s="48">
        <f t="shared" si="9"/>
        <v>0</v>
      </c>
      <c r="K110" s="48"/>
      <c r="L110" s="48"/>
      <c r="M110" s="48">
        <f t="shared" si="10"/>
        <v>0</v>
      </c>
      <c r="N110" s="48">
        <f t="shared" si="11"/>
        <v>0</v>
      </c>
    </row>
    <row r="111" spans="1:14" ht="25.5" x14ac:dyDescent="0.25">
      <c r="A111" s="1">
        <v>93</v>
      </c>
      <c r="B111" s="15" t="s">
        <v>196</v>
      </c>
      <c r="C111" s="3" t="s">
        <v>197</v>
      </c>
      <c r="D111" s="5" t="s">
        <v>8</v>
      </c>
      <c r="E111" s="47"/>
      <c r="F111" s="47"/>
      <c r="G111" s="48"/>
      <c r="H111" s="48"/>
      <c r="I111" s="48">
        <f t="shared" si="8"/>
        <v>0</v>
      </c>
      <c r="J111" s="48">
        <f t="shared" si="9"/>
        <v>0</v>
      </c>
      <c r="K111" s="48"/>
      <c r="L111" s="48"/>
      <c r="M111" s="48">
        <f t="shared" si="10"/>
        <v>0</v>
      </c>
      <c r="N111" s="48">
        <f t="shared" si="11"/>
        <v>0</v>
      </c>
    </row>
    <row r="112" spans="1:14" ht="25.5" x14ac:dyDescent="0.25">
      <c r="A112" s="1">
        <v>94</v>
      </c>
      <c r="B112" s="15" t="s">
        <v>198</v>
      </c>
      <c r="C112" s="3" t="s">
        <v>199</v>
      </c>
      <c r="D112" s="5" t="s">
        <v>8</v>
      </c>
      <c r="E112" s="47"/>
      <c r="F112" s="47"/>
      <c r="G112" s="48"/>
      <c r="H112" s="48"/>
      <c r="I112" s="48">
        <f t="shared" si="8"/>
        <v>0</v>
      </c>
      <c r="J112" s="48">
        <f t="shared" si="9"/>
        <v>0</v>
      </c>
      <c r="K112" s="48"/>
      <c r="L112" s="48"/>
      <c r="M112" s="48">
        <f t="shared" si="10"/>
        <v>0</v>
      </c>
      <c r="N112" s="48">
        <f t="shared" si="11"/>
        <v>0</v>
      </c>
    </row>
    <row r="113" spans="1:14" ht="25.5" x14ac:dyDescent="0.25">
      <c r="A113" s="1">
        <v>95</v>
      </c>
      <c r="B113" s="16" t="s">
        <v>200</v>
      </c>
      <c r="C113" s="3" t="s">
        <v>201</v>
      </c>
      <c r="D113" s="5" t="s">
        <v>8</v>
      </c>
      <c r="E113" s="47"/>
      <c r="F113" s="47"/>
      <c r="G113" s="48"/>
      <c r="H113" s="48"/>
      <c r="I113" s="48">
        <f t="shared" si="8"/>
        <v>0</v>
      </c>
      <c r="J113" s="48">
        <f t="shared" si="9"/>
        <v>0</v>
      </c>
      <c r="K113" s="48"/>
      <c r="L113" s="48"/>
      <c r="M113" s="48">
        <f t="shared" si="10"/>
        <v>0</v>
      </c>
      <c r="N113" s="48">
        <f t="shared" si="11"/>
        <v>0</v>
      </c>
    </row>
    <row r="114" spans="1:14" ht="25.5" x14ac:dyDescent="0.25">
      <c r="A114" s="1">
        <v>96</v>
      </c>
      <c r="B114" s="16" t="s">
        <v>202</v>
      </c>
      <c r="C114" s="3" t="s">
        <v>203</v>
      </c>
      <c r="D114" s="5" t="s">
        <v>8</v>
      </c>
      <c r="E114" s="47"/>
      <c r="F114" s="47"/>
      <c r="G114" s="48"/>
      <c r="H114" s="48"/>
      <c r="I114" s="48">
        <f t="shared" si="8"/>
        <v>0</v>
      </c>
      <c r="J114" s="48">
        <f t="shared" si="9"/>
        <v>0</v>
      </c>
      <c r="K114" s="48"/>
      <c r="L114" s="48"/>
      <c r="M114" s="48">
        <f t="shared" si="10"/>
        <v>0</v>
      </c>
      <c r="N114" s="48">
        <f t="shared" si="11"/>
        <v>0</v>
      </c>
    </row>
    <row r="115" spans="1:14" ht="25.5" x14ac:dyDescent="0.25">
      <c r="A115" s="1">
        <v>97</v>
      </c>
      <c r="B115" s="16" t="s">
        <v>204</v>
      </c>
      <c r="C115" s="3" t="s">
        <v>205</v>
      </c>
      <c r="D115" s="5" t="s">
        <v>8</v>
      </c>
      <c r="E115" s="47"/>
      <c r="F115" s="47"/>
      <c r="G115" s="48"/>
      <c r="H115" s="48"/>
      <c r="I115" s="48">
        <f t="shared" si="8"/>
        <v>0</v>
      </c>
      <c r="J115" s="48">
        <f t="shared" si="9"/>
        <v>0</v>
      </c>
      <c r="K115" s="48"/>
      <c r="L115" s="48"/>
      <c r="M115" s="48">
        <f t="shared" si="10"/>
        <v>0</v>
      </c>
      <c r="N115" s="48">
        <f t="shared" si="11"/>
        <v>0</v>
      </c>
    </row>
    <row r="116" spans="1:14" ht="25.5" x14ac:dyDescent="0.25">
      <c r="A116" s="1">
        <v>98</v>
      </c>
      <c r="B116" s="16" t="s">
        <v>206</v>
      </c>
      <c r="C116" s="3" t="s">
        <v>207</v>
      </c>
      <c r="D116" s="5" t="s">
        <v>8</v>
      </c>
      <c r="E116" s="47"/>
      <c r="F116" s="47"/>
      <c r="G116" s="48"/>
      <c r="H116" s="48"/>
      <c r="I116" s="48">
        <f t="shared" si="8"/>
        <v>0</v>
      </c>
      <c r="J116" s="48">
        <f t="shared" si="9"/>
        <v>0</v>
      </c>
      <c r="K116" s="48"/>
      <c r="L116" s="48"/>
      <c r="M116" s="48">
        <f t="shared" si="10"/>
        <v>0</v>
      </c>
      <c r="N116" s="48">
        <f t="shared" si="11"/>
        <v>0</v>
      </c>
    </row>
    <row r="117" spans="1:14" ht="25.5" x14ac:dyDescent="0.25">
      <c r="A117" s="1">
        <v>99</v>
      </c>
      <c r="B117" s="16" t="s">
        <v>208</v>
      </c>
      <c r="C117" s="3" t="s">
        <v>209</v>
      </c>
      <c r="D117" s="5" t="s">
        <v>8</v>
      </c>
      <c r="E117" s="47"/>
      <c r="F117" s="47"/>
      <c r="G117" s="48"/>
      <c r="H117" s="48"/>
      <c r="I117" s="48">
        <f t="shared" si="8"/>
        <v>0</v>
      </c>
      <c r="J117" s="48">
        <f t="shared" si="9"/>
        <v>0</v>
      </c>
      <c r="K117" s="48"/>
      <c r="L117" s="48"/>
      <c r="M117" s="48">
        <f t="shared" si="10"/>
        <v>0</v>
      </c>
      <c r="N117" s="48">
        <f t="shared" si="11"/>
        <v>0</v>
      </c>
    </row>
    <row r="118" spans="1:14" ht="25.5" x14ac:dyDescent="0.25">
      <c r="A118" s="1">
        <v>100</v>
      </c>
      <c r="B118" s="16" t="s">
        <v>210</v>
      </c>
      <c r="C118" s="3" t="s">
        <v>211</v>
      </c>
      <c r="D118" s="5" t="s">
        <v>8</v>
      </c>
      <c r="E118" s="47"/>
      <c r="F118" s="47"/>
      <c r="G118" s="48"/>
      <c r="H118" s="48"/>
      <c r="I118" s="48">
        <f t="shared" si="8"/>
        <v>0</v>
      </c>
      <c r="J118" s="48">
        <f t="shared" si="9"/>
        <v>0</v>
      </c>
      <c r="K118" s="48"/>
      <c r="L118" s="48"/>
      <c r="M118" s="48">
        <f t="shared" si="10"/>
        <v>0</v>
      </c>
      <c r="N118" s="48">
        <f t="shared" si="11"/>
        <v>0</v>
      </c>
    </row>
    <row r="119" spans="1:14" ht="25.5" x14ac:dyDescent="0.25">
      <c r="A119" s="1">
        <v>101</v>
      </c>
      <c r="B119" s="16" t="s">
        <v>212</v>
      </c>
      <c r="C119" s="3" t="s">
        <v>213</v>
      </c>
      <c r="D119" s="5" t="s">
        <v>8</v>
      </c>
      <c r="E119" s="47"/>
      <c r="F119" s="47"/>
      <c r="G119" s="48"/>
      <c r="H119" s="48"/>
      <c r="I119" s="48">
        <f t="shared" si="8"/>
        <v>0</v>
      </c>
      <c r="J119" s="48">
        <f t="shared" si="9"/>
        <v>0</v>
      </c>
      <c r="K119" s="48"/>
      <c r="L119" s="48"/>
      <c r="M119" s="48">
        <f t="shared" si="10"/>
        <v>0</v>
      </c>
      <c r="N119" s="48">
        <f t="shared" si="11"/>
        <v>0</v>
      </c>
    </row>
    <row r="120" spans="1:14" ht="38.25" x14ac:dyDescent="0.25">
      <c r="A120" s="1">
        <v>102</v>
      </c>
      <c r="B120" s="16" t="s">
        <v>214</v>
      </c>
      <c r="C120" s="3" t="s">
        <v>215</v>
      </c>
      <c r="D120" s="5" t="s">
        <v>8</v>
      </c>
      <c r="E120" s="47"/>
      <c r="F120" s="47"/>
      <c r="G120" s="48"/>
      <c r="H120" s="48"/>
      <c r="I120" s="48">
        <f t="shared" si="8"/>
        <v>0</v>
      </c>
      <c r="J120" s="48">
        <f t="shared" si="9"/>
        <v>0</v>
      </c>
      <c r="K120" s="48"/>
      <c r="L120" s="48"/>
      <c r="M120" s="48">
        <f t="shared" si="10"/>
        <v>0</v>
      </c>
      <c r="N120" s="48">
        <f t="shared" si="11"/>
        <v>0</v>
      </c>
    </row>
    <row r="121" spans="1:14" ht="38.25" x14ac:dyDescent="0.25">
      <c r="A121" s="1">
        <v>103</v>
      </c>
      <c r="B121" s="16" t="s">
        <v>216</v>
      </c>
      <c r="C121" s="3" t="s">
        <v>217</v>
      </c>
      <c r="D121" s="5" t="s">
        <v>8</v>
      </c>
      <c r="E121" s="47"/>
      <c r="F121" s="47"/>
      <c r="G121" s="48"/>
      <c r="H121" s="48"/>
      <c r="I121" s="48">
        <f t="shared" si="8"/>
        <v>0</v>
      </c>
      <c r="J121" s="48">
        <f t="shared" si="9"/>
        <v>0</v>
      </c>
      <c r="K121" s="48"/>
      <c r="L121" s="48"/>
      <c r="M121" s="48">
        <f t="shared" si="10"/>
        <v>0</v>
      </c>
      <c r="N121" s="48">
        <f t="shared" si="11"/>
        <v>0</v>
      </c>
    </row>
    <row r="122" spans="1:14" ht="38.25" x14ac:dyDescent="0.25">
      <c r="A122" s="1">
        <v>104</v>
      </c>
      <c r="B122" s="16" t="s">
        <v>218</v>
      </c>
      <c r="C122" s="3" t="s">
        <v>219</v>
      </c>
      <c r="D122" s="5" t="s">
        <v>8</v>
      </c>
      <c r="E122" s="47"/>
      <c r="F122" s="47"/>
      <c r="G122" s="48"/>
      <c r="H122" s="48"/>
      <c r="I122" s="48">
        <f t="shared" si="8"/>
        <v>0</v>
      </c>
      <c r="J122" s="48">
        <f t="shared" si="9"/>
        <v>0</v>
      </c>
      <c r="K122" s="48"/>
      <c r="L122" s="48"/>
      <c r="M122" s="48">
        <f t="shared" si="10"/>
        <v>0</v>
      </c>
      <c r="N122" s="48">
        <f t="shared" si="11"/>
        <v>0</v>
      </c>
    </row>
    <row r="123" spans="1:14" ht="38.25" x14ac:dyDescent="0.25">
      <c r="A123" s="1">
        <v>105</v>
      </c>
      <c r="B123" s="16" t="s">
        <v>220</v>
      </c>
      <c r="C123" s="3" t="s">
        <v>221</v>
      </c>
      <c r="D123" s="5" t="s">
        <v>8</v>
      </c>
      <c r="E123" s="47"/>
      <c r="F123" s="47"/>
      <c r="G123" s="48"/>
      <c r="H123" s="48"/>
      <c r="I123" s="48">
        <f t="shared" si="8"/>
        <v>0</v>
      </c>
      <c r="J123" s="48">
        <f t="shared" si="9"/>
        <v>0</v>
      </c>
      <c r="K123" s="48"/>
      <c r="L123" s="48"/>
      <c r="M123" s="48">
        <f t="shared" si="10"/>
        <v>0</v>
      </c>
      <c r="N123" s="48">
        <f t="shared" si="11"/>
        <v>0</v>
      </c>
    </row>
    <row r="124" spans="1:14" ht="38.25" x14ac:dyDescent="0.25">
      <c r="A124" s="1">
        <v>106</v>
      </c>
      <c r="B124" s="16" t="s">
        <v>222</v>
      </c>
      <c r="C124" s="3" t="s">
        <v>223</v>
      </c>
      <c r="D124" s="5" t="s">
        <v>8</v>
      </c>
      <c r="E124" s="47"/>
      <c r="F124" s="47"/>
      <c r="G124" s="48"/>
      <c r="H124" s="48"/>
      <c r="I124" s="48">
        <f t="shared" si="8"/>
        <v>0</v>
      </c>
      <c r="J124" s="48">
        <f t="shared" si="9"/>
        <v>0</v>
      </c>
      <c r="K124" s="48"/>
      <c r="L124" s="48"/>
      <c r="M124" s="48">
        <f t="shared" si="10"/>
        <v>0</v>
      </c>
      <c r="N124" s="48">
        <f t="shared" si="11"/>
        <v>0</v>
      </c>
    </row>
    <row r="125" spans="1:14" ht="25.5" x14ac:dyDescent="0.25">
      <c r="A125" s="1">
        <v>107</v>
      </c>
      <c r="B125" s="16" t="s">
        <v>224</v>
      </c>
      <c r="C125" s="3" t="s">
        <v>225</v>
      </c>
      <c r="D125" s="5" t="s">
        <v>8</v>
      </c>
      <c r="E125" s="47"/>
      <c r="F125" s="47"/>
      <c r="G125" s="48"/>
      <c r="H125" s="48"/>
      <c r="I125" s="48">
        <f t="shared" si="8"/>
        <v>0</v>
      </c>
      <c r="J125" s="48">
        <f t="shared" si="9"/>
        <v>0</v>
      </c>
      <c r="K125" s="48"/>
      <c r="L125" s="48"/>
      <c r="M125" s="48">
        <f t="shared" si="10"/>
        <v>0</v>
      </c>
      <c r="N125" s="48">
        <f t="shared" si="11"/>
        <v>0</v>
      </c>
    </row>
    <row r="126" spans="1:14" ht="25.5" x14ac:dyDescent="0.25">
      <c r="A126" s="1">
        <v>108</v>
      </c>
      <c r="B126" s="16" t="s">
        <v>226</v>
      </c>
      <c r="C126" s="3" t="s">
        <v>227</v>
      </c>
      <c r="D126" s="5" t="s">
        <v>8</v>
      </c>
      <c r="E126" s="47"/>
      <c r="F126" s="47"/>
      <c r="G126" s="48"/>
      <c r="H126" s="48"/>
      <c r="I126" s="48">
        <f t="shared" si="8"/>
        <v>0</v>
      </c>
      <c r="J126" s="48">
        <f t="shared" si="9"/>
        <v>0</v>
      </c>
      <c r="K126" s="48"/>
      <c r="L126" s="48"/>
      <c r="M126" s="48">
        <f t="shared" si="10"/>
        <v>0</v>
      </c>
      <c r="N126" s="48">
        <f t="shared" si="11"/>
        <v>0</v>
      </c>
    </row>
    <row r="127" spans="1:14" ht="25.5" x14ac:dyDescent="0.25">
      <c r="A127" s="1">
        <v>109</v>
      </c>
      <c r="B127" s="16" t="s">
        <v>228</v>
      </c>
      <c r="C127" s="3" t="s">
        <v>229</v>
      </c>
      <c r="D127" s="5" t="s">
        <v>8</v>
      </c>
      <c r="E127" s="47"/>
      <c r="F127" s="47"/>
      <c r="G127" s="48"/>
      <c r="H127" s="48"/>
      <c r="I127" s="48">
        <f t="shared" si="8"/>
        <v>0</v>
      </c>
      <c r="J127" s="48">
        <f t="shared" si="9"/>
        <v>0</v>
      </c>
      <c r="K127" s="48"/>
      <c r="L127" s="48"/>
      <c r="M127" s="48">
        <f t="shared" si="10"/>
        <v>0</v>
      </c>
      <c r="N127" s="48">
        <f t="shared" si="11"/>
        <v>0</v>
      </c>
    </row>
    <row r="128" spans="1:14" ht="25.5" x14ac:dyDescent="0.25">
      <c r="A128" s="1">
        <v>110</v>
      </c>
      <c r="B128" s="16" t="s">
        <v>230</v>
      </c>
      <c r="C128" s="3" t="s">
        <v>231</v>
      </c>
      <c r="D128" s="5" t="s">
        <v>8</v>
      </c>
      <c r="E128" s="47"/>
      <c r="F128" s="47"/>
      <c r="G128" s="48"/>
      <c r="H128" s="48"/>
      <c r="I128" s="48">
        <f t="shared" si="8"/>
        <v>0</v>
      </c>
      <c r="J128" s="48">
        <f t="shared" si="9"/>
        <v>0</v>
      </c>
      <c r="K128" s="48"/>
      <c r="L128" s="48"/>
      <c r="M128" s="48">
        <f t="shared" si="10"/>
        <v>0</v>
      </c>
      <c r="N128" s="48">
        <f t="shared" si="11"/>
        <v>0</v>
      </c>
    </row>
    <row r="129" spans="1:14" ht="25.5" x14ac:dyDescent="0.25">
      <c r="A129" s="1">
        <v>111</v>
      </c>
      <c r="B129" s="16" t="s">
        <v>232</v>
      </c>
      <c r="C129" s="3" t="s">
        <v>233</v>
      </c>
      <c r="D129" s="5" t="s">
        <v>8</v>
      </c>
      <c r="E129" s="47"/>
      <c r="F129" s="47"/>
      <c r="G129" s="48"/>
      <c r="H129" s="48"/>
      <c r="I129" s="48">
        <f t="shared" si="8"/>
        <v>0</v>
      </c>
      <c r="J129" s="48">
        <f t="shared" si="9"/>
        <v>0</v>
      </c>
      <c r="K129" s="48"/>
      <c r="L129" s="48"/>
      <c r="M129" s="48">
        <f t="shared" si="10"/>
        <v>0</v>
      </c>
      <c r="N129" s="48">
        <f t="shared" si="11"/>
        <v>0</v>
      </c>
    </row>
    <row r="130" spans="1:14" ht="25.5" x14ac:dyDescent="0.25">
      <c r="A130" s="1">
        <v>112</v>
      </c>
      <c r="B130" s="16" t="s">
        <v>234</v>
      </c>
      <c r="C130" s="3" t="s">
        <v>235</v>
      </c>
      <c r="D130" s="5" t="s">
        <v>8</v>
      </c>
      <c r="E130" s="47"/>
      <c r="F130" s="47"/>
      <c r="G130" s="48"/>
      <c r="H130" s="48"/>
      <c r="I130" s="48">
        <f t="shared" si="8"/>
        <v>0</v>
      </c>
      <c r="J130" s="48">
        <f t="shared" si="9"/>
        <v>0</v>
      </c>
      <c r="K130" s="48"/>
      <c r="L130" s="48"/>
      <c r="M130" s="48">
        <f t="shared" si="10"/>
        <v>0</v>
      </c>
      <c r="N130" s="48">
        <f t="shared" si="11"/>
        <v>0</v>
      </c>
    </row>
    <row r="131" spans="1:14" ht="25.5" x14ac:dyDescent="0.25">
      <c r="A131" s="1">
        <v>113</v>
      </c>
      <c r="B131" s="16" t="s">
        <v>236</v>
      </c>
      <c r="C131" s="3" t="s">
        <v>237</v>
      </c>
      <c r="D131" s="5" t="s">
        <v>8</v>
      </c>
      <c r="E131" s="47"/>
      <c r="F131" s="47"/>
      <c r="G131" s="48"/>
      <c r="H131" s="48"/>
      <c r="I131" s="48">
        <f t="shared" si="8"/>
        <v>0</v>
      </c>
      <c r="J131" s="48">
        <f t="shared" si="9"/>
        <v>0</v>
      </c>
      <c r="K131" s="48"/>
      <c r="L131" s="48"/>
      <c r="M131" s="48">
        <f t="shared" si="10"/>
        <v>0</v>
      </c>
      <c r="N131" s="48">
        <f t="shared" si="11"/>
        <v>0</v>
      </c>
    </row>
    <row r="132" spans="1:14" ht="25.5" x14ac:dyDescent="0.25">
      <c r="A132" s="1">
        <v>114</v>
      </c>
      <c r="B132" s="16" t="s">
        <v>238</v>
      </c>
      <c r="C132" s="3" t="s">
        <v>239</v>
      </c>
      <c r="D132" s="5" t="s">
        <v>8</v>
      </c>
      <c r="E132" s="47"/>
      <c r="F132" s="47"/>
      <c r="G132" s="48"/>
      <c r="H132" s="48"/>
      <c r="I132" s="48">
        <f t="shared" si="8"/>
        <v>0</v>
      </c>
      <c r="J132" s="48">
        <f t="shared" si="9"/>
        <v>0</v>
      </c>
      <c r="K132" s="48"/>
      <c r="L132" s="48"/>
      <c r="M132" s="48">
        <f t="shared" si="10"/>
        <v>0</v>
      </c>
      <c r="N132" s="48">
        <f t="shared" si="11"/>
        <v>0</v>
      </c>
    </row>
    <row r="133" spans="1:14" ht="25.5" x14ac:dyDescent="0.25">
      <c r="A133" s="1">
        <v>115</v>
      </c>
      <c r="B133" s="16" t="s">
        <v>240</v>
      </c>
      <c r="C133" s="3" t="s">
        <v>241</v>
      </c>
      <c r="D133" s="5" t="s">
        <v>242</v>
      </c>
      <c r="E133" s="47"/>
      <c r="F133" s="47"/>
      <c r="G133" s="48"/>
      <c r="H133" s="48"/>
      <c r="I133" s="48">
        <f t="shared" si="8"/>
        <v>0</v>
      </c>
      <c r="J133" s="48">
        <f t="shared" si="9"/>
        <v>0</v>
      </c>
      <c r="K133" s="48"/>
      <c r="L133" s="48"/>
      <c r="M133" s="48">
        <f t="shared" si="10"/>
        <v>0</v>
      </c>
      <c r="N133" s="48">
        <f t="shared" si="11"/>
        <v>0</v>
      </c>
    </row>
    <row r="134" spans="1:14" ht="25.5" x14ac:dyDescent="0.25">
      <c r="A134" s="1">
        <v>116</v>
      </c>
      <c r="B134" s="16" t="s">
        <v>243</v>
      </c>
      <c r="C134" s="3" t="s">
        <v>244</v>
      </c>
      <c r="D134" s="5" t="s">
        <v>242</v>
      </c>
      <c r="E134" s="47"/>
      <c r="F134" s="47"/>
      <c r="G134" s="48"/>
      <c r="H134" s="48"/>
      <c r="I134" s="48">
        <f t="shared" si="8"/>
        <v>0</v>
      </c>
      <c r="J134" s="48">
        <f t="shared" si="9"/>
        <v>0</v>
      </c>
      <c r="K134" s="48"/>
      <c r="L134" s="48"/>
      <c r="M134" s="48">
        <f t="shared" si="10"/>
        <v>0</v>
      </c>
      <c r="N134" s="48">
        <f t="shared" si="11"/>
        <v>0</v>
      </c>
    </row>
    <row r="135" spans="1:14" ht="25.5" x14ac:dyDescent="0.25">
      <c r="A135" s="1">
        <v>117</v>
      </c>
      <c r="B135" s="16" t="s">
        <v>245</v>
      </c>
      <c r="C135" s="3" t="s">
        <v>246</v>
      </c>
      <c r="D135" s="5" t="s">
        <v>242</v>
      </c>
      <c r="E135" s="47"/>
      <c r="F135" s="47"/>
      <c r="G135" s="48"/>
      <c r="H135" s="48"/>
      <c r="I135" s="48">
        <f t="shared" si="8"/>
        <v>0</v>
      </c>
      <c r="J135" s="48">
        <f t="shared" si="9"/>
        <v>0</v>
      </c>
      <c r="K135" s="48"/>
      <c r="L135" s="48"/>
      <c r="M135" s="48">
        <f t="shared" si="10"/>
        <v>0</v>
      </c>
      <c r="N135" s="48">
        <f t="shared" si="11"/>
        <v>0</v>
      </c>
    </row>
    <row r="136" spans="1:14" ht="25.5" x14ac:dyDescent="0.25">
      <c r="A136" s="1">
        <v>118</v>
      </c>
      <c r="B136" s="17" t="s">
        <v>247</v>
      </c>
      <c r="C136" s="3" t="s">
        <v>248</v>
      </c>
      <c r="D136" s="5" t="s">
        <v>8</v>
      </c>
      <c r="E136" s="47"/>
      <c r="F136" s="47"/>
      <c r="G136" s="48"/>
      <c r="H136" s="48"/>
      <c r="I136" s="48">
        <f t="shared" si="8"/>
        <v>0</v>
      </c>
      <c r="J136" s="48">
        <f t="shared" si="9"/>
        <v>0</v>
      </c>
      <c r="K136" s="48"/>
      <c r="L136" s="48"/>
      <c r="M136" s="48">
        <f t="shared" si="10"/>
        <v>0</v>
      </c>
      <c r="N136" s="48">
        <f t="shared" si="11"/>
        <v>0</v>
      </c>
    </row>
    <row r="137" spans="1:14" ht="25.5" x14ac:dyDescent="0.25">
      <c r="A137" s="1">
        <v>119</v>
      </c>
      <c r="B137" s="17" t="s">
        <v>249</v>
      </c>
      <c r="C137" s="3" t="s">
        <v>250</v>
      </c>
      <c r="D137" s="5" t="s">
        <v>8</v>
      </c>
      <c r="E137" s="47"/>
      <c r="F137" s="47"/>
      <c r="G137" s="48"/>
      <c r="H137" s="48"/>
      <c r="I137" s="48">
        <f t="shared" si="8"/>
        <v>0</v>
      </c>
      <c r="J137" s="48">
        <f t="shared" si="9"/>
        <v>0</v>
      </c>
      <c r="K137" s="48"/>
      <c r="L137" s="48"/>
      <c r="M137" s="48">
        <f t="shared" si="10"/>
        <v>0</v>
      </c>
      <c r="N137" s="48">
        <f t="shared" si="11"/>
        <v>0</v>
      </c>
    </row>
    <row r="138" spans="1:14" ht="25.5" x14ac:dyDescent="0.25">
      <c r="A138" s="1">
        <v>120</v>
      </c>
      <c r="B138" s="17" t="s">
        <v>251</v>
      </c>
      <c r="C138" s="3" t="s">
        <v>252</v>
      </c>
      <c r="D138" s="5" t="s">
        <v>8</v>
      </c>
      <c r="E138" s="47"/>
      <c r="F138" s="47"/>
      <c r="G138" s="48"/>
      <c r="H138" s="48"/>
      <c r="I138" s="48">
        <f t="shared" si="8"/>
        <v>0</v>
      </c>
      <c r="J138" s="48">
        <f t="shared" si="9"/>
        <v>0</v>
      </c>
      <c r="K138" s="48"/>
      <c r="L138" s="48"/>
      <c r="M138" s="48">
        <f t="shared" si="10"/>
        <v>0</v>
      </c>
      <c r="N138" s="48">
        <f t="shared" si="11"/>
        <v>0</v>
      </c>
    </row>
    <row r="139" spans="1:14" ht="25.5" x14ac:dyDescent="0.25">
      <c r="A139" s="1">
        <v>121</v>
      </c>
      <c r="B139" s="17" t="s">
        <v>253</v>
      </c>
      <c r="C139" s="3" t="s">
        <v>254</v>
      </c>
      <c r="D139" s="5" t="s">
        <v>8</v>
      </c>
      <c r="E139" s="47"/>
      <c r="F139" s="47"/>
      <c r="G139" s="48"/>
      <c r="H139" s="48"/>
      <c r="I139" s="48">
        <f t="shared" si="8"/>
        <v>0</v>
      </c>
      <c r="J139" s="48">
        <f t="shared" si="9"/>
        <v>0</v>
      </c>
      <c r="K139" s="48"/>
      <c r="L139" s="48"/>
      <c r="M139" s="48">
        <f t="shared" si="10"/>
        <v>0</v>
      </c>
      <c r="N139" s="48">
        <f t="shared" si="11"/>
        <v>0</v>
      </c>
    </row>
    <row r="140" spans="1:14" ht="25.5" x14ac:dyDescent="0.25">
      <c r="A140" s="1">
        <v>122</v>
      </c>
      <c r="B140" s="17" t="s">
        <v>255</v>
      </c>
      <c r="C140" s="3" t="s">
        <v>256</v>
      </c>
      <c r="D140" s="5" t="s">
        <v>8</v>
      </c>
      <c r="E140" s="47"/>
      <c r="F140" s="47"/>
      <c r="G140" s="48"/>
      <c r="H140" s="48"/>
      <c r="I140" s="48">
        <f t="shared" si="8"/>
        <v>0</v>
      </c>
      <c r="J140" s="48">
        <f t="shared" si="9"/>
        <v>0</v>
      </c>
      <c r="K140" s="48"/>
      <c r="L140" s="48"/>
      <c r="M140" s="48">
        <f t="shared" si="10"/>
        <v>0</v>
      </c>
      <c r="N140" s="48">
        <f t="shared" si="11"/>
        <v>0</v>
      </c>
    </row>
    <row r="141" spans="1:14" ht="25.5" x14ac:dyDescent="0.25">
      <c r="A141" s="1">
        <v>123</v>
      </c>
      <c r="B141" s="17" t="s">
        <v>257</v>
      </c>
      <c r="C141" s="3" t="s">
        <v>258</v>
      </c>
      <c r="D141" s="5" t="s">
        <v>8</v>
      </c>
      <c r="E141" s="47"/>
      <c r="F141" s="47"/>
      <c r="G141" s="48"/>
      <c r="H141" s="48"/>
      <c r="I141" s="48">
        <f t="shared" si="8"/>
        <v>0</v>
      </c>
      <c r="J141" s="48">
        <f t="shared" si="9"/>
        <v>0</v>
      </c>
      <c r="K141" s="48"/>
      <c r="L141" s="48"/>
      <c r="M141" s="48">
        <f t="shared" si="10"/>
        <v>0</v>
      </c>
      <c r="N141" s="48">
        <f t="shared" si="11"/>
        <v>0</v>
      </c>
    </row>
    <row r="142" spans="1:14" ht="25.5" x14ac:dyDescent="0.25">
      <c r="A142" s="1">
        <v>124</v>
      </c>
      <c r="B142" s="16" t="s">
        <v>259</v>
      </c>
      <c r="C142" s="3" t="s">
        <v>260</v>
      </c>
      <c r="D142" s="5" t="s">
        <v>8</v>
      </c>
      <c r="E142" s="47"/>
      <c r="F142" s="47"/>
      <c r="G142" s="48"/>
      <c r="H142" s="48"/>
      <c r="I142" s="48">
        <f t="shared" si="8"/>
        <v>0</v>
      </c>
      <c r="J142" s="48">
        <f t="shared" si="9"/>
        <v>0</v>
      </c>
      <c r="K142" s="48"/>
      <c r="L142" s="48"/>
      <c r="M142" s="48">
        <f t="shared" si="10"/>
        <v>0</v>
      </c>
      <c r="N142" s="48">
        <f t="shared" si="11"/>
        <v>0</v>
      </c>
    </row>
    <row r="143" spans="1:14" ht="38.25" x14ac:dyDescent="0.25">
      <c r="A143" s="1">
        <v>125</v>
      </c>
      <c r="B143" s="16" t="s">
        <v>261</v>
      </c>
      <c r="C143" s="3" t="s">
        <v>262</v>
      </c>
      <c r="D143" s="5" t="s">
        <v>8</v>
      </c>
      <c r="E143" s="47"/>
      <c r="F143" s="47"/>
      <c r="G143" s="48"/>
      <c r="H143" s="48"/>
      <c r="I143" s="48">
        <f t="shared" si="8"/>
        <v>0</v>
      </c>
      <c r="J143" s="48">
        <f t="shared" si="9"/>
        <v>0</v>
      </c>
      <c r="K143" s="48"/>
      <c r="L143" s="48"/>
      <c r="M143" s="48">
        <f t="shared" si="10"/>
        <v>0</v>
      </c>
      <c r="N143" s="48">
        <f t="shared" si="11"/>
        <v>0</v>
      </c>
    </row>
    <row r="144" spans="1:14" ht="51" x14ac:dyDescent="0.25">
      <c r="A144" s="1">
        <v>126</v>
      </c>
      <c r="B144" s="16" t="s">
        <v>263</v>
      </c>
      <c r="C144" s="3" t="s">
        <v>264</v>
      </c>
      <c r="D144" s="5" t="s">
        <v>8</v>
      </c>
      <c r="E144" s="47"/>
      <c r="F144" s="47"/>
      <c r="G144" s="48"/>
      <c r="H144" s="48"/>
      <c r="I144" s="48">
        <f t="shared" si="8"/>
        <v>0</v>
      </c>
      <c r="J144" s="48">
        <f t="shared" si="9"/>
        <v>0</v>
      </c>
      <c r="K144" s="48"/>
      <c r="L144" s="48"/>
      <c r="M144" s="48">
        <f t="shared" si="10"/>
        <v>0</v>
      </c>
      <c r="N144" s="48">
        <f t="shared" si="11"/>
        <v>0</v>
      </c>
    </row>
    <row r="145" spans="1:14" ht="38.25" x14ac:dyDescent="0.25">
      <c r="A145" s="1">
        <v>127</v>
      </c>
      <c r="B145" s="16" t="s">
        <v>265</v>
      </c>
      <c r="C145" s="3" t="s">
        <v>266</v>
      </c>
      <c r="D145" s="5" t="s">
        <v>8</v>
      </c>
      <c r="E145" s="47"/>
      <c r="F145" s="47"/>
      <c r="G145" s="48"/>
      <c r="H145" s="48"/>
      <c r="I145" s="48">
        <f t="shared" si="8"/>
        <v>0</v>
      </c>
      <c r="J145" s="48">
        <f t="shared" si="9"/>
        <v>0</v>
      </c>
      <c r="K145" s="48"/>
      <c r="L145" s="48"/>
      <c r="M145" s="48">
        <f t="shared" si="10"/>
        <v>0</v>
      </c>
      <c r="N145" s="48">
        <f t="shared" si="11"/>
        <v>0</v>
      </c>
    </row>
    <row r="146" spans="1:14" x14ac:dyDescent="0.25">
      <c r="A146" s="1">
        <v>128</v>
      </c>
      <c r="B146" s="16" t="s">
        <v>267</v>
      </c>
      <c r="C146" s="3" t="s">
        <v>268</v>
      </c>
      <c r="D146" s="5" t="s">
        <v>8</v>
      </c>
      <c r="E146" s="47"/>
      <c r="F146" s="47"/>
      <c r="G146" s="48"/>
      <c r="H146" s="48"/>
      <c r="I146" s="48">
        <f t="shared" si="8"/>
        <v>0</v>
      </c>
      <c r="J146" s="48">
        <f t="shared" si="9"/>
        <v>0</v>
      </c>
      <c r="K146" s="48"/>
      <c r="L146" s="48"/>
      <c r="M146" s="48">
        <f t="shared" si="10"/>
        <v>0</v>
      </c>
      <c r="N146" s="48">
        <f t="shared" si="11"/>
        <v>0</v>
      </c>
    </row>
    <row r="147" spans="1:14" ht="25.5" x14ac:dyDescent="0.25">
      <c r="A147" s="1">
        <v>129</v>
      </c>
      <c r="B147" s="18" t="s">
        <v>269</v>
      </c>
      <c r="C147" s="3" t="s">
        <v>270</v>
      </c>
      <c r="D147" s="5" t="s">
        <v>8</v>
      </c>
      <c r="E147" s="47"/>
      <c r="F147" s="47"/>
      <c r="G147" s="48"/>
      <c r="H147" s="48"/>
      <c r="I147" s="48">
        <f t="shared" si="8"/>
        <v>0</v>
      </c>
      <c r="J147" s="48">
        <f t="shared" si="9"/>
        <v>0</v>
      </c>
      <c r="K147" s="48"/>
      <c r="L147" s="48"/>
      <c r="M147" s="48">
        <f t="shared" si="10"/>
        <v>0</v>
      </c>
      <c r="N147" s="48">
        <f t="shared" si="11"/>
        <v>0</v>
      </c>
    </row>
    <row r="148" spans="1:14" ht="38.25" x14ac:dyDescent="0.25">
      <c r="A148" s="1">
        <v>130</v>
      </c>
      <c r="B148" s="18" t="s">
        <v>271</v>
      </c>
      <c r="C148" s="3" t="s">
        <v>272</v>
      </c>
      <c r="D148" s="5" t="s">
        <v>8</v>
      </c>
      <c r="E148" s="47"/>
      <c r="F148" s="47"/>
      <c r="G148" s="48"/>
      <c r="H148" s="48"/>
      <c r="I148" s="48">
        <f t="shared" ref="I148:I211" si="12">IF(H148-G148&gt;0, H148-G148,0)</f>
        <v>0</v>
      </c>
      <c r="J148" s="48">
        <f t="shared" ref="J148:J211" si="13">IF(G148-H148&gt;0, G148-H148,0)</f>
        <v>0</v>
      </c>
      <c r="K148" s="48"/>
      <c r="L148" s="48"/>
      <c r="M148" s="48">
        <f t="shared" ref="M148:M211" si="14">IF(L148-K148&gt;0, L148-K148,0)</f>
        <v>0</v>
      </c>
      <c r="N148" s="48">
        <f t="shared" ref="N148:N211" si="15">IF(K148-L148&gt;0, K148-L148,0)</f>
        <v>0</v>
      </c>
    </row>
    <row r="149" spans="1:14" ht="25.5" x14ac:dyDescent="0.25">
      <c r="A149" s="1">
        <v>131</v>
      </c>
      <c r="B149" s="18" t="s">
        <v>273</v>
      </c>
      <c r="C149" s="3" t="s">
        <v>274</v>
      </c>
      <c r="D149" s="5" t="s">
        <v>8</v>
      </c>
      <c r="E149" s="47"/>
      <c r="F149" s="47"/>
      <c r="G149" s="48"/>
      <c r="H149" s="48"/>
      <c r="I149" s="48">
        <f t="shared" si="12"/>
        <v>0</v>
      </c>
      <c r="J149" s="48">
        <f t="shared" si="13"/>
        <v>0</v>
      </c>
      <c r="K149" s="48"/>
      <c r="L149" s="48"/>
      <c r="M149" s="48">
        <f t="shared" si="14"/>
        <v>0</v>
      </c>
      <c r="N149" s="48">
        <f t="shared" si="15"/>
        <v>0</v>
      </c>
    </row>
    <row r="150" spans="1:14" ht="25.5" x14ac:dyDescent="0.25">
      <c r="A150" s="1">
        <v>132</v>
      </c>
      <c r="B150" s="18" t="s">
        <v>275</v>
      </c>
      <c r="C150" s="3" t="s">
        <v>276</v>
      </c>
      <c r="D150" s="5" t="s">
        <v>8</v>
      </c>
      <c r="E150" s="47"/>
      <c r="F150" s="47"/>
      <c r="G150" s="48"/>
      <c r="H150" s="48"/>
      <c r="I150" s="48">
        <f t="shared" si="12"/>
        <v>0</v>
      </c>
      <c r="J150" s="48">
        <f t="shared" si="13"/>
        <v>0</v>
      </c>
      <c r="K150" s="48"/>
      <c r="L150" s="48"/>
      <c r="M150" s="48">
        <f t="shared" si="14"/>
        <v>0</v>
      </c>
      <c r="N150" s="48">
        <f t="shared" si="15"/>
        <v>0</v>
      </c>
    </row>
    <row r="151" spans="1:14" ht="25.5" x14ac:dyDescent="0.25">
      <c r="A151" s="1">
        <v>133</v>
      </c>
      <c r="B151" s="18" t="s">
        <v>277</v>
      </c>
      <c r="C151" s="3" t="s">
        <v>278</v>
      </c>
      <c r="D151" s="5" t="s">
        <v>8</v>
      </c>
      <c r="E151" s="47"/>
      <c r="F151" s="47"/>
      <c r="G151" s="48"/>
      <c r="H151" s="48"/>
      <c r="I151" s="48">
        <f t="shared" si="12"/>
        <v>0</v>
      </c>
      <c r="J151" s="48">
        <f t="shared" si="13"/>
        <v>0</v>
      </c>
      <c r="K151" s="48"/>
      <c r="L151" s="48"/>
      <c r="M151" s="48">
        <f t="shared" si="14"/>
        <v>0</v>
      </c>
      <c r="N151" s="48">
        <f t="shared" si="15"/>
        <v>0</v>
      </c>
    </row>
    <row r="152" spans="1:14" ht="25.5" x14ac:dyDescent="0.25">
      <c r="A152" s="1">
        <v>134</v>
      </c>
      <c r="B152" s="18" t="s">
        <v>279</v>
      </c>
      <c r="C152" s="3" t="s">
        <v>280</v>
      </c>
      <c r="D152" s="5" t="s">
        <v>8</v>
      </c>
      <c r="E152" s="47"/>
      <c r="F152" s="47"/>
      <c r="G152" s="48"/>
      <c r="H152" s="48"/>
      <c r="I152" s="48">
        <f t="shared" si="12"/>
        <v>0</v>
      </c>
      <c r="J152" s="48">
        <f t="shared" si="13"/>
        <v>0</v>
      </c>
      <c r="K152" s="48"/>
      <c r="L152" s="48"/>
      <c r="M152" s="48">
        <f t="shared" si="14"/>
        <v>0</v>
      </c>
      <c r="N152" s="48">
        <f t="shared" si="15"/>
        <v>0</v>
      </c>
    </row>
    <row r="153" spans="1:14" ht="25.5" x14ac:dyDescent="0.25">
      <c r="A153" s="1">
        <v>135</v>
      </c>
      <c r="B153" s="18" t="s">
        <v>281</v>
      </c>
      <c r="C153" s="3" t="s">
        <v>282</v>
      </c>
      <c r="D153" s="5" t="s">
        <v>8</v>
      </c>
      <c r="E153" s="47"/>
      <c r="F153" s="47"/>
      <c r="G153" s="48"/>
      <c r="H153" s="48"/>
      <c r="I153" s="48">
        <f t="shared" si="12"/>
        <v>0</v>
      </c>
      <c r="J153" s="48">
        <f t="shared" si="13"/>
        <v>0</v>
      </c>
      <c r="K153" s="48"/>
      <c r="L153" s="48"/>
      <c r="M153" s="48">
        <f t="shared" si="14"/>
        <v>0</v>
      </c>
      <c r="N153" s="48">
        <f t="shared" si="15"/>
        <v>0</v>
      </c>
    </row>
    <row r="154" spans="1:14" ht="25.5" x14ac:dyDescent="0.25">
      <c r="A154" s="1">
        <v>136</v>
      </c>
      <c r="B154" s="18" t="s">
        <v>283</v>
      </c>
      <c r="C154" s="3" t="s">
        <v>284</v>
      </c>
      <c r="D154" s="5" t="s">
        <v>8</v>
      </c>
      <c r="E154" s="47"/>
      <c r="F154" s="47"/>
      <c r="G154" s="48"/>
      <c r="H154" s="48"/>
      <c r="I154" s="48">
        <f t="shared" si="12"/>
        <v>0</v>
      </c>
      <c r="J154" s="48">
        <f t="shared" si="13"/>
        <v>0</v>
      </c>
      <c r="K154" s="48"/>
      <c r="L154" s="48"/>
      <c r="M154" s="48">
        <f t="shared" si="14"/>
        <v>0</v>
      </c>
      <c r="N154" s="48">
        <f t="shared" si="15"/>
        <v>0</v>
      </c>
    </row>
    <row r="155" spans="1:14" ht="38.25" x14ac:dyDescent="0.25">
      <c r="A155" s="1">
        <v>137</v>
      </c>
      <c r="B155" s="18" t="s">
        <v>285</v>
      </c>
      <c r="C155" s="3" t="s">
        <v>286</v>
      </c>
      <c r="D155" s="5" t="s">
        <v>8</v>
      </c>
      <c r="E155" s="47"/>
      <c r="F155" s="47"/>
      <c r="G155" s="48"/>
      <c r="H155" s="48"/>
      <c r="I155" s="48">
        <f t="shared" si="12"/>
        <v>0</v>
      </c>
      <c r="J155" s="48">
        <f t="shared" si="13"/>
        <v>0</v>
      </c>
      <c r="K155" s="48"/>
      <c r="L155" s="48"/>
      <c r="M155" s="48">
        <f t="shared" si="14"/>
        <v>0</v>
      </c>
      <c r="N155" s="48">
        <f t="shared" si="15"/>
        <v>0</v>
      </c>
    </row>
    <row r="156" spans="1:14" ht="38.25" x14ac:dyDescent="0.25">
      <c r="A156" s="1">
        <v>138</v>
      </c>
      <c r="B156" s="18" t="s">
        <v>287</v>
      </c>
      <c r="C156" s="3" t="s">
        <v>288</v>
      </c>
      <c r="D156" s="5" t="s">
        <v>8</v>
      </c>
      <c r="E156" s="47"/>
      <c r="F156" s="47"/>
      <c r="G156" s="48"/>
      <c r="H156" s="48"/>
      <c r="I156" s="48">
        <f t="shared" si="12"/>
        <v>0</v>
      </c>
      <c r="J156" s="48">
        <f t="shared" si="13"/>
        <v>0</v>
      </c>
      <c r="K156" s="48"/>
      <c r="L156" s="48"/>
      <c r="M156" s="48">
        <f t="shared" si="14"/>
        <v>0</v>
      </c>
      <c r="N156" s="48">
        <f t="shared" si="15"/>
        <v>0</v>
      </c>
    </row>
    <row r="157" spans="1:14" ht="25.5" x14ac:dyDescent="0.25">
      <c r="A157" s="1">
        <v>139</v>
      </c>
      <c r="B157" s="16" t="s">
        <v>289</v>
      </c>
      <c r="C157" s="3" t="s">
        <v>290</v>
      </c>
      <c r="D157" s="5" t="s">
        <v>8</v>
      </c>
      <c r="E157" s="47"/>
      <c r="F157" s="47"/>
      <c r="G157" s="48"/>
      <c r="H157" s="48"/>
      <c r="I157" s="48">
        <f t="shared" si="12"/>
        <v>0</v>
      </c>
      <c r="J157" s="48">
        <f t="shared" si="13"/>
        <v>0</v>
      </c>
      <c r="K157" s="48"/>
      <c r="L157" s="48"/>
      <c r="M157" s="48">
        <f t="shared" si="14"/>
        <v>0</v>
      </c>
      <c r="N157" s="48">
        <f t="shared" si="15"/>
        <v>0</v>
      </c>
    </row>
    <row r="158" spans="1:14" x14ac:dyDescent="0.25">
      <c r="A158" s="1">
        <v>140</v>
      </c>
      <c r="B158" s="16" t="s">
        <v>291</v>
      </c>
      <c r="C158" s="3" t="s">
        <v>292</v>
      </c>
      <c r="D158" s="5" t="s">
        <v>8</v>
      </c>
      <c r="E158" s="47"/>
      <c r="F158" s="47"/>
      <c r="G158" s="48"/>
      <c r="H158" s="48"/>
      <c r="I158" s="48">
        <f t="shared" si="12"/>
        <v>0</v>
      </c>
      <c r="J158" s="48">
        <f t="shared" si="13"/>
        <v>0</v>
      </c>
      <c r="K158" s="48"/>
      <c r="L158" s="48"/>
      <c r="M158" s="48">
        <f t="shared" si="14"/>
        <v>0</v>
      </c>
      <c r="N158" s="48">
        <f t="shared" si="15"/>
        <v>0</v>
      </c>
    </row>
    <row r="159" spans="1:14" x14ac:dyDescent="0.25">
      <c r="A159" s="1">
        <v>141</v>
      </c>
      <c r="B159" s="16" t="s">
        <v>293</v>
      </c>
      <c r="C159" s="3" t="s">
        <v>294</v>
      </c>
      <c r="D159" s="5" t="s">
        <v>295</v>
      </c>
      <c r="E159" s="47"/>
      <c r="F159" s="47"/>
      <c r="G159" s="48"/>
      <c r="H159" s="48"/>
      <c r="I159" s="48">
        <f t="shared" si="12"/>
        <v>0</v>
      </c>
      <c r="J159" s="48">
        <f t="shared" si="13"/>
        <v>0</v>
      </c>
      <c r="K159" s="48"/>
      <c r="L159" s="48"/>
      <c r="M159" s="48">
        <f t="shared" si="14"/>
        <v>0</v>
      </c>
      <c r="N159" s="48">
        <f t="shared" si="15"/>
        <v>0</v>
      </c>
    </row>
    <row r="160" spans="1:14" ht="51" x14ac:dyDescent="0.25">
      <c r="A160" s="1">
        <v>142</v>
      </c>
      <c r="B160" s="19" t="s">
        <v>296</v>
      </c>
      <c r="C160" s="3" t="s">
        <v>297</v>
      </c>
      <c r="D160" s="20" t="s">
        <v>8</v>
      </c>
      <c r="E160" s="47"/>
      <c r="F160" s="47"/>
      <c r="G160" s="48"/>
      <c r="H160" s="48"/>
      <c r="I160" s="48">
        <f t="shared" si="12"/>
        <v>0</v>
      </c>
      <c r="J160" s="48">
        <f t="shared" si="13"/>
        <v>0</v>
      </c>
      <c r="K160" s="48"/>
      <c r="L160" s="48"/>
      <c r="M160" s="48">
        <f t="shared" si="14"/>
        <v>0</v>
      </c>
      <c r="N160" s="48">
        <f t="shared" si="15"/>
        <v>0</v>
      </c>
    </row>
    <row r="161" spans="1:14" ht="38.25" x14ac:dyDescent="0.25">
      <c r="A161" s="1">
        <v>143</v>
      </c>
      <c r="B161" s="19" t="s">
        <v>298</v>
      </c>
      <c r="C161" s="3" t="s">
        <v>299</v>
      </c>
      <c r="D161" s="20" t="s">
        <v>8</v>
      </c>
      <c r="E161" s="47"/>
      <c r="F161" s="47"/>
      <c r="G161" s="48"/>
      <c r="H161" s="48"/>
      <c r="I161" s="48">
        <f t="shared" si="12"/>
        <v>0</v>
      </c>
      <c r="J161" s="48">
        <f t="shared" si="13"/>
        <v>0</v>
      </c>
      <c r="K161" s="48"/>
      <c r="L161" s="48"/>
      <c r="M161" s="48">
        <f t="shared" si="14"/>
        <v>0</v>
      </c>
      <c r="N161" s="48">
        <f t="shared" si="15"/>
        <v>0</v>
      </c>
    </row>
    <row r="162" spans="1:14" ht="38.25" x14ac:dyDescent="0.25">
      <c r="A162" s="1">
        <v>144</v>
      </c>
      <c r="B162" s="19" t="s">
        <v>300</v>
      </c>
      <c r="C162" s="3" t="s">
        <v>301</v>
      </c>
      <c r="D162" s="20" t="s">
        <v>57</v>
      </c>
      <c r="E162" s="47"/>
      <c r="F162" s="47"/>
      <c r="G162" s="48"/>
      <c r="H162" s="48"/>
      <c r="I162" s="48">
        <f t="shared" si="12"/>
        <v>0</v>
      </c>
      <c r="J162" s="48">
        <f t="shared" si="13"/>
        <v>0</v>
      </c>
      <c r="K162" s="48"/>
      <c r="L162" s="48"/>
      <c r="M162" s="48">
        <f t="shared" si="14"/>
        <v>0</v>
      </c>
      <c r="N162" s="48">
        <f t="shared" si="15"/>
        <v>0</v>
      </c>
    </row>
    <row r="163" spans="1:14" ht="38.25" x14ac:dyDescent="0.25">
      <c r="A163" s="1">
        <v>145</v>
      </c>
      <c r="B163" s="16" t="s">
        <v>302</v>
      </c>
      <c r="C163" s="3" t="s">
        <v>303</v>
      </c>
      <c r="D163" s="5" t="s">
        <v>8</v>
      </c>
      <c r="E163" s="47"/>
      <c r="F163" s="47"/>
      <c r="G163" s="48"/>
      <c r="H163" s="48"/>
      <c r="I163" s="48">
        <f t="shared" si="12"/>
        <v>0</v>
      </c>
      <c r="J163" s="48">
        <f t="shared" si="13"/>
        <v>0</v>
      </c>
      <c r="K163" s="48"/>
      <c r="L163" s="48"/>
      <c r="M163" s="48">
        <f t="shared" si="14"/>
        <v>0</v>
      </c>
      <c r="N163" s="48">
        <f t="shared" si="15"/>
        <v>0</v>
      </c>
    </row>
    <row r="164" spans="1:14" ht="38.25" x14ac:dyDescent="0.25">
      <c r="A164" s="1">
        <v>146</v>
      </c>
      <c r="B164" s="16" t="s">
        <v>304</v>
      </c>
      <c r="C164" s="3" t="s">
        <v>305</v>
      </c>
      <c r="D164" s="5" t="s">
        <v>8</v>
      </c>
      <c r="E164" s="47"/>
      <c r="F164" s="47"/>
      <c r="G164" s="48"/>
      <c r="H164" s="48"/>
      <c r="I164" s="48">
        <f t="shared" si="12"/>
        <v>0</v>
      </c>
      <c r="J164" s="48">
        <f t="shared" si="13"/>
        <v>0</v>
      </c>
      <c r="K164" s="48"/>
      <c r="L164" s="48"/>
      <c r="M164" s="48">
        <f t="shared" si="14"/>
        <v>0</v>
      </c>
      <c r="N164" s="48">
        <f t="shared" si="15"/>
        <v>0</v>
      </c>
    </row>
    <row r="165" spans="1:14" ht="38.25" x14ac:dyDescent="0.25">
      <c r="A165" s="1">
        <v>147</v>
      </c>
      <c r="B165" s="16" t="s">
        <v>306</v>
      </c>
      <c r="C165" s="3" t="s">
        <v>307</v>
      </c>
      <c r="D165" s="5" t="s">
        <v>8</v>
      </c>
      <c r="E165" s="47"/>
      <c r="F165" s="47"/>
      <c r="G165" s="48"/>
      <c r="H165" s="48"/>
      <c r="I165" s="48">
        <f t="shared" si="12"/>
        <v>0</v>
      </c>
      <c r="J165" s="48">
        <f t="shared" si="13"/>
        <v>0</v>
      </c>
      <c r="K165" s="48"/>
      <c r="L165" s="48"/>
      <c r="M165" s="48">
        <f t="shared" si="14"/>
        <v>0</v>
      </c>
      <c r="N165" s="48">
        <f t="shared" si="15"/>
        <v>0</v>
      </c>
    </row>
    <row r="166" spans="1:14" ht="38.25" x14ac:dyDescent="0.25">
      <c r="A166" s="1">
        <v>148</v>
      </c>
      <c r="B166" s="16" t="s">
        <v>308</v>
      </c>
      <c r="C166" s="3" t="s">
        <v>309</v>
      </c>
      <c r="D166" s="5" t="s">
        <v>8</v>
      </c>
      <c r="E166" s="47"/>
      <c r="F166" s="47"/>
      <c r="G166" s="48"/>
      <c r="H166" s="48"/>
      <c r="I166" s="48">
        <f t="shared" si="12"/>
        <v>0</v>
      </c>
      <c r="J166" s="48">
        <f t="shared" si="13"/>
        <v>0</v>
      </c>
      <c r="K166" s="48"/>
      <c r="L166" s="48"/>
      <c r="M166" s="48">
        <f t="shared" si="14"/>
        <v>0</v>
      </c>
      <c r="N166" s="48">
        <f t="shared" si="15"/>
        <v>0</v>
      </c>
    </row>
    <row r="167" spans="1:14" ht="38.25" x14ac:dyDescent="0.25">
      <c r="A167" s="1">
        <v>149</v>
      </c>
      <c r="B167" s="16" t="s">
        <v>310</v>
      </c>
      <c r="C167" s="3" t="s">
        <v>311</v>
      </c>
      <c r="D167" s="5" t="s">
        <v>8</v>
      </c>
      <c r="E167" s="47"/>
      <c r="F167" s="47"/>
      <c r="G167" s="48"/>
      <c r="H167" s="48"/>
      <c r="I167" s="48">
        <f t="shared" si="12"/>
        <v>0</v>
      </c>
      <c r="J167" s="48">
        <f t="shared" si="13"/>
        <v>0</v>
      </c>
      <c r="K167" s="48"/>
      <c r="L167" s="48"/>
      <c r="M167" s="48">
        <f t="shared" si="14"/>
        <v>0</v>
      </c>
      <c r="N167" s="48">
        <f t="shared" si="15"/>
        <v>0</v>
      </c>
    </row>
    <row r="168" spans="1:14" ht="38.25" x14ac:dyDescent="0.25">
      <c r="A168" s="1">
        <v>150</v>
      </c>
      <c r="B168" s="16" t="s">
        <v>312</v>
      </c>
      <c r="C168" s="3" t="s">
        <v>313</v>
      </c>
      <c r="D168" s="5" t="s">
        <v>8</v>
      </c>
      <c r="E168" s="47"/>
      <c r="F168" s="47"/>
      <c r="G168" s="48"/>
      <c r="H168" s="48"/>
      <c r="I168" s="48">
        <f t="shared" si="12"/>
        <v>0</v>
      </c>
      <c r="J168" s="48">
        <f t="shared" si="13"/>
        <v>0</v>
      </c>
      <c r="K168" s="48"/>
      <c r="L168" s="48"/>
      <c r="M168" s="48">
        <f t="shared" si="14"/>
        <v>0</v>
      </c>
      <c r="N168" s="48">
        <f t="shared" si="15"/>
        <v>0</v>
      </c>
    </row>
    <row r="169" spans="1:14" ht="38.25" x14ac:dyDescent="0.25">
      <c r="A169" s="1">
        <v>151</v>
      </c>
      <c r="B169" s="16" t="s">
        <v>314</v>
      </c>
      <c r="C169" s="3" t="s">
        <v>315</v>
      </c>
      <c r="D169" s="5" t="s">
        <v>8</v>
      </c>
      <c r="E169" s="47"/>
      <c r="F169" s="47"/>
      <c r="G169" s="48"/>
      <c r="H169" s="48"/>
      <c r="I169" s="48">
        <f t="shared" si="12"/>
        <v>0</v>
      </c>
      <c r="J169" s="48">
        <f t="shared" si="13"/>
        <v>0</v>
      </c>
      <c r="K169" s="48"/>
      <c r="L169" s="48"/>
      <c r="M169" s="48">
        <f t="shared" si="14"/>
        <v>0</v>
      </c>
      <c r="N169" s="48">
        <f t="shared" si="15"/>
        <v>0</v>
      </c>
    </row>
    <row r="170" spans="1:14" ht="25.5" x14ac:dyDescent="0.25">
      <c r="A170" s="1">
        <v>152</v>
      </c>
      <c r="B170" s="16" t="s">
        <v>316</v>
      </c>
      <c r="C170" s="3" t="s">
        <v>317</v>
      </c>
      <c r="D170" s="5" t="s">
        <v>8</v>
      </c>
      <c r="E170" s="47"/>
      <c r="F170" s="47"/>
      <c r="G170" s="48"/>
      <c r="H170" s="48"/>
      <c r="I170" s="48">
        <f t="shared" si="12"/>
        <v>0</v>
      </c>
      <c r="J170" s="48">
        <f t="shared" si="13"/>
        <v>0</v>
      </c>
      <c r="K170" s="48"/>
      <c r="L170" s="48"/>
      <c r="M170" s="48">
        <f t="shared" si="14"/>
        <v>0</v>
      </c>
      <c r="N170" s="48">
        <f t="shared" si="15"/>
        <v>0</v>
      </c>
    </row>
    <row r="171" spans="1:14" ht="63.75" x14ac:dyDescent="0.25">
      <c r="A171" s="1">
        <v>153</v>
      </c>
      <c r="B171" s="16" t="s">
        <v>318</v>
      </c>
      <c r="C171" s="3" t="s">
        <v>319</v>
      </c>
      <c r="D171" s="5" t="s">
        <v>8</v>
      </c>
      <c r="E171" s="47"/>
      <c r="F171" s="47"/>
      <c r="G171" s="48"/>
      <c r="H171" s="48"/>
      <c r="I171" s="48">
        <f t="shared" si="12"/>
        <v>0</v>
      </c>
      <c r="J171" s="48">
        <f t="shared" si="13"/>
        <v>0</v>
      </c>
      <c r="K171" s="48"/>
      <c r="L171" s="48"/>
      <c r="M171" s="48">
        <f t="shared" si="14"/>
        <v>0</v>
      </c>
      <c r="N171" s="48">
        <f t="shared" si="15"/>
        <v>0</v>
      </c>
    </row>
    <row r="172" spans="1:14" ht="25.5" x14ac:dyDescent="0.25">
      <c r="A172" s="1">
        <v>154</v>
      </c>
      <c r="B172" s="16" t="s">
        <v>320</v>
      </c>
      <c r="C172" s="3" t="s">
        <v>321</v>
      </c>
      <c r="D172" s="5" t="s">
        <v>322</v>
      </c>
      <c r="E172" s="47"/>
      <c r="F172" s="47"/>
      <c r="G172" s="48"/>
      <c r="H172" s="48"/>
      <c r="I172" s="48">
        <f t="shared" si="12"/>
        <v>0</v>
      </c>
      <c r="J172" s="48">
        <f t="shared" si="13"/>
        <v>0</v>
      </c>
      <c r="K172" s="48"/>
      <c r="L172" s="48"/>
      <c r="M172" s="48">
        <f t="shared" si="14"/>
        <v>0</v>
      </c>
      <c r="N172" s="48">
        <f t="shared" si="15"/>
        <v>0</v>
      </c>
    </row>
    <row r="173" spans="1:14" ht="25.5" x14ac:dyDescent="0.25">
      <c r="A173" s="1">
        <v>155</v>
      </c>
      <c r="B173" s="14" t="s">
        <v>323</v>
      </c>
      <c r="C173" s="3" t="s">
        <v>324</v>
      </c>
      <c r="D173" s="5" t="s">
        <v>57</v>
      </c>
      <c r="E173" s="47"/>
      <c r="F173" s="47"/>
      <c r="G173" s="48"/>
      <c r="H173" s="48"/>
      <c r="I173" s="48">
        <f t="shared" si="12"/>
        <v>0</v>
      </c>
      <c r="J173" s="48">
        <f t="shared" si="13"/>
        <v>0</v>
      </c>
      <c r="K173" s="48"/>
      <c r="L173" s="48"/>
      <c r="M173" s="48">
        <f t="shared" si="14"/>
        <v>0</v>
      </c>
      <c r="N173" s="48">
        <f t="shared" si="15"/>
        <v>0</v>
      </c>
    </row>
    <row r="174" spans="1:14" ht="25.5" x14ac:dyDescent="0.25">
      <c r="A174" s="1">
        <v>156</v>
      </c>
      <c r="B174" s="14" t="s">
        <v>325</v>
      </c>
      <c r="C174" s="3" t="s">
        <v>326</v>
      </c>
      <c r="D174" s="5" t="s">
        <v>57</v>
      </c>
      <c r="E174" s="47"/>
      <c r="F174" s="47"/>
      <c r="G174" s="48"/>
      <c r="H174" s="48"/>
      <c r="I174" s="48">
        <f t="shared" si="12"/>
        <v>0</v>
      </c>
      <c r="J174" s="48">
        <f t="shared" si="13"/>
        <v>0</v>
      </c>
      <c r="K174" s="48"/>
      <c r="L174" s="48"/>
      <c r="M174" s="48">
        <f t="shared" si="14"/>
        <v>0</v>
      </c>
      <c r="N174" s="48">
        <f t="shared" si="15"/>
        <v>0</v>
      </c>
    </row>
    <row r="175" spans="1:14" ht="25.5" x14ac:dyDescent="0.25">
      <c r="A175" s="1">
        <v>157</v>
      </c>
      <c r="B175" s="14" t="s">
        <v>327</v>
      </c>
      <c r="C175" s="3" t="s">
        <v>328</v>
      </c>
      <c r="D175" s="5" t="s">
        <v>57</v>
      </c>
      <c r="E175" s="47"/>
      <c r="F175" s="47"/>
      <c r="G175" s="48"/>
      <c r="H175" s="48"/>
      <c r="I175" s="48">
        <f t="shared" si="12"/>
        <v>0</v>
      </c>
      <c r="J175" s="48">
        <f t="shared" si="13"/>
        <v>0</v>
      </c>
      <c r="K175" s="48"/>
      <c r="L175" s="48"/>
      <c r="M175" s="48">
        <f t="shared" si="14"/>
        <v>0</v>
      </c>
      <c r="N175" s="48">
        <f t="shared" si="15"/>
        <v>0</v>
      </c>
    </row>
    <row r="176" spans="1:14" ht="25.5" x14ac:dyDescent="0.25">
      <c r="A176" s="1">
        <v>158</v>
      </c>
      <c r="B176" s="14" t="s">
        <v>329</v>
      </c>
      <c r="C176" s="3" t="s">
        <v>330</v>
      </c>
      <c r="D176" s="5" t="s">
        <v>57</v>
      </c>
      <c r="E176" s="47"/>
      <c r="F176" s="47"/>
      <c r="G176" s="48"/>
      <c r="H176" s="48"/>
      <c r="I176" s="48">
        <f t="shared" si="12"/>
        <v>0</v>
      </c>
      <c r="J176" s="48">
        <f t="shared" si="13"/>
        <v>0</v>
      </c>
      <c r="K176" s="48"/>
      <c r="L176" s="48"/>
      <c r="M176" s="48">
        <f t="shared" si="14"/>
        <v>0</v>
      </c>
      <c r="N176" s="48">
        <f t="shared" si="15"/>
        <v>0</v>
      </c>
    </row>
    <row r="177" spans="1:14" x14ac:dyDescent="0.25">
      <c r="A177" s="1">
        <v>159</v>
      </c>
      <c r="B177" s="14" t="s">
        <v>331</v>
      </c>
      <c r="C177" s="3" t="s">
        <v>332</v>
      </c>
      <c r="D177" s="5" t="s">
        <v>57</v>
      </c>
      <c r="E177" s="47"/>
      <c r="F177" s="47"/>
      <c r="G177" s="48"/>
      <c r="H177" s="48"/>
      <c r="I177" s="48">
        <f t="shared" si="12"/>
        <v>0</v>
      </c>
      <c r="J177" s="48">
        <f t="shared" si="13"/>
        <v>0</v>
      </c>
      <c r="K177" s="48"/>
      <c r="L177" s="48"/>
      <c r="M177" s="48">
        <f t="shared" si="14"/>
        <v>0</v>
      </c>
      <c r="N177" s="48">
        <f t="shared" si="15"/>
        <v>0</v>
      </c>
    </row>
    <row r="178" spans="1:14" x14ac:dyDescent="0.25">
      <c r="A178" s="1">
        <v>160</v>
      </c>
      <c r="B178" s="14" t="s">
        <v>333</v>
      </c>
      <c r="C178" s="3" t="s">
        <v>334</v>
      </c>
      <c r="D178" s="5" t="s">
        <v>57</v>
      </c>
      <c r="E178" s="47"/>
      <c r="F178" s="47"/>
      <c r="G178" s="48"/>
      <c r="H178" s="48"/>
      <c r="I178" s="48">
        <f t="shared" si="12"/>
        <v>0</v>
      </c>
      <c r="J178" s="48">
        <f t="shared" si="13"/>
        <v>0</v>
      </c>
      <c r="K178" s="48"/>
      <c r="L178" s="48"/>
      <c r="M178" s="48">
        <f t="shared" si="14"/>
        <v>0</v>
      </c>
      <c r="N178" s="48">
        <f t="shared" si="15"/>
        <v>0</v>
      </c>
    </row>
    <row r="179" spans="1:14" x14ac:dyDescent="0.25">
      <c r="A179" s="1">
        <v>161</v>
      </c>
      <c r="B179" s="14" t="s">
        <v>335</v>
      </c>
      <c r="C179" s="3" t="s">
        <v>336</v>
      </c>
      <c r="D179" s="5" t="s">
        <v>57</v>
      </c>
      <c r="E179" s="47"/>
      <c r="F179" s="47"/>
      <c r="G179" s="48"/>
      <c r="H179" s="48"/>
      <c r="I179" s="48">
        <f t="shared" si="12"/>
        <v>0</v>
      </c>
      <c r="J179" s="48">
        <f t="shared" si="13"/>
        <v>0</v>
      </c>
      <c r="K179" s="48"/>
      <c r="L179" s="48"/>
      <c r="M179" s="48">
        <f t="shared" si="14"/>
        <v>0</v>
      </c>
      <c r="N179" s="48">
        <f t="shared" si="15"/>
        <v>0</v>
      </c>
    </row>
    <row r="180" spans="1:14" ht="25.5" x14ac:dyDescent="0.25">
      <c r="A180" s="1">
        <v>162</v>
      </c>
      <c r="B180" s="14" t="s">
        <v>337</v>
      </c>
      <c r="C180" s="3" t="s">
        <v>338</v>
      </c>
      <c r="D180" s="5" t="s">
        <v>8</v>
      </c>
      <c r="E180" s="47"/>
      <c r="F180" s="47"/>
      <c r="G180" s="48"/>
      <c r="H180" s="48"/>
      <c r="I180" s="48">
        <f t="shared" si="12"/>
        <v>0</v>
      </c>
      <c r="J180" s="48">
        <f t="shared" si="13"/>
        <v>0</v>
      </c>
      <c r="K180" s="48"/>
      <c r="L180" s="48"/>
      <c r="M180" s="48">
        <f t="shared" si="14"/>
        <v>0</v>
      </c>
      <c r="N180" s="48">
        <f t="shared" si="15"/>
        <v>0</v>
      </c>
    </row>
    <row r="181" spans="1:14" ht="25.5" x14ac:dyDescent="0.25">
      <c r="A181" s="1">
        <v>163</v>
      </c>
      <c r="B181" s="14" t="s">
        <v>339</v>
      </c>
      <c r="C181" s="3" t="s">
        <v>340</v>
      </c>
      <c r="D181" s="5" t="s">
        <v>8</v>
      </c>
      <c r="E181" s="47"/>
      <c r="F181" s="47"/>
      <c r="G181" s="48"/>
      <c r="H181" s="48"/>
      <c r="I181" s="48">
        <f t="shared" si="12"/>
        <v>0</v>
      </c>
      <c r="J181" s="48">
        <f t="shared" si="13"/>
        <v>0</v>
      </c>
      <c r="K181" s="48"/>
      <c r="L181" s="48"/>
      <c r="M181" s="48">
        <f t="shared" si="14"/>
        <v>0</v>
      </c>
      <c r="N181" s="48">
        <f t="shared" si="15"/>
        <v>0</v>
      </c>
    </row>
    <row r="182" spans="1:14" ht="25.5" x14ac:dyDescent="0.25">
      <c r="A182" s="1">
        <v>164</v>
      </c>
      <c r="B182" s="14" t="s">
        <v>341</v>
      </c>
      <c r="C182" s="3" t="s">
        <v>342</v>
      </c>
      <c r="D182" s="5" t="s">
        <v>8</v>
      </c>
      <c r="E182" s="47"/>
      <c r="F182" s="47"/>
      <c r="G182" s="48"/>
      <c r="H182" s="48"/>
      <c r="I182" s="48">
        <f t="shared" si="12"/>
        <v>0</v>
      </c>
      <c r="J182" s="48">
        <f t="shared" si="13"/>
        <v>0</v>
      </c>
      <c r="K182" s="48"/>
      <c r="L182" s="48"/>
      <c r="M182" s="48">
        <f t="shared" si="14"/>
        <v>0</v>
      </c>
      <c r="N182" s="48">
        <f t="shared" si="15"/>
        <v>0</v>
      </c>
    </row>
    <row r="183" spans="1:14" ht="25.5" x14ac:dyDescent="0.25">
      <c r="A183" s="1">
        <v>165</v>
      </c>
      <c r="B183" s="14" t="s">
        <v>343</v>
      </c>
      <c r="C183" s="3" t="s">
        <v>344</v>
      </c>
      <c r="D183" s="5" t="s">
        <v>8</v>
      </c>
      <c r="E183" s="47"/>
      <c r="F183" s="47"/>
      <c r="G183" s="48"/>
      <c r="H183" s="48"/>
      <c r="I183" s="48">
        <f t="shared" si="12"/>
        <v>0</v>
      </c>
      <c r="J183" s="48">
        <f t="shared" si="13"/>
        <v>0</v>
      </c>
      <c r="K183" s="48"/>
      <c r="L183" s="48"/>
      <c r="M183" s="48">
        <f t="shared" si="14"/>
        <v>0</v>
      </c>
      <c r="N183" s="48">
        <f t="shared" si="15"/>
        <v>0</v>
      </c>
    </row>
    <row r="184" spans="1:14" ht="25.5" x14ac:dyDescent="0.25">
      <c r="A184" s="1">
        <v>166</v>
      </c>
      <c r="B184" s="14" t="s">
        <v>345</v>
      </c>
      <c r="C184" s="3" t="s">
        <v>346</v>
      </c>
      <c r="D184" s="5" t="s">
        <v>8</v>
      </c>
      <c r="E184" s="47"/>
      <c r="F184" s="47"/>
      <c r="G184" s="48"/>
      <c r="H184" s="48"/>
      <c r="I184" s="48">
        <f t="shared" si="12"/>
        <v>0</v>
      </c>
      <c r="J184" s="48">
        <f t="shared" si="13"/>
        <v>0</v>
      </c>
      <c r="K184" s="48"/>
      <c r="L184" s="48"/>
      <c r="M184" s="48">
        <f t="shared" si="14"/>
        <v>0</v>
      </c>
      <c r="N184" s="48">
        <f t="shared" si="15"/>
        <v>0</v>
      </c>
    </row>
    <row r="185" spans="1:14" ht="25.5" x14ac:dyDescent="0.25">
      <c r="A185" s="1">
        <v>167</v>
      </c>
      <c r="B185" s="14" t="s">
        <v>347</v>
      </c>
      <c r="C185" s="3" t="s">
        <v>348</v>
      </c>
      <c r="D185" s="5" t="s">
        <v>8</v>
      </c>
      <c r="E185" s="47"/>
      <c r="F185" s="47"/>
      <c r="G185" s="48"/>
      <c r="H185" s="48"/>
      <c r="I185" s="48">
        <f t="shared" si="12"/>
        <v>0</v>
      </c>
      <c r="J185" s="48">
        <f t="shared" si="13"/>
        <v>0</v>
      </c>
      <c r="K185" s="48"/>
      <c r="L185" s="48"/>
      <c r="M185" s="48">
        <f t="shared" si="14"/>
        <v>0</v>
      </c>
      <c r="N185" s="48">
        <f t="shared" si="15"/>
        <v>0</v>
      </c>
    </row>
    <row r="186" spans="1:14" ht="25.5" x14ac:dyDescent="0.25">
      <c r="A186" s="1">
        <v>168</v>
      </c>
      <c r="B186" s="14" t="s">
        <v>349</v>
      </c>
      <c r="C186" s="3" t="s">
        <v>350</v>
      </c>
      <c r="D186" s="5" t="s">
        <v>8</v>
      </c>
      <c r="E186" s="47"/>
      <c r="F186" s="47"/>
      <c r="G186" s="48"/>
      <c r="H186" s="48"/>
      <c r="I186" s="48">
        <f t="shared" si="12"/>
        <v>0</v>
      </c>
      <c r="J186" s="48">
        <f t="shared" si="13"/>
        <v>0</v>
      </c>
      <c r="K186" s="48"/>
      <c r="L186" s="48"/>
      <c r="M186" s="48">
        <f t="shared" si="14"/>
        <v>0</v>
      </c>
      <c r="N186" s="48">
        <f t="shared" si="15"/>
        <v>0</v>
      </c>
    </row>
    <row r="187" spans="1:14" ht="25.5" x14ac:dyDescent="0.25">
      <c r="A187" s="1">
        <v>169</v>
      </c>
      <c r="B187" s="14" t="s">
        <v>351</v>
      </c>
      <c r="C187" s="3" t="s">
        <v>352</v>
      </c>
      <c r="D187" s="5" t="s">
        <v>8</v>
      </c>
      <c r="E187" s="47"/>
      <c r="F187" s="47"/>
      <c r="G187" s="48"/>
      <c r="H187" s="48"/>
      <c r="I187" s="48">
        <f t="shared" si="12"/>
        <v>0</v>
      </c>
      <c r="J187" s="48">
        <f t="shared" si="13"/>
        <v>0</v>
      </c>
      <c r="K187" s="48"/>
      <c r="L187" s="48"/>
      <c r="M187" s="48">
        <f t="shared" si="14"/>
        <v>0</v>
      </c>
      <c r="N187" s="48">
        <f t="shared" si="15"/>
        <v>0</v>
      </c>
    </row>
    <row r="188" spans="1:14" ht="25.5" x14ac:dyDescent="0.25">
      <c r="A188" s="1">
        <v>170</v>
      </c>
      <c r="B188" s="14" t="s">
        <v>353</v>
      </c>
      <c r="C188" s="3" t="s">
        <v>354</v>
      </c>
      <c r="D188" s="5" t="s">
        <v>8</v>
      </c>
      <c r="E188" s="47"/>
      <c r="F188" s="47"/>
      <c r="G188" s="48"/>
      <c r="H188" s="48"/>
      <c r="I188" s="48">
        <f t="shared" si="12"/>
        <v>0</v>
      </c>
      <c r="J188" s="48">
        <f t="shared" si="13"/>
        <v>0</v>
      </c>
      <c r="K188" s="48"/>
      <c r="L188" s="48"/>
      <c r="M188" s="48">
        <f t="shared" si="14"/>
        <v>0</v>
      </c>
      <c r="N188" s="48">
        <f t="shared" si="15"/>
        <v>0</v>
      </c>
    </row>
    <row r="189" spans="1:14" ht="25.5" x14ac:dyDescent="0.25">
      <c r="A189" s="1">
        <v>171</v>
      </c>
      <c r="B189" s="14" t="s">
        <v>355</v>
      </c>
      <c r="C189" s="3" t="s">
        <v>356</v>
      </c>
      <c r="D189" s="5" t="s">
        <v>8</v>
      </c>
      <c r="E189" s="47"/>
      <c r="F189" s="47"/>
      <c r="G189" s="48"/>
      <c r="H189" s="48"/>
      <c r="I189" s="48">
        <f t="shared" si="12"/>
        <v>0</v>
      </c>
      <c r="J189" s="48">
        <f t="shared" si="13"/>
        <v>0</v>
      </c>
      <c r="K189" s="48"/>
      <c r="L189" s="48"/>
      <c r="M189" s="48">
        <f t="shared" si="14"/>
        <v>0</v>
      </c>
      <c r="N189" s="48">
        <f t="shared" si="15"/>
        <v>0</v>
      </c>
    </row>
    <row r="190" spans="1:14" ht="25.5" x14ac:dyDescent="0.25">
      <c r="A190" s="1">
        <v>172</v>
      </c>
      <c r="B190" s="14" t="s">
        <v>357</v>
      </c>
      <c r="C190" s="3" t="s">
        <v>358</v>
      </c>
      <c r="D190" s="5" t="s">
        <v>8</v>
      </c>
      <c r="E190" s="47"/>
      <c r="F190" s="47"/>
      <c r="G190" s="48"/>
      <c r="H190" s="48"/>
      <c r="I190" s="48">
        <f t="shared" si="12"/>
        <v>0</v>
      </c>
      <c r="J190" s="48">
        <f t="shared" si="13"/>
        <v>0</v>
      </c>
      <c r="K190" s="48"/>
      <c r="L190" s="48"/>
      <c r="M190" s="48">
        <f t="shared" si="14"/>
        <v>0</v>
      </c>
      <c r="N190" s="48">
        <f t="shared" si="15"/>
        <v>0</v>
      </c>
    </row>
    <row r="191" spans="1:14" ht="25.5" x14ac:dyDescent="0.25">
      <c r="A191" s="1">
        <v>173</v>
      </c>
      <c r="B191" s="14" t="s">
        <v>359</v>
      </c>
      <c r="C191" s="3" t="s">
        <v>360</v>
      </c>
      <c r="D191" s="5" t="s">
        <v>8</v>
      </c>
      <c r="E191" s="47"/>
      <c r="F191" s="47"/>
      <c r="G191" s="48"/>
      <c r="H191" s="48"/>
      <c r="I191" s="48">
        <f t="shared" si="12"/>
        <v>0</v>
      </c>
      <c r="J191" s="48">
        <f t="shared" si="13"/>
        <v>0</v>
      </c>
      <c r="K191" s="48"/>
      <c r="L191" s="48"/>
      <c r="M191" s="48">
        <f t="shared" si="14"/>
        <v>0</v>
      </c>
      <c r="N191" s="48">
        <f t="shared" si="15"/>
        <v>0</v>
      </c>
    </row>
    <row r="192" spans="1:14" ht="25.5" x14ac:dyDescent="0.25">
      <c r="A192" s="1">
        <v>174</v>
      </c>
      <c r="B192" s="14" t="s">
        <v>361</v>
      </c>
      <c r="C192" s="3" t="s">
        <v>362</v>
      </c>
      <c r="D192" s="5" t="s">
        <v>8</v>
      </c>
      <c r="E192" s="47"/>
      <c r="F192" s="47"/>
      <c r="G192" s="48"/>
      <c r="H192" s="48"/>
      <c r="I192" s="48">
        <f t="shared" si="12"/>
        <v>0</v>
      </c>
      <c r="J192" s="48">
        <f t="shared" si="13"/>
        <v>0</v>
      </c>
      <c r="K192" s="48"/>
      <c r="L192" s="48"/>
      <c r="M192" s="48">
        <f t="shared" si="14"/>
        <v>0</v>
      </c>
      <c r="N192" s="48">
        <f t="shared" si="15"/>
        <v>0</v>
      </c>
    </row>
    <row r="193" spans="1:14" ht="25.5" x14ac:dyDescent="0.25">
      <c r="A193" s="1">
        <v>175</v>
      </c>
      <c r="B193" s="14" t="s">
        <v>363</v>
      </c>
      <c r="C193" s="3" t="s">
        <v>364</v>
      </c>
      <c r="D193" s="5" t="s">
        <v>8</v>
      </c>
      <c r="E193" s="47"/>
      <c r="F193" s="47"/>
      <c r="G193" s="48"/>
      <c r="H193" s="48"/>
      <c r="I193" s="48">
        <f t="shared" si="12"/>
        <v>0</v>
      </c>
      <c r="J193" s="48">
        <f t="shared" si="13"/>
        <v>0</v>
      </c>
      <c r="K193" s="48"/>
      <c r="L193" s="48"/>
      <c r="M193" s="48">
        <f t="shared" si="14"/>
        <v>0</v>
      </c>
      <c r="N193" s="48">
        <f t="shared" si="15"/>
        <v>0</v>
      </c>
    </row>
    <row r="194" spans="1:14" ht="25.5" x14ac:dyDescent="0.25">
      <c r="A194" s="1">
        <v>176</v>
      </c>
      <c r="B194" s="14" t="s">
        <v>365</v>
      </c>
      <c r="C194" s="3" t="s">
        <v>366</v>
      </c>
      <c r="D194" s="5" t="s">
        <v>8</v>
      </c>
      <c r="E194" s="47"/>
      <c r="F194" s="47"/>
      <c r="G194" s="48"/>
      <c r="H194" s="48"/>
      <c r="I194" s="48">
        <f t="shared" si="12"/>
        <v>0</v>
      </c>
      <c r="J194" s="48">
        <f t="shared" si="13"/>
        <v>0</v>
      </c>
      <c r="K194" s="48"/>
      <c r="L194" s="48"/>
      <c r="M194" s="48">
        <f t="shared" si="14"/>
        <v>0</v>
      </c>
      <c r="N194" s="48">
        <f t="shared" si="15"/>
        <v>0</v>
      </c>
    </row>
    <row r="195" spans="1:14" ht="25.5" x14ac:dyDescent="0.25">
      <c r="A195" s="1">
        <v>177</v>
      </c>
      <c r="B195" s="14" t="s">
        <v>367</v>
      </c>
      <c r="C195" s="3" t="s">
        <v>368</v>
      </c>
      <c r="D195" s="5" t="s">
        <v>8</v>
      </c>
      <c r="E195" s="47"/>
      <c r="F195" s="47"/>
      <c r="G195" s="48"/>
      <c r="H195" s="48"/>
      <c r="I195" s="48">
        <f t="shared" si="12"/>
        <v>0</v>
      </c>
      <c r="J195" s="48">
        <f t="shared" si="13"/>
        <v>0</v>
      </c>
      <c r="K195" s="48"/>
      <c r="L195" s="48"/>
      <c r="M195" s="48">
        <f t="shared" si="14"/>
        <v>0</v>
      </c>
      <c r="N195" s="48">
        <f t="shared" si="15"/>
        <v>0</v>
      </c>
    </row>
    <row r="196" spans="1:14" ht="25.5" x14ac:dyDescent="0.25">
      <c r="A196" s="1">
        <v>178</v>
      </c>
      <c r="B196" s="14" t="s">
        <v>369</v>
      </c>
      <c r="C196" s="3" t="s">
        <v>370</v>
      </c>
      <c r="D196" s="5" t="s">
        <v>8</v>
      </c>
      <c r="E196" s="47"/>
      <c r="F196" s="47"/>
      <c r="G196" s="48"/>
      <c r="H196" s="48"/>
      <c r="I196" s="48">
        <f t="shared" si="12"/>
        <v>0</v>
      </c>
      <c r="J196" s="48">
        <f t="shared" si="13"/>
        <v>0</v>
      </c>
      <c r="K196" s="48"/>
      <c r="L196" s="48"/>
      <c r="M196" s="48">
        <f t="shared" si="14"/>
        <v>0</v>
      </c>
      <c r="N196" s="48">
        <f t="shared" si="15"/>
        <v>0</v>
      </c>
    </row>
    <row r="197" spans="1:14" ht="25.5" x14ac:dyDescent="0.25">
      <c r="A197" s="1">
        <v>179</v>
      </c>
      <c r="B197" s="14" t="s">
        <v>371</v>
      </c>
      <c r="C197" s="3" t="s">
        <v>372</v>
      </c>
      <c r="D197" s="5" t="s">
        <v>8</v>
      </c>
      <c r="E197" s="47"/>
      <c r="F197" s="47"/>
      <c r="G197" s="48"/>
      <c r="H197" s="48"/>
      <c r="I197" s="48">
        <f t="shared" si="12"/>
        <v>0</v>
      </c>
      <c r="J197" s="48">
        <f t="shared" si="13"/>
        <v>0</v>
      </c>
      <c r="K197" s="48"/>
      <c r="L197" s="48"/>
      <c r="M197" s="48">
        <f t="shared" si="14"/>
        <v>0</v>
      </c>
      <c r="N197" s="48">
        <f t="shared" si="15"/>
        <v>0</v>
      </c>
    </row>
    <row r="198" spans="1:14" ht="25.5" x14ac:dyDescent="0.25">
      <c r="A198" s="1">
        <v>180</v>
      </c>
      <c r="B198" s="14" t="s">
        <v>373</v>
      </c>
      <c r="C198" s="3" t="s">
        <v>374</v>
      </c>
      <c r="D198" s="5" t="s">
        <v>8</v>
      </c>
      <c r="E198" s="47"/>
      <c r="F198" s="47"/>
      <c r="G198" s="48"/>
      <c r="H198" s="48"/>
      <c r="I198" s="48">
        <f t="shared" si="12"/>
        <v>0</v>
      </c>
      <c r="J198" s="48">
        <f t="shared" si="13"/>
        <v>0</v>
      </c>
      <c r="K198" s="48"/>
      <c r="L198" s="48"/>
      <c r="M198" s="48">
        <f t="shared" si="14"/>
        <v>0</v>
      </c>
      <c r="N198" s="48">
        <f t="shared" si="15"/>
        <v>0</v>
      </c>
    </row>
    <row r="199" spans="1:14" ht="25.5" x14ac:dyDescent="0.25">
      <c r="A199" s="1">
        <v>181</v>
      </c>
      <c r="B199" s="14" t="s">
        <v>375</v>
      </c>
      <c r="C199" s="3" t="s">
        <v>376</v>
      </c>
      <c r="D199" s="5" t="s">
        <v>8</v>
      </c>
      <c r="E199" s="47"/>
      <c r="F199" s="47"/>
      <c r="G199" s="48"/>
      <c r="H199" s="48"/>
      <c r="I199" s="48">
        <f t="shared" si="12"/>
        <v>0</v>
      </c>
      <c r="J199" s="48">
        <f t="shared" si="13"/>
        <v>0</v>
      </c>
      <c r="K199" s="48"/>
      <c r="L199" s="48"/>
      <c r="M199" s="48">
        <f t="shared" si="14"/>
        <v>0</v>
      </c>
      <c r="N199" s="48">
        <f t="shared" si="15"/>
        <v>0</v>
      </c>
    </row>
    <row r="200" spans="1:14" ht="38.25" x14ac:dyDescent="0.25">
      <c r="A200" s="1">
        <v>182</v>
      </c>
      <c r="B200" s="14" t="s">
        <v>377</v>
      </c>
      <c r="C200" s="3" t="s">
        <v>378</v>
      </c>
      <c r="D200" s="5" t="s">
        <v>8</v>
      </c>
      <c r="E200" s="47"/>
      <c r="F200" s="47"/>
      <c r="G200" s="48"/>
      <c r="H200" s="48"/>
      <c r="I200" s="48">
        <f t="shared" si="12"/>
        <v>0</v>
      </c>
      <c r="J200" s="48">
        <f t="shared" si="13"/>
        <v>0</v>
      </c>
      <c r="K200" s="48"/>
      <c r="L200" s="48"/>
      <c r="M200" s="48">
        <f t="shared" si="14"/>
        <v>0</v>
      </c>
      <c r="N200" s="48">
        <f t="shared" si="15"/>
        <v>0</v>
      </c>
    </row>
    <row r="201" spans="1:14" ht="25.5" x14ac:dyDescent="0.25">
      <c r="A201" s="1">
        <v>183</v>
      </c>
      <c r="B201" s="14" t="s">
        <v>379</v>
      </c>
      <c r="C201" s="3" t="s">
        <v>380</v>
      </c>
      <c r="D201" s="5" t="s">
        <v>8</v>
      </c>
      <c r="E201" s="47"/>
      <c r="F201" s="47"/>
      <c r="G201" s="48"/>
      <c r="H201" s="48"/>
      <c r="I201" s="48">
        <f t="shared" si="12"/>
        <v>0</v>
      </c>
      <c r="J201" s="48">
        <f t="shared" si="13"/>
        <v>0</v>
      </c>
      <c r="K201" s="48"/>
      <c r="L201" s="48"/>
      <c r="M201" s="48">
        <f t="shared" si="14"/>
        <v>0</v>
      </c>
      <c r="N201" s="48">
        <f t="shared" si="15"/>
        <v>0</v>
      </c>
    </row>
    <row r="202" spans="1:14" ht="25.5" x14ac:dyDescent="0.25">
      <c r="A202" s="1">
        <v>184</v>
      </c>
      <c r="B202" s="14" t="s">
        <v>381</v>
      </c>
      <c r="C202" s="3" t="s">
        <v>382</v>
      </c>
      <c r="D202" s="5" t="s">
        <v>8</v>
      </c>
      <c r="E202" s="47"/>
      <c r="F202" s="47"/>
      <c r="G202" s="48"/>
      <c r="H202" s="48"/>
      <c r="I202" s="48">
        <f t="shared" si="12"/>
        <v>0</v>
      </c>
      <c r="J202" s="48">
        <f t="shared" si="13"/>
        <v>0</v>
      </c>
      <c r="K202" s="48"/>
      <c r="L202" s="48"/>
      <c r="M202" s="48">
        <f t="shared" si="14"/>
        <v>0</v>
      </c>
      <c r="N202" s="48">
        <f t="shared" si="15"/>
        <v>0</v>
      </c>
    </row>
    <row r="203" spans="1:14" ht="25.5" x14ac:dyDescent="0.25">
      <c r="A203" s="1">
        <v>185</v>
      </c>
      <c r="B203" s="14" t="s">
        <v>383</v>
      </c>
      <c r="C203" s="3" t="s">
        <v>384</v>
      </c>
      <c r="D203" s="5" t="s">
        <v>8</v>
      </c>
      <c r="E203" s="47"/>
      <c r="F203" s="47"/>
      <c r="G203" s="48"/>
      <c r="H203" s="48"/>
      <c r="I203" s="48">
        <f t="shared" si="12"/>
        <v>0</v>
      </c>
      <c r="J203" s="48">
        <f t="shared" si="13"/>
        <v>0</v>
      </c>
      <c r="K203" s="48"/>
      <c r="L203" s="48"/>
      <c r="M203" s="48">
        <f t="shared" si="14"/>
        <v>0</v>
      </c>
      <c r="N203" s="48">
        <f t="shared" si="15"/>
        <v>0</v>
      </c>
    </row>
    <row r="204" spans="1:14" ht="25.5" x14ac:dyDescent="0.25">
      <c r="A204" s="1">
        <v>186</v>
      </c>
      <c r="B204" s="14" t="s">
        <v>385</v>
      </c>
      <c r="C204" s="3" t="s">
        <v>386</v>
      </c>
      <c r="D204" s="5" t="s">
        <v>8</v>
      </c>
      <c r="E204" s="47"/>
      <c r="F204" s="47"/>
      <c r="G204" s="48"/>
      <c r="H204" s="48"/>
      <c r="I204" s="48">
        <f t="shared" si="12"/>
        <v>0</v>
      </c>
      <c r="J204" s="48">
        <f t="shared" si="13"/>
        <v>0</v>
      </c>
      <c r="K204" s="48"/>
      <c r="L204" s="48"/>
      <c r="M204" s="48">
        <f t="shared" si="14"/>
        <v>0</v>
      </c>
      <c r="N204" s="48">
        <f t="shared" si="15"/>
        <v>0</v>
      </c>
    </row>
    <row r="205" spans="1:14" ht="25.5" x14ac:dyDescent="0.25">
      <c r="A205" s="1">
        <v>187</v>
      </c>
      <c r="B205" s="14" t="s">
        <v>387</v>
      </c>
      <c r="C205" s="3" t="s">
        <v>388</v>
      </c>
      <c r="D205" s="5" t="s">
        <v>8</v>
      </c>
      <c r="E205" s="47"/>
      <c r="F205" s="47"/>
      <c r="G205" s="48"/>
      <c r="H205" s="48"/>
      <c r="I205" s="48">
        <f t="shared" si="12"/>
        <v>0</v>
      </c>
      <c r="J205" s="48">
        <f t="shared" si="13"/>
        <v>0</v>
      </c>
      <c r="K205" s="48"/>
      <c r="L205" s="48"/>
      <c r="M205" s="48">
        <f t="shared" si="14"/>
        <v>0</v>
      </c>
      <c r="N205" s="48">
        <f t="shared" si="15"/>
        <v>0</v>
      </c>
    </row>
    <row r="206" spans="1:14" ht="25.5" x14ac:dyDescent="0.25">
      <c r="A206" s="1">
        <v>188</v>
      </c>
      <c r="B206" s="14" t="s">
        <v>389</v>
      </c>
      <c r="C206" s="3" t="s">
        <v>390</v>
      </c>
      <c r="D206" s="5" t="s">
        <v>8</v>
      </c>
      <c r="E206" s="47"/>
      <c r="F206" s="47"/>
      <c r="G206" s="48"/>
      <c r="H206" s="48"/>
      <c r="I206" s="48">
        <f t="shared" si="12"/>
        <v>0</v>
      </c>
      <c r="J206" s="48">
        <f t="shared" si="13"/>
        <v>0</v>
      </c>
      <c r="K206" s="48"/>
      <c r="L206" s="48"/>
      <c r="M206" s="48">
        <f t="shared" si="14"/>
        <v>0</v>
      </c>
      <c r="N206" s="48">
        <f t="shared" si="15"/>
        <v>0</v>
      </c>
    </row>
    <row r="207" spans="1:14" ht="25.5" x14ac:dyDescent="0.25">
      <c r="A207" s="1">
        <v>189</v>
      </c>
      <c r="B207" s="14" t="s">
        <v>391</v>
      </c>
      <c r="C207" s="3" t="s">
        <v>392</v>
      </c>
      <c r="D207" s="5" t="s">
        <v>8</v>
      </c>
      <c r="E207" s="47"/>
      <c r="F207" s="47"/>
      <c r="G207" s="48"/>
      <c r="H207" s="48"/>
      <c r="I207" s="48">
        <f t="shared" si="12"/>
        <v>0</v>
      </c>
      <c r="J207" s="48">
        <f t="shared" si="13"/>
        <v>0</v>
      </c>
      <c r="K207" s="48"/>
      <c r="L207" s="48"/>
      <c r="M207" s="48">
        <f t="shared" si="14"/>
        <v>0</v>
      </c>
      <c r="N207" s="48">
        <f t="shared" si="15"/>
        <v>0</v>
      </c>
    </row>
    <row r="208" spans="1:14" ht="25.5" x14ac:dyDescent="0.25">
      <c r="A208" s="1">
        <v>190</v>
      </c>
      <c r="B208" s="14" t="s">
        <v>393</v>
      </c>
      <c r="C208" s="3" t="s">
        <v>394</v>
      </c>
      <c r="D208" s="5" t="s">
        <v>8</v>
      </c>
      <c r="E208" s="47"/>
      <c r="F208" s="47"/>
      <c r="G208" s="48"/>
      <c r="H208" s="48"/>
      <c r="I208" s="48">
        <f t="shared" si="12"/>
        <v>0</v>
      </c>
      <c r="J208" s="48">
        <f t="shared" si="13"/>
        <v>0</v>
      </c>
      <c r="K208" s="48"/>
      <c r="L208" s="48"/>
      <c r="M208" s="48">
        <f t="shared" si="14"/>
        <v>0</v>
      </c>
      <c r="N208" s="48">
        <f t="shared" si="15"/>
        <v>0</v>
      </c>
    </row>
    <row r="209" spans="1:14" ht="25.5" x14ac:dyDescent="0.25">
      <c r="A209" s="1">
        <v>191</v>
      </c>
      <c r="B209" s="14" t="s">
        <v>395</v>
      </c>
      <c r="C209" s="3" t="s">
        <v>396</v>
      </c>
      <c r="D209" s="5" t="s">
        <v>8</v>
      </c>
      <c r="E209" s="47"/>
      <c r="F209" s="47"/>
      <c r="G209" s="48"/>
      <c r="H209" s="48"/>
      <c r="I209" s="48">
        <f t="shared" si="12"/>
        <v>0</v>
      </c>
      <c r="J209" s="48">
        <f t="shared" si="13"/>
        <v>0</v>
      </c>
      <c r="K209" s="48"/>
      <c r="L209" s="48"/>
      <c r="M209" s="48">
        <f t="shared" si="14"/>
        <v>0</v>
      </c>
      <c r="N209" s="48">
        <f t="shared" si="15"/>
        <v>0</v>
      </c>
    </row>
    <row r="210" spans="1:14" ht="25.5" x14ac:dyDescent="0.25">
      <c r="A210" s="1">
        <v>192</v>
      </c>
      <c r="B210" s="14" t="s">
        <v>397</v>
      </c>
      <c r="C210" s="3" t="s">
        <v>398</v>
      </c>
      <c r="D210" s="5" t="s">
        <v>8</v>
      </c>
      <c r="E210" s="47"/>
      <c r="F210" s="47"/>
      <c r="G210" s="48"/>
      <c r="H210" s="48"/>
      <c r="I210" s="48">
        <f t="shared" si="12"/>
        <v>0</v>
      </c>
      <c r="J210" s="48">
        <f t="shared" si="13"/>
        <v>0</v>
      </c>
      <c r="K210" s="48"/>
      <c r="L210" s="48"/>
      <c r="M210" s="48">
        <f t="shared" si="14"/>
        <v>0</v>
      </c>
      <c r="N210" s="48">
        <f t="shared" si="15"/>
        <v>0</v>
      </c>
    </row>
    <row r="211" spans="1:14" ht="25.5" x14ac:dyDescent="0.25">
      <c r="A211" s="1">
        <v>193</v>
      </c>
      <c r="B211" s="14" t="s">
        <v>399</v>
      </c>
      <c r="C211" s="3" t="s">
        <v>400</v>
      </c>
      <c r="D211" s="5" t="s">
        <v>8</v>
      </c>
      <c r="E211" s="47"/>
      <c r="F211" s="47"/>
      <c r="G211" s="48"/>
      <c r="H211" s="48"/>
      <c r="I211" s="48">
        <f t="shared" si="12"/>
        <v>0</v>
      </c>
      <c r="J211" s="48">
        <f t="shared" si="13"/>
        <v>0</v>
      </c>
      <c r="K211" s="48"/>
      <c r="L211" s="48"/>
      <c r="M211" s="48">
        <f t="shared" si="14"/>
        <v>0</v>
      </c>
      <c r="N211" s="48">
        <f t="shared" si="15"/>
        <v>0</v>
      </c>
    </row>
    <row r="212" spans="1:14" x14ac:dyDescent="0.25">
      <c r="A212" s="1">
        <v>194</v>
      </c>
      <c r="B212" s="14" t="s">
        <v>401</v>
      </c>
      <c r="C212" s="3" t="s">
        <v>402</v>
      </c>
      <c r="D212" s="5" t="s">
        <v>57</v>
      </c>
      <c r="E212" s="47"/>
      <c r="F212" s="47"/>
      <c r="G212" s="48"/>
      <c r="H212" s="48"/>
      <c r="I212" s="48">
        <f t="shared" ref="I212:I236" si="16">IF(H212-G212&gt;0, H212-G212,0)</f>
        <v>0</v>
      </c>
      <c r="J212" s="48">
        <f t="shared" ref="J212:J236" si="17">IF(G212-H212&gt;0, G212-H212,0)</f>
        <v>0</v>
      </c>
      <c r="K212" s="48"/>
      <c r="L212" s="48"/>
      <c r="M212" s="48">
        <f t="shared" ref="M212:M236" si="18">IF(L212-K212&gt;0, L212-K212,0)</f>
        <v>0</v>
      </c>
      <c r="N212" s="48">
        <f t="shared" ref="N212:N236" si="19">IF(K212-L212&gt;0, K212-L212,0)</f>
        <v>0</v>
      </c>
    </row>
    <row r="213" spans="1:14" x14ac:dyDescent="0.25">
      <c r="A213" s="1">
        <v>195</v>
      </c>
      <c r="B213" s="14" t="s">
        <v>403</v>
      </c>
      <c r="C213" s="3" t="s">
        <v>404</v>
      </c>
      <c r="D213" s="5" t="s">
        <v>57</v>
      </c>
      <c r="E213" s="47"/>
      <c r="F213" s="47"/>
      <c r="G213" s="48"/>
      <c r="H213" s="48"/>
      <c r="I213" s="48">
        <f t="shared" si="16"/>
        <v>0</v>
      </c>
      <c r="J213" s="48">
        <f t="shared" si="17"/>
        <v>0</v>
      </c>
      <c r="K213" s="48"/>
      <c r="L213" s="48"/>
      <c r="M213" s="48">
        <f t="shared" si="18"/>
        <v>0</v>
      </c>
      <c r="N213" s="48">
        <f t="shared" si="19"/>
        <v>0</v>
      </c>
    </row>
    <row r="214" spans="1:14" x14ac:dyDescent="0.25">
      <c r="A214" s="1">
        <v>196</v>
      </c>
      <c r="B214" s="14" t="s">
        <v>405</v>
      </c>
      <c r="C214" s="3" t="s">
        <v>406</v>
      </c>
      <c r="D214" s="5" t="s">
        <v>57</v>
      </c>
      <c r="E214" s="47"/>
      <c r="F214" s="47"/>
      <c r="G214" s="48"/>
      <c r="H214" s="48"/>
      <c r="I214" s="48">
        <f t="shared" si="16"/>
        <v>0</v>
      </c>
      <c r="J214" s="48">
        <f t="shared" si="17"/>
        <v>0</v>
      </c>
      <c r="K214" s="48"/>
      <c r="L214" s="48"/>
      <c r="M214" s="48">
        <f t="shared" si="18"/>
        <v>0</v>
      </c>
      <c r="N214" s="48">
        <f t="shared" si="19"/>
        <v>0</v>
      </c>
    </row>
    <row r="215" spans="1:14" x14ac:dyDescent="0.25">
      <c r="A215" s="1">
        <v>197</v>
      </c>
      <c r="B215" s="14" t="s">
        <v>407</v>
      </c>
      <c r="C215" s="3" t="s">
        <v>408</v>
      </c>
      <c r="D215" s="5" t="s">
        <v>8</v>
      </c>
      <c r="E215" s="47"/>
      <c r="F215" s="47"/>
      <c r="G215" s="48"/>
      <c r="H215" s="48"/>
      <c r="I215" s="48">
        <f t="shared" si="16"/>
        <v>0</v>
      </c>
      <c r="J215" s="48">
        <f t="shared" si="17"/>
        <v>0</v>
      </c>
      <c r="K215" s="48"/>
      <c r="L215" s="48"/>
      <c r="M215" s="48">
        <f t="shared" si="18"/>
        <v>0</v>
      </c>
      <c r="N215" s="48">
        <f t="shared" si="19"/>
        <v>0</v>
      </c>
    </row>
    <row r="216" spans="1:14" x14ac:dyDescent="0.25">
      <c r="A216" s="1">
        <v>198</v>
      </c>
      <c r="B216" s="14" t="s">
        <v>409</v>
      </c>
      <c r="C216" s="3" t="s">
        <v>410</v>
      </c>
      <c r="D216" s="5" t="s">
        <v>8</v>
      </c>
      <c r="E216" s="47"/>
      <c r="F216" s="47"/>
      <c r="G216" s="48"/>
      <c r="H216" s="48"/>
      <c r="I216" s="48">
        <f t="shared" si="16"/>
        <v>0</v>
      </c>
      <c r="J216" s="48">
        <f t="shared" si="17"/>
        <v>0</v>
      </c>
      <c r="K216" s="48"/>
      <c r="L216" s="48"/>
      <c r="M216" s="48">
        <f t="shared" si="18"/>
        <v>0</v>
      </c>
      <c r="N216" s="48">
        <f t="shared" si="19"/>
        <v>0</v>
      </c>
    </row>
    <row r="217" spans="1:14" x14ac:dyDescent="0.25">
      <c r="A217" s="1">
        <v>199</v>
      </c>
      <c r="B217" s="14" t="s">
        <v>411</v>
      </c>
      <c r="C217" s="3" t="s">
        <v>412</v>
      </c>
      <c r="D217" s="5" t="s">
        <v>8</v>
      </c>
      <c r="E217" s="47"/>
      <c r="F217" s="47"/>
      <c r="G217" s="48"/>
      <c r="H217" s="48"/>
      <c r="I217" s="48">
        <f t="shared" si="16"/>
        <v>0</v>
      </c>
      <c r="J217" s="48">
        <f t="shared" si="17"/>
        <v>0</v>
      </c>
      <c r="K217" s="48"/>
      <c r="L217" s="48"/>
      <c r="M217" s="48">
        <f t="shared" si="18"/>
        <v>0</v>
      </c>
      <c r="N217" s="48">
        <f t="shared" si="19"/>
        <v>0</v>
      </c>
    </row>
    <row r="218" spans="1:14" ht="25.5" x14ac:dyDescent="0.25">
      <c r="A218" s="1">
        <v>200</v>
      </c>
      <c r="B218" s="16" t="s">
        <v>413</v>
      </c>
      <c r="C218" s="3" t="s">
        <v>414</v>
      </c>
      <c r="D218" s="5" t="s">
        <v>57</v>
      </c>
      <c r="E218" s="47"/>
      <c r="F218" s="47"/>
      <c r="G218" s="48"/>
      <c r="H218" s="48"/>
      <c r="I218" s="48">
        <f t="shared" si="16"/>
        <v>0</v>
      </c>
      <c r="J218" s="48">
        <f t="shared" si="17"/>
        <v>0</v>
      </c>
      <c r="K218" s="48"/>
      <c r="L218" s="48"/>
      <c r="M218" s="48">
        <f t="shared" si="18"/>
        <v>0</v>
      </c>
      <c r="N218" s="48">
        <f t="shared" si="19"/>
        <v>0</v>
      </c>
    </row>
    <row r="219" spans="1:14" ht="25.5" x14ac:dyDescent="0.25">
      <c r="A219" s="1">
        <v>201</v>
      </c>
      <c r="B219" s="16" t="s">
        <v>415</v>
      </c>
      <c r="C219" s="3" t="s">
        <v>416</v>
      </c>
      <c r="D219" s="5" t="s">
        <v>57</v>
      </c>
      <c r="E219" s="47"/>
      <c r="F219" s="47"/>
      <c r="G219" s="48"/>
      <c r="H219" s="48"/>
      <c r="I219" s="48">
        <f t="shared" si="16"/>
        <v>0</v>
      </c>
      <c r="J219" s="48">
        <f t="shared" si="17"/>
        <v>0</v>
      </c>
      <c r="K219" s="48"/>
      <c r="L219" s="48"/>
      <c r="M219" s="48">
        <f t="shared" si="18"/>
        <v>0</v>
      </c>
      <c r="N219" s="48">
        <f t="shared" si="19"/>
        <v>0</v>
      </c>
    </row>
    <row r="220" spans="1:14" ht="25.5" x14ac:dyDescent="0.25">
      <c r="A220" s="1">
        <v>202</v>
      </c>
      <c r="B220" s="16" t="s">
        <v>417</v>
      </c>
      <c r="C220" s="3" t="s">
        <v>418</v>
      </c>
      <c r="D220" s="5" t="s">
        <v>57</v>
      </c>
      <c r="E220" s="47"/>
      <c r="F220" s="47"/>
      <c r="G220" s="48"/>
      <c r="H220" s="48"/>
      <c r="I220" s="48">
        <f t="shared" si="16"/>
        <v>0</v>
      </c>
      <c r="J220" s="48">
        <f t="shared" si="17"/>
        <v>0</v>
      </c>
      <c r="K220" s="48"/>
      <c r="L220" s="48"/>
      <c r="M220" s="48">
        <f t="shared" si="18"/>
        <v>0</v>
      </c>
      <c r="N220" s="48">
        <f t="shared" si="19"/>
        <v>0</v>
      </c>
    </row>
    <row r="221" spans="1:14" x14ac:dyDescent="0.25">
      <c r="A221" s="1">
        <v>203</v>
      </c>
      <c r="B221" s="16" t="s">
        <v>419</v>
      </c>
      <c r="C221" s="3" t="s">
        <v>420</v>
      </c>
      <c r="D221" s="5" t="s">
        <v>57</v>
      </c>
      <c r="E221" s="47"/>
      <c r="F221" s="47"/>
      <c r="G221" s="48"/>
      <c r="H221" s="48"/>
      <c r="I221" s="48">
        <f t="shared" si="16"/>
        <v>0</v>
      </c>
      <c r="J221" s="48">
        <f t="shared" si="17"/>
        <v>0</v>
      </c>
      <c r="K221" s="48"/>
      <c r="L221" s="48"/>
      <c r="M221" s="48">
        <f t="shared" si="18"/>
        <v>0</v>
      </c>
      <c r="N221" s="48">
        <f t="shared" si="19"/>
        <v>0</v>
      </c>
    </row>
    <row r="222" spans="1:14" x14ac:dyDescent="0.25">
      <c r="A222" s="1">
        <v>204</v>
      </c>
      <c r="B222" s="16" t="s">
        <v>421</v>
      </c>
      <c r="C222" s="3" t="s">
        <v>422</v>
      </c>
      <c r="D222" s="5" t="s">
        <v>57</v>
      </c>
      <c r="E222" s="47"/>
      <c r="F222" s="47"/>
      <c r="G222" s="48"/>
      <c r="H222" s="48"/>
      <c r="I222" s="48">
        <f t="shared" si="16"/>
        <v>0</v>
      </c>
      <c r="J222" s="48">
        <f t="shared" si="17"/>
        <v>0</v>
      </c>
      <c r="K222" s="48"/>
      <c r="L222" s="48"/>
      <c r="M222" s="48">
        <f t="shared" si="18"/>
        <v>0</v>
      </c>
      <c r="N222" s="48">
        <f t="shared" si="19"/>
        <v>0</v>
      </c>
    </row>
    <row r="223" spans="1:14" ht="25.5" x14ac:dyDescent="0.25">
      <c r="A223" s="1">
        <v>205</v>
      </c>
      <c r="B223" s="16" t="s">
        <v>423</v>
      </c>
      <c r="C223" s="3" t="s">
        <v>424</v>
      </c>
      <c r="D223" s="5" t="s">
        <v>57</v>
      </c>
      <c r="E223" s="47"/>
      <c r="F223" s="47"/>
      <c r="G223" s="48"/>
      <c r="H223" s="48"/>
      <c r="I223" s="48">
        <f t="shared" si="16"/>
        <v>0</v>
      </c>
      <c r="J223" s="48">
        <f t="shared" si="17"/>
        <v>0</v>
      </c>
      <c r="K223" s="48"/>
      <c r="L223" s="48"/>
      <c r="M223" s="48">
        <f t="shared" si="18"/>
        <v>0</v>
      </c>
      <c r="N223" s="48">
        <f t="shared" si="19"/>
        <v>0</v>
      </c>
    </row>
    <row r="224" spans="1:14" ht="25.5" x14ac:dyDescent="0.25">
      <c r="A224" s="1">
        <v>206</v>
      </c>
      <c r="B224" s="16" t="s">
        <v>425</v>
      </c>
      <c r="C224" s="3" t="s">
        <v>426</v>
      </c>
      <c r="D224" s="5" t="s">
        <v>57</v>
      </c>
      <c r="E224" s="47"/>
      <c r="F224" s="47"/>
      <c r="G224" s="48"/>
      <c r="H224" s="48"/>
      <c r="I224" s="48">
        <f t="shared" si="16"/>
        <v>0</v>
      </c>
      <c r="J224" s="48">
        <f t="shared" si="17"/>
        <v>0</v>
      </c>
      <c r="K224" s="48"/>
      <c r="L224" s="48"/>
      <c r="M224" s="48">
        <f t="shared" si="18"/>
        <v>0</v>
      </c>
      <c r="N224" s="48">
        <f t="shared" si="19"/>
        <v>0</v>
      </c>
    </row>
    <row r="225" spans="1:14" ht="25.5" x14ac:dyDescent="0.25">
      <c r="A225" s="1">
        <v>207</v>
      </c>
      <c r="B225" s="21" t="s">
        <v>427</v>
      </c>
      <c r="C225" s="3" t="s">
        <v>428</v>
      </c>
      <c r="D225" s="5" t="s">
        <v>57</v>
      </c>
      <c r="E225" s="47"/>
      <c r="F225" s="47"/>
      <c r="G225" s="48"/>
      <c r="H225" s="48"/>
      <c r="I225" s="48">
        <f t="shared" si="16"/>
        <v>0</v>
      </c>
      <c r="J225" s="48">
        <f t="shared" si="17"/>
        <v>0</v>
      </c>
      <c r="K225" s="48"/>
      <c r="L225" s="48"/>
      <c r="M225" s="48">
        <f t="shared" si="18"/>
        <v>0</v>
      </c>
      <c r="N225" s="48">
        <f t="shared" si="19"/>
        <v>0</v>
      </c>
    </row>
    <row r="226" spans="1:14" x14ac:dyDescent="0.25">
      <c r="A226" s="1">
        <v>208</v>
      </c>
      <c r="B226" s="16" t="s">
        <v>429</v>
      </c>
      <c r="C226" s="3" t="s">
        <v>430</v>
      </c>
      <c r="D226" s="5" t="s">
        <v>57</v>
      </c>
      <c r="E226" s="47"/>
      <c r="F226" s="47"/>
      <c r="G226" s="48"/>
      <c r="H226" s="48"/>
      <c r="I226" s="48">
        <f t="shared" si="16"/>
        <v>0</v>
      </c>
      <c r="J226" s="48">
        <f t="shared" si="17"/>
        <v>0</v>
      </c>
      <c r="K226" s="48"/>
      <c r="L226" s="48"/>
      <c r="M226" s="48">
        <f t="shared" si="18"/>
        <v>0</v>
      </c>
      <c r="N226" s="48">
        <f t="shared" si="19"/>
        <v>0</v>
      </c>
    </row>
    <row r="227" spans="1:14" x14ac:dyDescent="0.25">
      <c r="A227" s="1">
        <v>209</v>
      </c>
      <c r="B227" s="22" t="s">
        <v>431</v>
      </c>
      <c r="C227" s="3" t="s">
        <v>432</v>
      </c>
      <c r="D227" s="23" t="s">
        <v>68</v>
      </c>
      <c r="E227" s="47"/>
      <c r="F227" s="47"/>
      <c r="G227" s="48"/>
      <c r="H227" s="48"/>
      <c r="I227" s="48">
        <f t="shared" si="16"/>
        <v>0</v>
      </c>
      <c r="J227" s="48">
        <f t="shared" si="17"/>
        <v>0</v>
      </c>
      <c r="K227" s="48"/>
      <c r="L227" s="48"/>
      <c r="M227" s="48">
        <f t="shared" si="18"/>
        <v>0</v>
      </c>
      <c r="N227" s="48">
        <f t="shared" si="19"/>
        <v>0</v>
      </c>
    </row>
    <row r="228" spans="1:14" ht="25.5" x14ac:dyDescent="0.25">
      <c r="A228" s="1">
        <v>210</v>
      </c>
      <c r="B228" s="24" t="s">
        <v>433</v>
      </c>
      <c r="C228" s="3" t="s">
        <v>434</v>
      </c>
      <c r="D228" s="23" t="s">
        <v>57</v>
      </c>
      <c r="E228" s="47"/>
      <c r="F228" s="47"/>
      <c r="G228" s="48"/>
      <c r="H228" s="48"/>
      <c r="I228" s="48">
        <f t="shared" si="16"/>
        <v>0</v>
      </c>
      <c r="J228" s="48">
        <f t="shared" si="17"/>
        <v>0</v>
      </c>
      <c r="K228" s="48"/>
      <c r="L228" s="48"/>
      <c r="M228" s="48">
        <f t="shared" si="18"/>
        <v>0</v>
      </c>
      <c r="N228" s="48">
        <f t="shared" si="19"/>
        <v>0</v>
      </c>
    </row>
    <row r="229" spans="1:14" x14ac:dyDescent="0.25">
      <c r="A229" s="1">
        <v>211</v>
      </c>
      <c r="B229" s="24" t="s">
        <v>435</v>
      </c>
      <c r="C229" s="3" t="s">
        <v>436</v>
      </c>
      <c r="D229" s="23" t="s">
        <v>141</v>
      </c>
      <c r="E229" s="47"/>
      <c r="F229" s="47"/>
      <c r="G229" s="48"/>
      <c r="H229" s="48"/>
      <c r="I229" s="48">
        <f t="shared" si="16"/>
        <v>0</v>
      </c>
      <c r="J229" s="48">
        <f t="shared" si="17"/>
        <v>0</v>
      </c>
      <c r="K229" s="48"/>
      <c r="L229" s="48"/>
      <c r="M229" s="48">
        <f t="shared" si="18"/>
        <v>0</v>
      </c>
      <c r="N229" s="48">
        <f t="shared" si="19"/>
        <v>0</v>
      </c>
    </row>
    <row r="230" spans="1:14" ht="25.5" x14ac:dyDescent="0.25">
      <c r="A230" s="1">
        <v>212</v>
      </c>
      <c r="B230" s="24" t="s">
        <v>437</v>
      </c>
      <c r="C230" s="3" t="s">
        <v>438</v>
      </c>
      <c r="D230" s="23" t="s">
        <v>8</v>
      </c>
      <c r="E230" s="47"/>
      <c r="F230" s="47"/>
      <c r="G230" s="48"/>
      <c r="H230" s="48"/>
      <c r="I230" s="48">
        <f t="shared" si="16"/>
        <v>0</v>
      </c>
      <c r="J230" s="48">
        <f t="shared" si="17"/>
        <v>0</v>
      </c>
      <c r="K230" s="48"/>
      <c r="L230" s="48"/>
      <c r="M230" s="48">
        <f t="shared" si="18"/>
        <v>0</v>
      </c>
      <c r="N230" s="48">
        <f t="shared" si="19"/>
        <v>0</v>
      </c>
    </row>
    <row r="231" spans="1:14" ht="25.5" x14ac:dyDescent="0.25">
      <c r="A231" s="1">
        <v>213</v>
      </c>
      <c r="B231" s="24" t="s">
        <v>439</v>
      </c>
      <c r="C231" s="3" t="s">
        <v>440</v>
      </c>
      <c r="D231" s="23" t="s">
        <v>57</v>
      </c>
      <c r="E231" s="47"/>
      <c r="F231" s="47"/>
      <c r="G231" s="48"/>
      <c r="H231" s="48"/>
      <c r="I231" s="48">
        <f t="shared" si="16"/>
        <v>0</v>
      </c>
      <c r="J231" s="48">
        <f t="shared" si="17"/>
        <v>0</v>
      </c>
      <c r="K231" s="48"/>
      <c r="L231" s="48"/>
      <c r="M231" s="48">
        <f t="shared" si="18"/>
        <v>0</v>
      </c>
      <c r="N231" s="48">
        <f t="shared" si="19"/>
        <v>0</v>
      </c>
    </row>
    <row r="232" spans="1:14" x14ac:dyDescent="0.25">
      <c r="A232" s="1">
        <v>214</v>
      </c>
      <c r="B232" s="24" t="s">
        <v>441</v>
      </c>
      <c r="C232" s="3" t="s">
        <v>442</v>
      </c>
      <c r="D232" s="23" t="s">
        <v>443</v>
      </c>
      <c r="E232" s="47"/>
      <c r="F232" s="47"/>
      <c r="G232" s="48"/>
      <c r="H232" s="48"/>
      <c r="I232" s="48">
        <f t="shared" si="16"/>
        <v>0</v>
      </c>
      <c r="J232" s="48">
        <f t="shared" si="17"/>
        <v>0</v>
      </c>
      <c r="K232" s="48"/>
      <c r="L232" s="48"/>
      <c r="M232" s="48">
        <f t="shared" si="18"/>
        <v>0</v>
      </c>
      <c r="N232" s="48">
        <f t="shared" si="19"/>
        <v>0</v>
      </c>
    </row>
    <row r="233" spans="1:14" ht="38.25" x14ac:dyDescent="0.25">
      <c r="A233" s="1">
        <v>215</v>
      </c>
      <c r="B233" s="24" t="s">
        <v>444</v>
      </c>
      <c r="C233" s="3" t="s">
        <v>445</v>
      </c>
      <c r="D233" s="23" t="s">
        <v>57</v>
      </c>
      <c r="E233" s="47"/>
      <c r="F233" s="47"/>
      <c r="G233" s="48"/>
      <c r="H233" s="48"/>
      <c r="I233" s="48">
        <f t="shared" si="16"/>
        <v>0</v>
      </c>
      <c r="J233" s="48">
        <f t="shared" si="17"/>
        <v>0</v>
      </c>
      <c r="K233" s="48"/>
      <c r="L233" s="48"/>
      <c r="M233" s="48">
        <f t="shared" si="18"/>
        <v>0</v>
      </c>
      <c r="N233" s="48">
        <f t="shared" si="19"/>
        <v>0</v>
      </c>
    </row>
    <row r="234" spans="1:14" ht="38.25" x14ac:dyDescent="0.25">
      <c r="A234" s="1">
        <v>216</v>
      </c>
      <c r="B234" s="24" t="s">
        <v>446</v>
      </c>
      <c r="C234" s="3" t="s">
        <v>447</v>
      </c>
      <c r="D234" s="23" t="s">
        <v>57</v>
      </c>
      <c r="E234" s="47"/>
      <c r="F234" s="47"/>
      <c r="G234" s="48"/>
      <c r="H234" s="48"/>
      <c r="I234" s="48">
        <f t="shared" si="16"/>
        <v>0</v>
      </c>
      <c r="J234" s="48">
        <f t="shared" si="17"/>
        <v>0</v>
      </c>
      <c r="K234" s="48"/>
      <c r="L234" s="48"/>
      <c r="M234" s="48">
        <f t="shared" si="18"/>
        <v>0</v>
      </c>
      <c r="N234" s="48">
        <f t="shared" si="19"/>
        <v>0</v>
      </c>
    </row>
    <row r="235" spans="1:14" ht="25.5" x14ac:dyDescent="0.25">
      <c r="A235" s="1">
        <v>217</v>
      </c>
      <c r="B235" s="25" t="s">
        <v>448</v>
      </c>
      <c r="C235" s="3" t="s">
        <v>449</v>
      </c>
      <c r="D235" s="5" t="s">
        <v>57</v>
      </c>
      <c r="E235" s="47"/>
      <c r="F235" s="47"/>
      <c r="G235" s="48"/>
      <c r="H235" s="48"/>
      <c r="I235" s="48">
        <f t="shared" si="16"/>
        <v>0</v>
      </c>
      <c r="J235" s="48">
        <f t="shared" si="17"/>
        <v>0</v>
      </c>
      <c r="K235" s="48"/>
      <c r="L235" s="48"/>
      <c r="M235" s="48">
        <f t="shared" si="18"/>
        <v>0</v>
      </c>
      <c r="N235" s="48">
        <f t="shared" si="19"/>
        <v>0</v>
      </c>
    </row>
    <row r="236" spans="1:14" ht="38.25" x14ac:dyDescent="0.25">
      <c r="A236" s="1">
        <v>218</v>
      </c>
      <c r="B236" s="25" t="s">
        <v>450</v>
      </c>
      <c r="C236" s="3" t="s">
        <v>451</v>
      </c>
      <c r="D236" s="5" t="s">
        <v>452</v>
      </c>
      <c r="E236" s="47"/>
      <c r="F236" s="47"/>
      <c r="G236" s="48"/>
      <c r="H236" s="48"/>
      <c r="I236" s="48">
        <f t="shared" si="16"/>
        <v>0</v>
      </c>
      <c r="J236" s="48">
        <f t="shared" si="17"/>
        <v>0</v>
      </c>
      <c r="K236" s="48"/>
      <c r="L236" s="48"/>
      <c r="M236" s="48">
        <f t="shared" si="18"/>
        <v>0</v>
      </c>
      <c r="N236" s="48">
        <f t="shared" si="19"/>
        <v>0</v>
      </c>
    </row>
    <row r="237" spans="1:14" x14ac:dyDescent="0.25">
      <c r="A237" s="42" t="s">
        <v>453</v>
      </c>
      <c r="B237" s="43" t="s">
        <v>454</v>
      </c>
      <c r="C237" s="45"/>
      <c r="D237" s="44"/>
      <c r="E237" s="47"/>
      <c r="F237" s="47"/>
      <c r="G237" s="48"/>
      <c r="H237" s="48"/>
      <c r="I237" s="48"/>
      <c r="J237" s="48"/>
      <c r="K237" s="48"/>
      <c r="L237" s="48"/>
      <c r="M237" s="48"/>
      <c r="N237" s="48"/>
    </row>
    <row r="238" spans="1:14" ht="38.25" x14ac:dyDescent="0.25">
      <c r="A238" s="1">
        <v>219</v>
      </c>
      <c r="B238" s="26" t="s">
        <v>455</v>
      </c>
      <c r="C238" s="3" t="s">
        <v>456</v>
      </c>
      <c r="D238" s="27" t="s">
        <v>141</v>
      </c>
      <c r="E238" s="47"/>
      <c r="F238" s="47"/>
      <c r="G238" s="48"/>
      <c r="H238" s="48"/>
      <c r="I238" s="48">
        <f t="shared" ref="I238:I258" si="20">IF(H238-G238&gt;0, H238-G238,0)</f>
        <v>0</v>
      </c>
      <c r="J238" s="48">
        <f t="shared" ref="J238:J258" si="21">IF(G238-H238&gt;0, G238-H238,0)</f>
        <v>0</v>
      </c>
      <c r="K238" s="48"/>
      <c r="L238" s="48"/>
      <c r="M238" s="48">
        <f t="shared" ref="M238:M258" si="22">IF(L238-K238&gt;0, L238-K238,0)</f>
        <v>0</v>
      </c>
      <c r="N238" s="48">
        <f t="shared" ref="N238:N258" si="23">IF(K238-L238&gt;0, K238-L238,0)</f>
        <v>0</v>
      </c>
    </row>
    <row r="239" spans="1:14" ht="38.25" x14ac:dyDescent="0.25">
      <c r="A239" s="1">
        <v>220</v>
      </c>
      <c r="B239" s="26" t="s">
        <v>457</v>
      </c>
      <c r="C239" s="3" t="s">
        <v>458</v>
      </c>
      <c r="D239" s="27" t="s">
        <v>57</v>
      </c>
      <c r="E239" s="47"/>
      <c r="F239" s="47"/>
      <c r="G239" s="48"/>
      <c r="H239" s="48"/>
      <c r="I239" s="48">
        <f t="shared" si="20"/>
        <v>0</v>
      </c>
      <c r="J239" s="48">
        <f t="shared" si="21"/>
        <v>0</v>
      </c>
      <c r="K239" s="48"/>
      <c r="L239" s="48"/>
      <c r="M239" s="48">
        <f t="shared" si="22"/>
        <v>0</v>
      </c>
      <c r="N239" s="48">
        <f t="shared" si="23"/>
        <v>0</v>
      </c>
    </row>
    <row r="240" spans="1:14" ht="25.5" x14ac:dyDescent="0.25">
      <c r="A240" s="1">
        <v>221</v>
      </c>
      <c r="B240" s="26" t="s">
        <v>459</v>
      </c>
      <c r="C240" s="3" t="s">
        <v>460</v>
      </c>
      <c r="D240" s="27" t="s">
        <v>57</v>
      </c>
      <c r="E240" s="47"/>
      <c r="F240" s="47"/>
      <c r="G240" s="48"/>
      <c r="H240" s="48"/>
      <c r="I240" s="48">
        <f t="shared" si="20"/>
        <v>0</v>
      </c>
      <c r="J240" s="48">
        <f t="shared" si="21"/>
        <v>0</v>
      </c>
      <c r="K240" s="48"/>
      <c r="L240" s="48"/>
      <c r="M240" s="48">
        <f t="shared" si="22"/>
        <v>0</v>
      </c>
      <c r="N240" s="48">
        <f t="shared" si="23"/>
        <v>0</v>
      </c>
    </row>
    <row r="241" spans="1:14" x14ac:dyDescent="0.25">
      <c r="A241" s="1">
        <v>222</v>
      </c>
      <c r="B241" s="26" t="s">
        <v>461</v>
      </c>
      <c r="C241" s="3" t="s">
        <v>462</v>
      </c>
      <c r="D241" s="27" t="s">
        <v>8</v>
      </c>
      <c r="E241" s="47"/>
      <c r="F241" s="47"/>
      <c r="G241" s="48"/>
      <c r="H241" s="48"/>
      <c r="I241" s="48">
        <f t="shared" si="20"/>
        <v>0</v>
      </c>
      <c r="J241" s="48">
        <f t="shared" si="21"/>
        <v>0</v>
      </c>
      <c r="K241" s="48"/>
      <c r="L241" s="48"/>
      <c r="M241" s="48">
        <f t="shared" si="22"/>
        <v>0</v>
      </c>
      <c r="N241" s="48">
        <f t="shared" si="23"/>
        <v>0</v>
      </c>
    </row>
    <row r="242" spans="1:14" x14ac:dyDescent="0.25">
      <c r="A242" s="1">
        <v>223</v>
      </c>
      <c r="B242" s="26" t="s">
        <v>463</v>
      </c>
      <c r="C242" s="3" t="s">
        <v>464</v>
      </c>
      <c r="D242" s="27" t="s">
        <v>465</v>
      </c>
      <c r="E242" s="47"/>
      <c r="F242" s="47"/>
      <c r="G242" s="48"/>
      <c r="H242" s="48"/>
      <c r="I242" s="48">
        <f t="shared" si="20"/>
        <v>0</v>
      </c>
      <c r="J242" s="48">
        <f t="shared" si="21"/>
        <v>0</v>
      </c>
      <c r="K242" s="48"/>
      <c r="L242" s="48"/>
      <c r="M242" s="48">
        <f t="shared" si="22"/>
        <v>0</v>
      </c>
      <c r="N242" s="48">
        <f t="shared" si="23"/>
        <v>0</v>
      </c>
    </row>
    <row r="243" spans="1:14" x14ac:dyDescent="0.25">
      <c r="A243" s="1">
        <v>224</v>
      </c>
      <c r="B243" s="26" t="s">
        <v>466</v>
      </c>
      <c r="C243" s="3" t="s">
        <v>467</v>
      </c>
      <c r="D243" s="27" t="s">
        <v>465</v>
      </c>
      <c r="E243" s="47"/>
      <c r="F243" s="47"/>
      <c r="G243" s="48"/>
      <c r="H243" s="48"/>
      <c r="I243" s="48">
        <f t="shared" si="20"/>
        <v>0</v>
      </c>
      <c r="J243" s="48">
        <f t="shared" si="21"/>
        <v>0</v>
      </c>
      <c r="K243" s="48"/>
      <c r="L243" s="48"/>
      <c r="M243" s="48">
        <f t="shared" si="22"/>
        <v>0</v>
      </c>
      <c r="N243" s="48">
        <f t="shared" si="23"/>
        <v>0</v>
      </c>
    </row>
    <row r="244" spans="1:14" x14ac:dyDescent="0.25">
      <c r="A244" s="1">
        <v>225</v>
      </c>
      <c r="B244" s="26" t="s">
        <v>468</v>
      </c>
      <c r="C244" s="3" t="s">
        <v>469</v>
      </c>
      <c r="D244" s="27" t="s">
        <v>465</v>
      </c>
      <c r="E244" s="47"/>
      <c r="F244" s="47"/>
      <c r="G244" s="48"/>
      <c r="H244" s="48"/>
      <c r="I244" s="48">
        <f t="shared" si="20"/>
        <v>0</v>
      </c>
      <c r="J244" s="48">
        <f t="shared" si="21"/>
        <v>0</v>
      </c>
      <c r="K244" s="48"/>
      <c r="L244" s="48"/>
      <c r="M244" s="48">
        <f t="shared" si="22"/>
        <v>0</v>
      </c>
      <c r="N244" s="48">
        <f t="shared" si="23"/>
        <v>0</v>
      </c>
    </row>
    <row r="245" spans="1:14" x14ac:dyDescent="0.25">
      <c r="A245" s="1">
        <v>226</v>
      </c>
      <c r="B245" s="26" t="s">
        <v>470</v>
      </c>
      <c r="C245" s="3" t="s">
        <v>471</v>
      </c>
      <c r="D245" s="27" t="s">
        <v>465</v>
      </c>
      <c r="E245" s="47"/>
      <c r="F245" s="47"/>
      <c r="G245" s="48"/>
      <c r="H245" s="48"/>
      <c r="I245" s="48">
        <f t="shared" si="20"/>
        <v>0</v>
      </c>
      <c r="J245" s="48">
        <f t="shared" si="21"/>
        <v>0</v>
      </c>
      <c r="K245" s="48"/>
      <c r="L245" s="48"/>
      <c r="M245" s="48">
        <f t="shared" si="22"/>
        <v>0</v>
      </c>
      <c r="N245" s="48">
        <f t="shared" si="23"/>
        <v>0</v>
      </c>
    </row>
    <row r="246" spans="1:14" x14ac:dyDescent="0.25">
      <c r="A246" s="1">
        <v>227</v>
      </c>
      <c r="B246" s="26" t="s">
        <v>472</v>
      </c>
      <c r="C246" s="3" t="s">
        <v>473</v>
      </c>
      <c r="D246" s="27" t="s">
        <v>465</v>
      </c>
      <c r="E246" s="47"/>
      <c r="F246" s="47"/>
      <c r="G246" s="48"/>
      <c r="H246" s="48"/>
      <c r="I246" s="48">
        <f t="shared" si="20"/>
        <v>0</v>
      </c>
      <c r="J246" s="48">
        <f t="shared" si="21"/>
        <v>0</v>
      </c>
      <c r="K246" s="48"/>
      <c r="L246" s="48"/>
      <c r="M246" s="48">
        <f t="shared" si="22"/>
        <v>0</v>
      </c>
      <c r="N246" s="48">
        <f t="shared" si="23"/>
        <v>0</v>
      </c>
    </row>
    <row r="247" spans="1:14" x14ac:dyDescent="0.25">
      <c r="A247" s="1">
        <v>228</v>
      </c>
      <c r="B247" s="26" t="s">
        <v>474</v>
      </c>
      <c r="C247" s="3" t="s">
        <v>475</v>
      </c>
      <c r="D247" s="27" t="s">
        <v>8</v>
      </c>
      <c r="E247" s="47"/>
      <c r="F247" s="47"/>
      <c r="G247" s="48"/>
      <c r="H247" s="48"/>
      <c r="I247" s="48">
        <f t="shared" si="20"/>
        <v>0</v>
      </c>
      <c r="J247" s="48">
        <f t="shared" si="21"/>
        <v>0</v>
      </c>
      <c r="K247" s="48"/>
      <c r="L247" s="48"/>
      <c r="M247" s="48">
        <f t="shared" si="22"/>
        <v>0</v>
      </c>
      <c r="N247" s="48">
        <f t="shared" si="23"/>
        <v>0</v>
      </c>
    </row>
    <row r="248" spans="1:14" x14ac:dyDescent="0.25">
      <c r="A248" s="1">
        <v>229</v>
      </c>
      <c r="B248" s="26" t="s">
        <v>476</v>
      </c>
      <c r="C248" s="3" t="s">
        <v>477</v>
      </c>
      <c r="D248" s="27" t="s">
        <v>8</v>
      </c>
      <c r="E248" s="47"/>
      <c r="F248" s="47"/>
      <c r="G248" s="48"/>
      <c r="H248" s="48"/>
      <c r="I248" s="48">
        <f t="shared" si="20"/>
        <v>0</v>
      </c>
      <c r="J248" s="48">
        <f t="shared" si="21"/>
        <v>0</v>
      </c>
      <c r="K248" s="48"/>
      <c r="L248" s="48"/>
      <c r="M248" s="48">
        <f t="shared" si="22"/>
        <v>0</v>
      </c>
      <c r="N248" s="48">
        <f t="shared" si="23"/>
        <v>0</v>
      </c>
    </row>
    <row r="249" spans="1:14" x14ac:dyDescent="0.25">
      <c r="A249" s="1">
        <v>230</v>
      </c>
      <c r="B249" s="26" t="s">
        <v>478</v>
      </c>
      <c r="C249" s="3" t="s">
        <v>479</v>
      </c>
      <c r="D249" s="27" t="s">
        <v>8</v>
      </c>
      <c r="E249" s="47"/>
      <c r="F249" s="47"/>
      <c r="G249" s="48"/>
      <c r="H249" s="48"/>
      <c r="I249" s="48">
        <f t="shared" si="20"/>
        <v>0</v>
      </c>
      <c r="J249" s="48">
        <f t="shared" si="21"/>
        <v>0</v>
      </c>
      <c r="K249" s="48"/>
      <c r="L249" s="48"/>
      <c r="M249" s="48">
        <f t="shared" si="22"/>
        <v>0</v>
      </c>
      <c r="N249" s="48">
        <f t="shared" si="23"/>
        <v>0</v>
      </c>
    </row>
    <row r="250" spans="1:14" ht="25.5" x14ac:dyDescent="0.25">
      <c r="A250" s="1">
        <v>231</v>
      </c>
      <c r="B250" s="26" t="s">
        <v>480</v>
      </c>
      <c r="C250" s="3" t="s">
        <v>481</v>
      </c>
      <c r="D250" s="27" t="s">
        <v>119</v>
      </c>
      <c r="E250" s="47"/>
      <c r="F250" s="47"/>
      <c r="G250" s="48"/>
      <c r="H250" s="48"/>
      <c r="I250" s="48">
        <f t="shared" si="20"/>
        <v>0</v>
      </c>
      <c r="J250" s="48">
        <f t="shared" si="21"/>
        <v>0</v>
      </c>
      <c r="K250" s="48"/>
      <c r="L250" s="48"/>
      <c r="M250" s="48">
        <f t="shared" si="22"/>
        <v>0</v>
      </c>
      <c r="N250" s="48">
        <f t="shared" si="23"/>
        <v>0</v>
      </c>
    </row>
    <row r="251" spans="1:14" ht="25.5" x14ac:dyDescent="0.25">
      <c r="A251" s="1">
        <v>232</v>
      </c>
      <c r="B251" s="26" t="s">
        <v>482</v>
      </c>
      <c r="C251" s="3" t="s">
        <v>483</v>
      </c>
      <c r="D251" s="27" t="s">
        <v>8</v>
      </c>
      <c r="E251" s="47"/>
      <c r="F251" s="47"/>
      <c r="G251" s="48"/>
      <c r="H251" s="48"/>
      <c r="I251" s="48">
        <f t="shared" si="20"/>
        <v>0</v>
      </c>
      <c r="J251" s="48">
        <f t="shared" si="21"/>
        <v>0</v>
      </c>
      <c r="K251" s="48"/>
      <c r="L251" s="48"/>
      <c r="M251" s="48">
        <f t="shared" si="22"/>
        <v>0</v>
      </c>
      <c r="N251" s="48">
        <f t="shared" si="23"/>
        <v>0</v>
      </c>
    </row>
    <row r="252" spans="1:14" x14ac:dyDescent="0.25">
      <c r="A252" s="1">
        <v>233</v>
      </c>
      <c r="B252" s="26" t="s">
        <v>484</v>
      </c>
      <c r="C252" s="3" t="s">
        <v>485</v>
      </c>
      <c r="D252" s="27" t="s">
        <v>8</v>
      </c>
      <c r="E252" s="47"/>
      <c r="F252" s="47"/>
      <c r="G252" s="48"/>
      <c r="H252" s="48"/>
      <c r="I252" s="48">
        <f t="shared" si="20"/>
        <v>0</v>
      </c>
      <c r="J252" s="48">
        <f t="shared" si="21"/>
        <v>0</v>
      </c>
      <c r="K252" s="48"/>
      <c r="L252" s="48"/>
      <c r="M252" s="48">
        <f t="shared" si="22"/>
        <v>0</v>
      </c>
      <c r="N252" s="48">
        <f t="shared" si="23"/>
        <v>0</v>
      </c>
    </row>
    <row r="253" spans="1:14" x14ac:dyDescent="0.25">
      <c r="A253" s="1">
        <v>234</v>
      </c>
      <c r="B253" s="26" t="s">
        <v>486</v>
      </c>
      <c r="C253" s="3" t="s">
        <v>487</v>
      </c>
      <c r="D253" s="27" t="s">
        <v>8</v>
      </c>
      <c r="E253" s="47"/>
      <c r="F253" s="47"/>
      <c r="G253" s="48"/>
      <c r="H253" s="48"/>
      <c r="I253" s="48">
        <f t="shared" si="20"/>
        <v>0</v>
      </c>
      <c r="J253" s="48">
        <f t="shared" si="21"/>
        <v>0</v>
      </c>
      <c r="K253" s="48"/>
      <c r="L253" s="48"/>
      <c r="M253" s="48">
        <f t="shared" si="22"/>
        <v>0</v>
      </c>
      <c r="N253" s="48">
        <f t="shared" si="23"/>
        <v>0</v>
      </c>
    </row>
    <row r="254" spans="1:14" x14ac:dyDescent="0.25">
      <c r="A254" s="1">
        <v>235</v>
      </c>
      <c r="B254" s="26" t="s">
        <v>488</v>
      </c>
      <c r="C254" s="3" t="s">
        <v>489</v>
      </c>
      <c r="D254" s="27" t="s">
        <v>68</v>
      </c>
      <c r="E254" s="47"/>
      <c r="F254" s="47"/>
      <c r="G254" s="48"/>
      <c r="H254" s="48"/>
      <c r="I254" s="48">
        <f t="shared" si="20"/>
        <v>0</v>
      </c>
      <c r="J254" s="48">
        <f t="shared" si="21"/>
        <v>0</v>
      </c>
      <c r="K254" s="48"/>
      <c r="L254" s="48"/>
      <c r="M254" s="48">
        <f t="shared" si="22"/>
        <v>0</v>
      </c>
      <c r="N254" s="48">
        <f t="shared" si="23"/>
        <v>0</v>
      </c>
    </row>
    <row r="255" spans="1:14" x14ac:dyDescent="0.25">
      <c r="A255" s="1">
        <v>236</v>
      </c>
      <c r="B255" s="26" t="s">
        <v>490</v>
      </c>
      <c r="C255" s="3" t="s">
        <v>491</v>
      </c>
      <c r="D255" s="27" t="s">
        <v>68</v>
      </c>
      <c r="E255" s="47"/>
      <c r="F255" s="47"/>
      <c r="G255" s="48"/>
      <c r="H255" s="48"/>
      <c r="I255" s="48">
        <f t="shared" si="20"/>
        <v>0</v>
      </c>
      <c r="J255" s="48">
        <f t="shared" si="21"/>
        <v>0</v>
      </c>
      <c r="K255" s="48"/>
      <c r="L255" s="48"/>
      <c r="M255" s="48">
        <f t="shared" si="22"/>
        <v>0</v>
      </c>
      <c r="N255" s="48">
        <f t="shared" si="23"/>
        <v>0</v>
      </c>
    </row>
    <row r="256" spans="1:14" x14ac:dyDescent="0.25">
      <c r="A256" s="1">
        <v>237</v>
      </c>
      <c r="B256" s="26" t="s">
        <v>492</v>
      </c>
      <c r="C256" s="3" t="s">
        <v>493</v>
      </c>
      <c r="D256" s="27" t="s">
        <v>494</v>
      </c>
      <c r="E256" s="47"/>
      <c r="F256" s="47"/>
      <c r="G256" s="48"/>
      <c r="H256" s="48"/>
      <c r="I256" s="48">
        <f t="shared" si="20"/>
        <v>0</v>
      </c>
      <c r="J256" s="48">
        <f t="shared" si="21"/>
        <v>0</v>
      </c>
      <c r="K256" s="48"/>
      <c r="L256" s="48"/>
      <c r="M256" s="48">
        <f t="shared" si="22"/>
        <v>0</v>
      </c>
      <c r="N256" s="48">
        <f t="shared" si="23"/>
        <v>0</v>
      </c>
    </row>
    <row r="257" spans="1:14" x14ac:dyDescent="0.25">
      <c r="A257" s="1">
        <v>238</v>
      </c>
      <c r="B257" s="26" t="s">
        <v>495</v>
      </c>
      <c r="C257" s="3" t="s">
        <v>496</v>
      </c>
      <c r="D257" s="27" t="s">
        <v>494</v>
      </c>
      <c r="E257" s="47"/>
      <c r="F257" s="47"/>
      <c r="G257" s="48"/>
      <c r="H257" s="48"/>
      <c r="I257" s="48">
        <f t="shared" si="20"/>
        <v>0</v>
      </c>
      <c r="J257" s="48">
        <f t="shared" si="21"/>
        <v>0</v>
      </c>
      <c r="K257" s="48"/>
      <c r="L257" s="48"/>
      <c r="M257" s="48">
        <f t="shared" si="22"/>
        <v>0</v>
      </c>
      <c r="N257" s="48">
        <f t="shared" si="23"/>
        <v>0</v>
      </c>
    </row>
    <row r="258" spans="1:14" x14ac:dyDescent="0.25">
      <c r="A258" s="1">
        <v>239</v>
      </c>
      <c r="B258" s="26" t="s">
        <v>497</v>
      </c>
      <c r="C258" s="3" t="s">
        <v>498</v>
      </c>
      <c r="D258" s="27" t="s">
        <v>494</v>
      </c>
      <c r="E258" s="47"/>
      <c r="F258" s="47"/>
      <c r="G258" s="48"/>
      <c r="H258" s="48"/>
      <c r="I258" s="48">
        <f t="shared" si="20"/>
        <v>0</v>
      </c>
      <c r="J258" s="48">
        <f t="shared" si="21"/>
        <v>0</v>
      </c>
      <c r="K258" s="48"/>
      <c r="L258" s="48"/>
      <c r="M258" s="48">
        <f t="shared" si="22"/>
        <v>0</v>
      </c>
      <c r="N258" s="48">
        <f t="shared" si="23"/>
        <v>0</v>
      </c>
    </row>
    <row r="259" spans="1:14" x14ac:dyDescent="0.25">
      <c r="A259" s="42" t="s">
        <v>499</v>
      </c>
      <c r="B259" s="43" t="s">
        <v>500</v>
      </c>
      <c r="C259" s="45"/>
      <c r="D259" s="44"/>
      <c r="E259" s="47"/>
      <c r="F259" s="47"/>
      <c r="G259" s="48"/>
      <c r="H259" s="48"/>
      <c r="I259" s="48"/>
      <c r="J259" s="48"/>
      <c r="K259" s="48"/>
      <c r="L259" s="48"/>
      <c r="M259" s="48"/>
      <c r="N259" s="48"/>
    </row>
    <row r="260" spans="1:14" ht="25.5" x14ac:dyDescent="0.25">
      <c r="A260" s="1">
        <v>240</v>
      </c>
      <c r="B260" s="16" t="s">
        <v>501</v>
      </c>
      <c r="C260" s="3" t="s">
        <v>502</v>
      </c>
      <c r="D260" s="5" t="s">
        <v>503</v>
      </c>
      <c r="E260" s="47"/>
      <c r="F260" s="47"/>
      <c r="G260" s="48"/>
      <c r="H260" s="48"/>
      <c r="I260" s="48">
        <f t="shared" ref="I260:I276" si="24">IF(H260-G260&gt;0, H260-G260,0)</f>
        <v>0</v>
      </c>
      <c r="J260" s="48">
        <f t="shared" ref="J260:J276" si="25">IF(G260-H260&gt;0, G260-H260,0)</f>
        <v>0</v>
      </c>
      <c r="K260" s="48"/>
      <c r="L260" s="48"/>
      <c r="M260" s="48">
        <f t="shared" ref="M260:M276" si="26">IF(L260-K260&gt;0, L260-K260,0)</f>
        <v>0</v>
      </c>
      <c r="N260" s="48">
        <f t="shared" ref="N260:N276" si="27">IF(K260-L260&gt;0, K260-L260,0)</f>
        <v>0</v>
      </c>
    </row>
    <row r="261" spans="1:14" ht="51" x14ac:dyDescent="0.25">
      <c r="A261" s="1">
        <v>241</v>
      </c>
      <c r="B261" s="16" t="s">
        <v>504</v>
      </c>
      <c r="C261" s="3" t="s">
        <v>505</v>
      </c>
      <c r="D261" s="5" t="s">
        <v>503</v>
      </c>
      <c r="E261" s="47"/>
      <c r="F261" s="47"/>
      <c r="G261" s="48"/>
      <c r="H261" s="48"/>
      <c r="I261" s="48">
        <f t="shared" si="24"/>
        <v>0</v>
      </c>
      <c r="J261" s="48">
        <f t="shared" si="25"/>
        <v>0</v>
      </c>
      <c r="K261" s="48"/>
      <c r="L261" s="48"/>
      <c r="M261" s="48">
        <f t="shared" si="26"/>
        <v>0</v>
      </c>
      <c r="N261" s="48">
        <f t="shared" si="27"/>
        <v>0</v>
      </c>
    </row>
    <row r="262" spans="1:14" ht="38.25" x14ac:dyDescent="0.25">
      <c r="A262" s="1">
        <v>242</v>
      </c>
      <c r="B262" s="16" t="s">
        <v>506</v>
      </c>
      <c r="C262" s="3" t="s">
        <v>507</v>
      </c>
      <c r="D262" s="5" t="s">
        <v>508</v>
      </c>
      <c r="E262" s="47"/>
      <c r="F262" s="47"/>
      <c r="G262" s="48"/>
      <c r="H262" s="48"/>
      <c r="I262" s="48">
        <f t="shared" si="24"/>
        <v>0</v>
      </c>
      <c r="J262" s="48">
        <f t="shared" si="25"/>
        <v>0</v>
      </c>
      <c r="K262" s="48"/>
      <c r="L262" s="48"/>
      <c r="M262" s="48">
        <f t="shared" si="26"/>
        <v>0</v>
      </c>
      <c r="N262" s="48">
        <f t="shared" si="27"/>
        <v>0</v>
      </c>
    </row>
    <row r="263" spans="1:14" ht="25.5" x14ac:dyDescent="0.25">
      <c r="A263" s="1">
        <v>243</v>
      </c>
      <c r="B263" s="21" t="s">
        <v>509</v>
      </c>
      <c r="C263" s="3" t="s">
        <v>510</v>
      </c>
      <c r="D263" s="5" t="s">
        <v>508</v>
      </c>
      <c r="E263" s="47"/>
      <c r="F263" s="47"/>
      <c r="G263" s="48"/>
      <c r="H263" s="48"/>
      <c r="I263" s="48">
        <f t="shared" si="24"/>
        <v>0</v>
      </c>
      <c r="J263" s="48">
        <f t="shared" si="25"/>
        <v>0</v>
      </c>
      <c r="K263" s="48"/>
      <c r="L263" s="48"/>
      <c r="M263" s="48">
        <f t="shared" si="26"/>
        <v>0</v>
      </c>
      <c r="N263" s="48">
        <f t="shared" si="27"/>
        <v>0</v>
      </c>
    </row>
    <row r="264" spans="1:14" ht="25.5" x14ac:dyDescent="0.25">
      <c r="A264" s="1">
        <v>244</v>
      </c>
      <c r="B264" s="16" t="s">
        <v>511</v>
      </c>
      <c r="C264" s="3" t="s">
        <v>512</v>
      </c>
      <c r="D264" s="5" t="s">
        <v>513</v>
      </c>
      <c r="E264" s="47"/>
      <c r="F264" s="47"/>
      <c r="G264" s="48"/>
      <c r="H264" s="48"/>
      <c r="I264" s="48">
        <f t="shared" si="24"/>
        <v>0</v>
      </c>
      <c r="J264" s="48">
        <f t="shared" si="25"/>
        <v>0</v>
      </c>
      <c r="K264" s="48"/>
      <c r="L264" s="48"/>
      <c r="M264" s="48">
        <f t="shared" si="26"/>
        <v>0</v>
      </c>
      <c r="N264" s="48">
        <f t="shared" si="27"/>
        <v>0</v>
      </c>
    </row>
    <row r="265" spans="1:14" ht="25.5" x14ac:dyDescent="0.25">
      <c r="A265" s="1">
        <v>245</v>
      </c>
      <c r="B265" s="16" t="s">
        <v>514</v>
      </c>
      <c r="C265" s="3" t="s">
        <v>515</v>
      </c>
      <c r="D265" s="5" t="s">
        <v>513</v>
      </c>
      <c r="E265" s="47"/>
      <c r="F265" s="47"/>
      <c r="G265" s="48"/>
      <c r="H265" s="48"/>
      <c r="I265" s="48">
        <f t="shared" si="24"/>
        <v>0</v>
      </c>
      <c r="J265" s="48">
        <f t="shared" si="25"/>
        <v>0</v>
      </c>
      <c r="K265" s="48"/>
      <c r="L265" s="48"/>
      <c r="M265" s="48">
        <f t="shared" si="26"/>
        <v>0</v>
      </c>
      <c r="N265" s="48">
        <f t="shared" si="27"/>
        <v>0</v>
      </c>
    </row>
    <row r="266" spans="1:14" ht="25.5" x14ac:dyDescent="0.25">
      <c r="A266" s="1">
        <v>246</v>
      </c>
      <c r="B266" s="16" t="s">
        <v>516</v>
      </c>
      <c r="C266" s="3" t="s">
        <v>517</v>
      </c>
      <c r="D266" s="5" t="s">
        <v>141</v>
      </c>
      <c r="E266" s="47"/>
      <c r="F266" s="47"/>
      <c r="G266" s="48"/>
      <c r="H266" s="48"/>
      <c r="I266" s="48">
        <f t="shared" si="24"/>
        <v>0</v>
      </c>
      <c r="J266" s="48">
        <f t="shared" si="25"/>
        <v>0</v>
      </c>
      <c r="K266" s="48"/>
      <c r="L266" s="48"/>
      <c r="M266" s="48">
        <f t="shared" si="26"/>
        <v>0</v>
      </c>
      <c r="N266" s="48">
        <f t="shared" si="27"/>
        <v>0</v>
      </c>
    </row>
    <row r="267" spans="1:14" ht="25.5" x14ac:dyDescent="0.25">
      <c r="A267" s="1">
        <v>247</v>
      </c>
      <c r="B267" s="16" t="s">
        <v>518</v>
      </c>
      <c r="C267" s="3" t="s">
        <v>519</v>
      </c>
      <c r="D267" s="5" t="s">
        <v>141</v>
      </c>
      <c r="E267" s="47"/>
      <c r="F267" s="47"/>
      <c r="G267" s="48"/>
      <c r="H267" s="48"/>
      <c r="I267" s="48">
        <f t="shared" si="24"/>
        <v>0</v>
      </c>
      <c r="J267" s="48">
        <f t="shared" si="25"/>
        <v>0</v>
      </c>
      <c r="K267" s="48"/>
      <c r="L267" s="48"/>
      <c r="M267" s="48">
        <f t="shared" si="26"/>
        <v>0</v>
      </c>
      <c r="N267" s="48">
        <f t="shared" si="27"/>
        <v>0</v>
      </c>
    </row>
    <row r="268" spans="1:14" x14ac:dyDescent="0.25">
      <c r="A268" s="1">
        <v>248</v>
      </c>
      <c r="B268" s="16" t="s">
        <v>520</v>
      </c>
      <c r="C268" s="3" t="s">
        <v>521</v>
      </c>
      <c r="D268" s="5" t="s">
        <v>522</v>
      </c>
      <c r="E268" s="47"/>
      <c r="F268" s="47"/>
      <c r="G268" s="48"/>
      <c r="H268" s="48"/>
      <c r="I268" s="48">
        <f t="shared" si="24"/>
        <v>0</v>
      </c>
      <c r="J268" s="48">
        <f t="shared" si="25"/>
        <v>0</v>
      </c>
      <c r="K268" s="48"/>
      <c r="L268" s="48"/>
      <c r="M268" s="48">
        <f t="shared" si="26"/>
        <v>0</v>
      </c>
      <c r="N268" s="48">
        <f t="shared" si="27"/>
        <v>0</v>
      </c>
    </row>
    <row r="269" spans="1:14" ht="25.5" x14ac:dyDescent="0.25">
      <c r="A269" s="1">
        <v>249</v>
      </c>
      <c r="B269" s="16" t="s">
        <v>523</v>
      </c>
      <c r="C269" s="3" t="s">
        <v>524</v>
      </c>
      <c r="D269" s="5" t="s">
        <v>522</v>
      </c>
      <c r="E269" s="47"/>
      <c r="F269" s="47"/>
      <c r="G269" s="48"/>
      <c r="H269" s="48"/>
      <c r="I269" s="48">
        <f t="shared" si="24"/>
        <v>0</v>
      </c>
      <c r="J269" s="48">
        <f t="shared" si="25"/>
        <v>0</v>
      </c>
      <c r="K269" s="48"/>
      <c r="L269" s="48"/>
      <c r="M269" s="48">
        <f t="shared" si="26"/>
        <v>0</v>
      </c>
      <c r="N269" s="48">
        <f t="shared" si="27"/>
        <v>0</v>
      </c>
    </row>
    <row r="270" spans="1:14" x14ac:dyDescent="0.25">
      <c r="A270" s="1">
        <v>250</v>
      </c>
      <c r="B270" s="16" t="s">
        <v>525</v>
      </c>
      <c r="C270" s="3" t="s">
        <v>526</v>
      </c>
      <c r="D270" s="5" t="s">
        <v>513</v>
      </c>
      <c r="E270" s="47"/>
      <c r="F270" s="47"/>
      <c r="G270" s="48"/>
      <c r="H270" s="48"/>
      <c r="I270" s="48">
        <f t="shared" si="24"/>
        <v>0</v>
      </c>
      <c r="J270" s="48">
        <f t="shared" si="25"/>
        <v>0</v>
      </c>
      <c r="K270" s="48"/>
      <c r="L270" s="48"/>
      <c r="M270" s="48">
        <f t="shared" si="26"/>
        <v>0</v>
      </c>
      <c r="N270" s="48">
        <f t="shared" si="27"/>
        <v>0</v>
      </c>
    </row>
    <row r="271" spans="1:14" ht="25.5" x14ac:dyDescent="0.25">
      <c r="A271" s="1">
        <v>251</v>
      </c>
      <c r="B271" s="16" t="s">
        <v>527</v>
      </c>
      <c r="C271" s="3" t="s">
        <v>528</v>
      </c>
      <c r="D271" s="5" t="s">
        <v>529</v>
      </c>
      <c r="E271" s="47"/>
      <c r="F271" s="47"/>
      <c r="G271" s="48"/>
      <c r="H271" s="48"/>
      <c r="I271" s="48">
        <f t="shared" si="24"/>
        <v>0</v>
      </c>
      <c r="J271" s="48">
        <f t="shared" si="25"/>
        <v>0</v>
      </c>
      <c r="K271" s="48"/>
      <c r="L271" s="48"/>
      <c r="M271" s="48">
        <f t="shared" si="26"/>
        <v>0</v>
      </c>
      <c r="N271" s="48">
        <f t="shared" si="27"/>
        <v>0</v>
      </c>
    </row>
    <row r="272" spans="1:14" ht="25.5" x14ac:dyDescent="0.25">
      <c r="A272" s="1">
        <v>252</v>
      </c>
      <c r="B272" s="16" t="s">
        <v>530</v>
      </c>
      <c r="C272" s="3" t="s">
        <v>531</v>
      </c>
      <c r="D272" s="5" t="s">
        <v>532</v>
      </c>
      <c r="E272" s="47"/>
      <c r="F272" s="47"/>
      <c r="G272" s="48"/>
      <c r="H272" s="48"/>
      <c r="I272" s="48">
        <f t="shared" si="24"/>
        <v>0</v>
      </c>
      <c r="J272" s="48">
        <f t="shared" si="25"/>
        <v>0</v>
      </c>
      <c r="K272" s="48"/>
      <c r="L272" s="48"/>
      <c r="M272" s="48">
        <f t="shared" si="26"/>
        <v>0</v>
      </c>
      <c r="N272" s="48">
        <f t="shared" si="27"/>
        <v>0</v>
      </c>
    </row>
    <row r="273" spans="1:14" ht="25.5" x14ac:dyDescent="0.25">
      <c r="A273" s="1">
        <v>253</v>
      </c>
      <c r="B273" s="16" t="s">
        <v>533</v>
      </c>
      <c r="C273" s="3" t="s">
        <v>534</v>
      </c>
      <c r="D273" s="5" t="s">
        <v>529</v>
      </c>
      <c r="E273" s="47"/>
      <c r="F273" s="47"/>
      <c r="G273" s="48"/>
      <c r="H273" s="48"/>
      <c r="I273" s="48">
        <f t="shared" si="24"/>
        <v>0</v>
      </c>
      <c r="J273" s="48">
        <f t="shared" si="25"/>
        <v>0</v>
      </c>
      <c r="K273" s="48"/>
      <c r="L273" s="48"/>
      <c r="M273" s="48">
        <f t="shared" si="26"/>
        <v>0</v>
      </c>
      <c r="N273" s="48">
        <f t="shared" si="27"/>
        <v>0</v>
      </c>
    </row>
    <row r="274" spans="1:14" ht="38.25" x14ac:dyDescent="0.25">
      <c r="A274" s="1">
        <v>254</v>
      </c>
      <c r="B274" s="16" t="s">
        <v>535</v>
      </c>
      <c r="C274" s="3" t="s">
        <v>536</v>
      </c>
      <c r="D274" s="5" t="s">
        <v>508</v>
      </c>
      <c r="E274" s="47"/>
      <c r="F274" s="47"/>
      <c r="G274" s="48"/>
      <c r="H274" s="48"/>
      <c r="I274" s="48">
        <f t="shared" si="24"/>
        <v>0</v>
      </c>
      <c r="J274" s="48">
        <f t="shared" si="25"/>
        <v>0</v>
      </c>
      <c r="K274" s="48"/>
      <c r="L274" s="48"/>
      <c r="M274" s="48">
        <f t="shared" si="26"/>
        <v>0</v>
      </c>
      <c r="N274" s="48">
        <f t="shared" si="27"/>
        <v>0</v>
      </c>
    </row>
    <row r="275" spans="1:14" ht="25.5" x14ac:dyDescent="0.25">
      <c r="A275" s="1">
        <v>255</v>
      </c>
      <c r="B275" s="21" t="s">
        <v>537</v>
      </c>
      <c r="C275" s="3" t="s">
        <v>538</v>
      </c>
      <c r="D275" s="5" t="s">
        <v>508</v>
      </c>
      <c r="E275" s="47"/>
      <c r="F275" s="47"/>
      <c r="G275" s="48"/>
      <c r="H275" s="48"/>
      <c r="I275" s="48">
        <f t="shared" si="24"/>
        <v>0</v>
      </c>
      <c r="J275" s="48">
        <f t="shared" si="25"/>
        <v>0</v>
      </c>
      <c r="K275" s="48"/>
      <c r="L275" s="48"/>
      <c r="M275" s="48">
        <f t="shared" si="26"/>
        <v>0</v>
      </c>
      <c r="N275" s="48">
        <f t="shared" si="27"/>
        <v>0</v>
      </c>
    </row>
    <row r="276" spans="1:14" ht="38.25" x14ac:dyDescent="0.25">
      <c r="A276" s="1">
        <v>256</v>
      </c>
      <c r="B276" s="16" t="s">
        <v>539</v>
      </c>
      <c r="C276" s="3" t="s">
        <v>540</v>
      </c>
      <c r="D276" s="5" t="s">
        <v>175</v>
      </c>
      <c r="E276" s="47"/>
      <c r="F276" s="47"/>
      <c r="G276" s="48"/>
      <c r="H276" s="48"/>
      <c r="I276" s="48">
        <f t="shared" si="24"/>
        <v>0</v>
      </c>
      <c r="J276" s="48">
        <f t="shared" si="25"/>
        <v>0</v>
      </c>
      <c r="K276" s="48"/>
      <c r="L276" s="48"/>
      <c r="M276" s="48">
        <f t="shared" si="26"/>
        <v>0</v>
      </c>
      <c r="N276" s="48">
        <f t="shared" si="27"/>
        <v>0</v>
      </c>
    </row>
    <row r="277" spans="1:14" x14ac:dyDescent="0.25">
      <c r="A277" s="42" t="s">
        <v>541</v>
      </c>
      <c r="B277" s="43" t="s">
        <v>542</v>
      </c>
      <c r="C277" s="44"/>
      <c r="D277" s="44"/>
      <c r="E277" s="47"/>
      <c r="F277" s="47"/>
      <c r="G277" s="48"/>
      <c r="H277" s="48"/>
      <c r="I277" s="48"/>
      <c r="J277" s="48"/>
      <c r="K277" s="48"/>
      <c r="L277" s="48"/>
      <c r="M277" s="48"/>
      <c r="N277" s="48"/>
    </row>
    <row r="278" spans="1:14" ht="25.5" x14ac:dyDescent="0.25">
      <c r="A278" s="1">
        <v>257</v>
      </c>
      <c r="B278" s="26" t="s">
        <v>543</v>
      </c>
      <c r="C278" s="3" t="s">
        <v>544</v>
      </c>
      <c r="D278" s="5" t="s">
        <v>545</v>
      </c>
      <c r="E278" s="47"/>
      <c r="F278" s="47"/>
      <c r="G278" s="48"/>
      <c r="H278" s="48"/>
      <c r="I278" s="48">
        <f t="shared" ref="I278" si="28">IF(H278-G278&gt;0, H278-G278,0)</f>
        <v>0</v>
      </c>
      <c r="J278" s="48">
        <f t="shared" ref="J278" si="29">IF(G278-H278&gt;0, G278-H278,0)</f>
        <v>0</v>
      </c>
      <c r="K278" s="48"/>
      <c r="L278" s="48"/>
      <c r="M278" s="48">
        <f t="shared" ref="M278" si="30">IF(L278-K278&gt;0, L278-K278,0)</f>
        <v>0</v>
      </c>
      <c r="N278" s="48">
        <f t="shared" ref="N278" si="31">IF(K278-L278&gt;0, K278-L278,0)</f>
        <v>0</v>
      </c>
    </row>
    <row r="279" spans="1:14" x14ac:dyDescent="0.25">
      <c r="A279" s="73" t="s">
        <v>553</v>
      </c>
      <c r="B279" s="73"/>
      <c r="C279" s="73"/>
      <c r="D279" s="73"/>
      <c r="E279" s="73"/>
      <c r="F279" s="73"/>
      <c r="G279" s="46">
        <f t="shared" ref="G279:N279" si="32">SUMPRODUCT($E$18:$E$278,G18:G278)</f>
        <v>0</v>
      </c>
      <c r="H279" s="46">
        <f t="shared" si="32"/>
        <v>0</v>
      </c>
      <c r="I279" s="46">
        <f t="shared" si="32"/>
        <v>0</v>
      </c>
      <c r="J279" s="46">
        <f t="shared" si="32"/>
        <v>0</v>
      </c>
      <c r="K279" s="46">
        <f t="shared" si="32"/>
        <v>0</v>
      </c>
      <c r="L279" s="46">
        <f t="shared" si="32"/>
        <v>0</v>
      </c>
      <c r="M279" s="46">
        <f t="shared" si="32"/>
        <v>0</v>
      </c>
      <c r="N279" s="46">
        <f t="shared" si="32"/>
        <v>0</v>
      </c>
    </row>
    <row r="280" spans="1:14" x14ac:dyDescent="0.25">
      <c r="A280" s="73" t="s">
        <v>554</v>
      </c>
      <c r="B280" s="73"/>
      <c r="C280" s="73" t="s">
        <v>553</v>
      </c>
      <c r="D280" s="73"/>
      <c r="E280" s="73"/>
      <c r="F280" s="73"/>
      <c r="G280" s="46">
        <f t="shared" ref="G280:N280" si="33">SUMPRODUCT($F$18:$F$278,G18:G278)</f>
        <v>0</v>
      </c>
      <c r="H280" s="46">
        <f t="shared" si="33"/>
        <v>0</v>
      </c>
      <c r="I280" s="46">
        <f t="shared" si="33"/>
        <v>0</v>
      </c>
      <c r="J280" s="46">
        <f t="shared" si="33"/>
        <v>0</v>
      </c>
      <c r="K280" s="46">
        <f t="shared" si="33"/>
        <v>0</v>
      </c>
      <c r="L280" s="46">
        <f t="shared" si="33"/>
        <v>0</v>
      </c>
      <c r="M280" s="46">
        <f t="shared" si="33"/>
        <v>0</v>
      </c>
      <c r="N280" s="46">
        <f t="shared" si="33"/>
        <v>0</v>
      </c>
    </row>
    <row r="281" spans="1:14" x14ac:dyDescent="0.25">
      <c r="A281" s="73" t="s">
        <v>549</v>
      </c>
      <c r="B281" s="73"/>
      <c r="C281" s="73" t="s">
        <v>554</v>
      </c>
      <c r="D281" s="73"/>
      <c r="E281" s="73"/>
      <c r="F281" s="73"/>
      <c r="G281" s="46">
        <f t="shared" ref="G281:N281" si="34">G279+G280</f>
        <v>0</v>
      </c>
      <c r="H281" s="46">
        <f t="shared" si="34"/>
        <v>0</v>
      </c>
      <c r="I281" s="46">
        <f t="shared" si="34"/>
        <v>0</v>
      </c>
      <c r="J281" s="46">
        <f t="shared" si="34"/>
        <v>0</v>
      </c>
      <c r="K281" s="46">
        <f t="shared" si="34"/>
        <v>0</v>
      </c>
      <c r="L281" s="46">
        <f t="shared" si="34"/>
        <v>0</v>
      </c>
      <c r="M281" s="46">
        <f t="shared" si="34"/>
        <v>0</v>
      </c>
      <c r="N281" s="46">
        <f t="shared" si="34"/>
        <v>0</v>
      </c>
    </row>
    <row r="284" spans="1:14" x14ac:dyDescent="0.25">
      <c r="K284" s="31"/>
    </row>
    <row r="286" spans="1:14" x14ac:dyDescent="0.25">
      <c r="B286" s="50" t="s">
        <v>594</v>
      </c>
      <c r="J286" s="31" t="s">
        <v>556</v>
      </c>
    </row>
    <row r="287" spans="1:14" x14ac:dyDescent="0.25">
      <c r="B287" s="31"/>
      <c r="K287" s="31"/>
    </row>
    <row r="288" spans="1:14" x14ac:dyDescent="0.25">
      <c r="B288" s="31"/>
      <c r="K288" s="31"/>
    </row>
    <row r="289" spans="2:11" x14ac:dyDescent="0.25">
      <c r="B289" s="31"/>
      <c r="K289" s="31"/>
    </row>
    <row r="290" spans="2:11" x14ac:dyDescent="0.25">
      <c r="B290" s="31"/>
      <c r="K290" s="31"/>
    </row>
    <row r="291" spans="2:11" x14ac:dyDescent="0.25">
      <c r="B291" s="31"/>
      <c r="K291" s="31"/>
    </row>
    <row r="292" spans="2:11" x14ac:dyDescent="0.25">
      <c r="B292" s="49" t="s">
        <v>595</v>
      </c>
      <c r="I292" s="49" t="s">
        <v>599</v>
      </c>
      <c r="K292" s="49" t="s">
        <v>597</v>
      </c>
    </row>
    <row r="293" spans="2:11" x14ac:dyDescent="0.25">
      <c r="B293" s="50" t="s">
        <v>596</v>
      </c>
      <c r="I293" s="50" t="s">
        <v>600</v>
      </c>
      <c r="K293" s="50" t="s">
        <v>598</v>
      </c>
    </row>
  </sheetData>
  <autoFilter ref="A17:N281" xr:uid="{A6E4A342-A01E-46F8-9A0C-4E90A2C64199}"/>
  <mergeCells count="12">
    <mergeCell ref="A280:F280"/>
    <mergeCell ref="A281:F281"/>
    <mergeCell ref="A14:A16"/>
    <mergeCell ref="B14:B16"/>
    <mergeCell ref="C14:C16"/>
    <mergeCell ref="D14:D16"/>
    <mergeCell ref="E14:F15"/>
    <mergeCell ref="G14:J14"/>
    <mergeCell ref="G15:J15"/>
    <mergeCell ref="K14:N14"/>
    <mergeCell ref="K15:N15"/>
    <mergeCell ref="A279:F279"/>
  </mergeCells>
  <printOptions horizontalCentered="1"/>
  <pageMargins left="0.39370078740157499" right="0.39370078740157499" top="0.59055118110236204" bottom="0.39370078740157499" header="0.31496062992126" footer="0.196850393700787"/>
  <pageSetup paperSize="9" scale="35" fitToWidth="2" fitToHeight="52" orientation="landscape" r:id="rId1"/>
  <headerFooter>
    <oddFooter>Page &amp;P of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6676-2582-4BAB-B930-4310D7ADB223}">
  <dimension ref="A1:R293"/>
  <sheetViews>
    <sheetView showGridLines="0" zoomScale="85" zoomScaleNormal="85" zoomScaleSheetLayoutView="100" workbookViewId="0">
      <pane ySplit="17" topLeftCell="A51" activePane="bottomLeft" state="frozen"/>
      <selection pane="bottomLeft" activeCell="A7" sqref="A7:C10"/>
    </sheetView>
  </sheetViews>
  <sheetFormatPr defaultRowHeight="15" x14ac:dyDescent="0.25"/>
  <cols>
    <col min="1" max="1" width="4.5703125" customWidth="1"/>
    <col min="2" max="2" width="32.7109375" customWidth="1"/>
    <col min="3" max="3" width="53.7109375" customWidth="1"/>
    <col min="4" max="4" width="10.7109375" bestFit="1" customWidth="1"/>
    <col min="5" max="6" width="12.7109375" customWidth="1"/>
    <col min="7" max="7" width="12.7109375" bestFit="1" customWidth="1"/>
    <col min="8" max="10" width="12.7109375" customWidth="1"/>
    <col min="11" max="11" width="12.7109375" bestFit="1" customWidth="1"/>
    <col min="12" max="18" width="12.7109375" customWidth="1"/>
  </cols>
  <sheetData>
    <row r="1" spans="1:18" ht="18.75" x14ac:dyDescent="0.3">
      <c r="A1" s="28" t="s">
        <v>581</v>
      </c>
      <c r="B1" s="29"/>
    </row>
    <row r="2" spans="1:18" ht="15.75" x14ac:dyDescent="0.25">
      <c r="A2" s="30"/>
      <c r="B2" s="29"/>
      <c r="C2" s="30"/>
      <c r="D2" s="30"/>
      <c r="E2" s="31"/>
      <c r="G2" s="32"/>
      <c r="H2" s="32"/>
      <c r="I2" s="32"/>
      <c r="J2" s="32"/>
    </row>
    <row r="3" spans="1:18" ht="15.75" x14ac:dyDescent="0.25">
      <c r="A3" s="30" t="s">
        <v>562</v>
      </c>
      <c r="B3" s="29"/>
      <c r="C3" s="30" t="s">
        <v>589</v>
      </c>
      <c r="D3" s="30"/>
      <c r="E3" s="31"/>
      <c r="F3" s="33"/>
      <c r="G3" s="34"/>
      <c r="H3" s="34"/>
      <c r="I3" s="34"/>
      <c r="J3" s="34"/>
    </row>
    <row r="4" spans="1:18" ht="15.75" x14ac:dyDescent="0.25">
      <c r="A4" s="30" t="s">
        <v>558</v>
      </c>
      <c r="B4" s="29"/>
      <c r="C4" s="30" t="s">
        <v>590</v>
      </c>
      <c r="D4" s="30"/>
      <c r="E4" s="31"/>
      <c r="G4" s="32"/>
      <c r="H4" s="32"/>
      <c r="I4" s="32"/>
      <c r="J4" s="32"/>
    </row>
    <row r="5" spans="1:18" ht="15.75" x14ac:dyDescent="0.25">
      <c r="A5" s="30" t="s">
        <v>557</v>
      </c>
      <c r="B5" s="29"/>
      <c r="C5" s="30" t="s">
        <v>591</v>
      </c>
      <c r="D5" s="30"/>
      <c r="E5" s="31"/>
      <c r="G5" s="32"/>
      <c r="H5" s="32"/>
      <c r="I5" s="32"/>
      <c r="J5" s="32"/>
    </row>
    <row r="6" spans="1:18" ht="15.75" x14ac:dyDescent="0.25">
      <c r="A6" s="30" t="s">
        <v>588</v>
      </c>
      <c r="B6" s="29"/>
      <c r="C6" s="30" t="s">
        <v>601</v>
      </c>
      <c r="D6" s="30"/>
      <c r="E6" s="31"/>
      <c r="G6" s="32"/>
      <c r="H6" s="32"/>
      <c r="I6" s="32"/>
      <c r="J6" s="32"/>
    </row>
    <row r="7" spans="1:18" ht="15.75" x14ac:dyDescent="0.25">
      <c r="A7" s="30" t="s">
        <v>602</v>
      </c>
      <c r="B7" s="29"/>
      <c r="C7" s="30" t="s">
        <v>606</v>
      </c>
      <c r="D7" s="30"/>
      <c r="E7" s="31"/>
      <c r="G7" s="32"/>
      <c r="H7" s="32"/>
      <c r="I7" s="32"/>
      <c r="J7" s="32"/>
    </row>
    <row r="8" spans="1:18" ht="15.75" x14ac:dyDescent="0.25">
      <c r="A8" s="30" t="s">
        <v>603</v>
      </c>
      <c r="B8" s="29"/>
      <c r="C8" s="30" t="s">
        <v>607</v>
      </c>
      <c r="D8" s="30"/>
      <c r="E8" s="31"/>
      <c r="G8" s="32"/>
      <c r="H8" s="32"/>
      <c r="I8" s="32"/>
      <c r="J8" s="32"/>
    </row>
    <row r="9" spans="1:18" ht="15.75" x14ac:dyDescent="0.25">
      <c r="A9" s="30" t="s">
        <v>604</v>
      </c>
      <c r="B9" s="29"/>
      <c r="C9" s="30" t="s">
        <v>608</v>
      </c>
      <c r="D9" s="30"/>
      <c r="E9" s="31"/>
      <c r="G9" s="32"/>
      <c r="H9" s="32"/>
      <c r="I9" s="32"/>
      <c r="J9" s="32"/>
    </row>
    <row r="10" spans="1:18" ht="15.75" x14ac:dyDescent="0.25">
      <c r="A10" s="30" t="s">
        <v>605</v>
      </c>
      <c r="B10" s="29"/>
      <c r="C10" s="30" t="s">
        <v>609</v>
      </c>
      <c r="D10" s="30"/>
      <c r="E10" s="31"/>
      <c r="G10" s="32"/>
      <c r="H10" s="32"/>
      <c r="I10" s="32"/>
      <c r="J10" s="32"/>
    </row>
    <row r="11" spans="1:18" ht="15.75" x14ac:dyDescent="0.25">
      <c r="A11" s="30" t="s">
        <v>560</v>
      </c>
      <c r="B11" s="29"/>
      <c r="C11" s="30" t="s">
        <v>592</v>
      </c>
      <c r="D11" s="30"/>
      <c r="E11" s="31"/>
      <c r="G11" s="32"/>
      <c r="H11" s="32"/>
      <c r="I11" s="32"/>
      <c r="J11" s="32"/>
    </row>
    <row r="12" spans="1:18" ht="15.75" x14ac:dyDescent="0.25">
      <c r="A12" s="30" t="s">
        <v>559</v>
      </c>
      <c r="B12" s="29"/>
      <c r="C12" s="30" t="s">
        <v>593</v>
      </c>
      <c r="D12" s="30"/>
      <c r="E12" s="31"/>
      <c r="F12" s="33"/>
      <c r="G12" s="34"/>
      <c r="H12" s="34"/>
      <c r="I12" s="34"/>
      <c r="J12" s="34"/>
    </row>
    <row r="13" spans="1:18" ht="15.75" x14ac:dyDescent="0.25">
      <c r="A13" s="30"/>
      <c r="B13" s="30"/>
      <c r="C13" s="30"/>
      <c r="D13" s="30"/>
      <c r="E13" s="31"/>
      <c r="F13" s="33"/>
      <c r="G13" s="34"/>
      <c r="H13" s="34"/>
      <c r="I13" s="34"/>
      <c r="J13" s="34"/>
    </row>
    <row r="14" spans="1:18" x14ac:dyDescent="0.25">
      <c r="A14" s="74" t="s">
        <v>0</v>
      </c>
      <c r="B14" s="75" t="s">
        <v>1</v>
      </c>
      <c r="C14" s="75" t="s">
        <v>2</v>
      </c>
      <c r="D14" s="75" t="s">
        <v>3</v>
      </c>
      <c r="E14" s="76" t="s">
        <v>550</v>
      </c>
      <c r="F14" s="76"/>
      <c r="G14" s="77" t="s">
        <v>584</v>
      </c>
      <c r="H14" s="78"/>
      <c r="I14" s="78"/>
      <c r="J14" s="79"/>
      <c r="K14" s="83" t="s">
        <v>585</v>
      </c>
      <c r="L14" s="87"/>
      <c r="M14" s="87"/>
      <c r="N14" s="87"/>
      <c r="O14" s="87"/>
      <c r="P14" s="87"/>
      <c r="Q14" s="87"/>
      <c r="R14" s="84"/>
    </row>
    <row r="15" spans="1:18" x14ac:dyDescent="0.25">
      <c r="A15" s="74"/>
      <c r="B15" s="75"/>
      <c r="C15" s="75"/>
      <c r="D15" s="75"/>
      <c r="E15" s="76"/>
      <c r="F15" s="76"/>
      <c r="G15" s="80"/>
      <c r="H15" s="81"/>
      <c r="I15" s="81"/>
      <c r="J15" s="82"/>
      <c r="K15" s="83" t="s">
        <v>573</v>
      </c>
      <c r="L15" s="84"/>
      <c r="M15" s="83" t="s">
        <v>572</v>
      </c>
      <c r="N15" s="84"/>
      <c r="O15" s="83" t="s">
        <v>570</v>
      </c>
      <c r="P15" s="84"/>
      <c r="Q15" s="83" t="s">
        <v>571</v>
      </c>
      <c r="R15" s="84"/>
    </row>
    <row r="16" spans="1:18" ht="12" customHeight="1" x14ac:dyDescent="0.25">
      <c r="A16" s="74"/>
      <c r="B16" s="75"/>
      <c r="C16" s="75"/>
      <c r="D16" s="75"/>
      <c r="E16" s="52" t="s">
        <v>553</v>
      </c>
      <c r="F16" s="52" t="s">
        <v>554</v>
      </c>
      <c r="G16" s="60" t="s">
        <v>573</v>
      </c>
      <c r="H16" s="60" t="s">
        <v>572</v>
      </c>
      <c r="I16" s="60" t="s">
        <v>570</v>
      </c>
      <c r="J16" s="60" t="s">
        <v>571</v>
      </c>
      <c r="K16" s="60" t="s">
        <v>553</v>
      </c>
      <c r="L16" s="60" t="s">
        <v>554</v>
      </c>
      <c r="M16" s="60" t="s">
        <v>553</v>
      </c>
      <c r="N16" s="60" t="s">
        <v>554</v>
      </c>
      <c r="O16" s="60" t="s">
        <v>553</v>
      </c>
      <c r="P16" s="60" t="s">
        <v>554</v>
      </c>
      <c r="Q16" s="60" t="s">
        <v>553</v>
      </c>
      <c r="R16" s="60" t="s">
        <v>554</v>
      </c>
    </row>
    <row r="17" spans="1:18" ht="3.75" customHeight="1" x14ac:dyDescent="0.25">
      <c r="A17" s="53"/>
      <c r="B17" s="54"/>
      <c r="C17" s="54"/>
      <c r="D17" s="54"/>
      <c r="E17" s="37"/>
      <c r="F17" s="37"/>
      <c r="G17" s="52"/>
      <c r="H17" s="52"/>
      <c r="I17" s="52"/>
      <c r="J17" s="52"/>
      <c r="K17" s="52"/>
      <c r="L17" s="52"/>
      <c r="M17" s="52"/>
      <c r="N17" s="52"/>
      <c r="O17" s="52"/>
      <c r="P17" s="52"/>
      <c r="Q17" s="52"/>
      <c r="R17" s="52"/>
    </row>
    <row r="18" spans="1:18" x14ac:dyDescent="0.25">
      <c r="A18" s="42" t="s">
        <v>4</v>
      </c>
      <c r="B18" s="43" t="s">
        <v>5</v>
      </c>
      <c r="C18" s="44"/>
      <c r="D18" s="44"/>
      <c r="E18" s="47"/>
      <c r="F18" s="47"/>
      <c r="G18" s="48"/>
      <c r="H18" s="48"/>
      <c r="J18" s="48"/>
      <c r="K18" s="48"/>
      <c r="L18" s="48"/>
      <c r="M18" s="48"/>
      <c r="N18" s="48"/>
      <c r="O18" s="48"/>
      <c r="P18" s="48"/>
      <c r="Q18" s="48"/>
      <c r="R18" s="48"/>
    </row>
    <row r="19" spans="1:18" ht="25.5" x14ac:dyDescent="0.25">
      <c r="A19" s="1">
        <v>1</v>
      </c>
      <c r="B19" s="2" t="s">
        <v>6</v>
      </c>
      <c r="C19" s="3" t="s">
        <v>7</v>
      </c>
      <c r="D19" s="4" t="s">
        <v>8</v>
      </c>
      <c r="E19" s="47"/>
      <c r="F19" s="47"/>
      <c r="G19" s="48"/>
      <c r="H19" s="48"/>
      <c r="I19" s="48">
        <f t="shared" ref="I19:I82" si="0">IF(H19-G19&gt;0, H19-G19,0)</f>
        <v>0</v>
      </c>
      <c r="J19" s="48">
        <f t="shared" ref="J19:J82" si="1">IF(G19-H19&gt;0, G19-H19,0)</f>
        <v>0</v>
      </c>
      <c r="K19" s="48"/>
      <c r="L19" s="48"/>
      <c r="M19" s="48"/>
      <c r="N19" s="48"/>
      <c r="O19" s="48">
        <f>I19*E19</f>
        <v>0</v>
      </c>
      <c r="P19" s="48">
        <f>I19*F19</f>
        <v>0</v>
      </c>
      <c r="Q19" s="48"/>
      <c r="R19" s="48">
        <f>IF(M19-K19&gt;0, M19-K19,0)</f>
        <v>0</v>
      </c>
    </row>
    <row r="20" spans="1:18" ht="25.5" x14ac:dyDescent="0.25">
      <c r="A20" s="1">
        <v>2</v>
      </c>
      <c r="B20" s="2" t="s">
        <v>9</v>
      </c>
      <c r="C20" s="3" t="s">
        <v>10</v>
      </c>
      <c r="D20" s="4" t="s">
        <v>8</v>
      </c>
      <c r="E20" s="47"/>
      <c r="F20" s="47"/>
      <c r="G20" s="48"/>
      <c r="H20" s="48"/>
      <c r="I20" s="48">
        <f t="shared" si="0"/>
        <v>0</v>
      </c>
      <c r="J20" s="48">
        <f t="shared" si="1"/>
        <v>0</v>
      </c>
      <c r="K20" s="48"/>
      <c r="L20" s="48"/>
      <c r="M20" s="48"/>
      <c r="N20" s="48"/>
      <c r="O20" s="48">
        <f t="shared" ref="O20:O83" si="2">I20*E20</f>
        <v>0</v>
      </c>
      <c r="P20" s="48">
        <f t="shared" ref="P20:P83" si="3">I20*F20</f>
        <v>0</v>
      </c>
      <c r="Q20" s="48"/>
      <c r="R20" s="48">
        <f t="shared" ref="R20:R83" si="4">IF(M20-K20&gt;0, M20-K20,0)</f>
        <v>0</v>
      </c>
    </row>
    <row r="21" spans="1:18" ht="25.5" x14ac:dyDescent="0.25">
      <c r="A21" s="1">
        <v>3</v>
      </c>
      <c r="B21" s="2" t="s">
        <v>11</v>
      </c>
      <c r="C21" s="3" t="s">
        <v>12</v>
      </c>
      <c r="D21" s="4" t="s">
        <v>8</v>
      </c>
      <c r="E21" s="47"/>
      <c r="F21" s="47"/>
      <c r="G21" s="48"/>
      <c r="H21" s="48"/>
      <c r="I21" s="48">
        <f t="shared" si="0"/>
        <v>0</v>
      </c>
      <c r="J21" s="48">
        <f t="shared" si="1"/>
        <v>0</v>
      </c>
      <c r="K21" s="48"/>
      <c r="L21" s="48"/>
      <c r="M21" s="48"/>
      <c r="N21" s="48"/>
      <c r="O21" s="48">
        <f t="shared" si="2"/>
        <v>0</v>
      </c>
      <c r="P21" s="48">
        <f t="shared" si="3"/>
        <v>0</v>
      </c>
      <c r="Q21" s="48"/>
      <c r="R21" s="48">
        <f t="shared" si="4"/>
        <v>0</v>
      </c>
    </row>
    <row r="22" spans="1:18" ht="25.5" x14ac:dyDescent="0.25">
      <c r="A22" s="1">
        <v>4</v>
      </c>
      <c r="B22" s="2" t="s">
        <v>13</v>
      </c>
      <c r="C22" s="3" t="s">
        <v>14</v>
      </c>
      <c r="D22" s="4" t="s">
        <v>8</v>
      </c>
      <c r="E22" s="47"/>
      <c r="F22" s="47"/>
      <c r="G22" s="48"/>
      <c r="H22" s="48"/>
      <c r="I22" s="48">
        <f t="shared" si="0"/>
        <v>0</v>
      </c>
      <c r="J22" s="48">
        <f t="shared" si="1"/>
        <v>0</v>
      </c>
      <c r="K22" s="48"/>
      <c r="L22" s="48"/>
      <c r="M22" s="48"/>
      <c r="N22" s="48"/>
      <c r="O22" s="48">
        <f t="shared" si="2"/>
        <v>0</v>
      </c>
      <c r="P22" s="48">
        <f t="shared" si="3"/>
        <v>0</v>
      </c>
      <c r="Q22" s="48"/>
      <c r="R22" s="48">
        <f t="shared" si="4"/>
        <v>0</v>
      </c>
    </row>
    <row r="23" spans="1:18" ht="25.5" x14ac:dyDescent="0.25">
      <c r="A23" s="1">
        <v>5</v>
      </c>
      <c r="B23" s="2" t="s">
        <v>15</v>
      </c>
      <c r="C23" s="3" t="s">
        <v>16</v>
      </c>
      <c r="D23" s="4" t="s">
        <v>8</v>
      </c>
      <c r="E23" s="47"/>
      <c r="F23" s="47"/>
      <c r="G23" s="48"/>
      <c r="H23" s="48"/>
      <c r="I23" s="48">
        <f t="shared" si="0"/>
        <v>0</v>
      </c>
      <c r="J23" s="48">
        <f t="shared" si="1"/>
        <v>0</v>
      </c>
      <c r="K23" s="48"/>
      <c r="L23" s="48"/>
      <c r="M23" s="48"/>
      <c r="N23" s="48"/>
      <c r="O23" s="48">
        <f t="shared" si="2"/>
        <v>0</v>
      </c>
      <c r="P23" s="48">
        <f t="shared" si="3"/>
        <v>0</v>
      </c>
      <c r="Q23" s="48"/>
      <c r="R23" s="48">
        <f t="shared" si="4"/>
        <v>0</v>
      </c>
    </row>
    <row r="24" spans="1:18" ht="25.5" x14ac:dyDescent="0.25">
      <c r="A24" s="1">
        <v>6</v>
      </c>
      <c r="B24" s="2" t="s">
        <v>17</v>
      </c>
      <c r="C24" s="3" t="s">
        <v>18</v>
      </c>
      <c r="D24" s="4" t="s">
        <v>8</v>
      </c>
      <c r="E24" s="47"/>
      <c r="F24" s="47"/>
      <c r="G24" s="48"/>
      <c r="H24" s="48"/>
      <c r="I24" s="48">
        <f t="shared" si="0"/>
        <v>0</v>
      </c>
      <c r="J24" s="48">
        <f t="shared" si="1"/>
        <v>0</v>
      </c>
      <c r="K24" s="48"/>
      <c r="L24" s="48"/>
      <c r="M24" s="48"/>
      <c r="N24" s="48"/>
      <c r="O24" s="48">
        <f t="shared" si="2"/>
        <v>0</v>
      </c>
      <c r="P24" s="48">
        <f t="shared" si="3"/>
        <v>0</v>
      </c>
      <c r="Q24" s="48"/>
      <c r="R24" s="48">
        <f t="shared" si="4"/>
        <v>0</v>
      </c>
    </row>
    <row r="25" spans="1:18" ht="25.5" x14ac:dyDescent="0.25">
      <c r="A25" s="1">
        <v>7</v>
      </c>
      <c r="B25" s="2" t="s">
        <v>19</v>
      </c>
      <c r="C25" s="3" t="s">
        <v>20</v>
      </c>
      <c r="D25" s="4" t="s">
        <v>8</v>
      </c>
      <c r="E25" s="47"/>
      <c r="F25" s="47"/>
      <c r="G25" s="48"/>
      <c r="H25" s="48"/>
      <c r="I25" s="48">
        <f t="shared" si="0"/>
        <v>0</v>
      </c>
      <c r="J25" s="48">
        <f t="shared" si="1"/>
        <v>0</v>
      </c>
      <c r="K25" s="48"/>
      <c r="L25" s="48"/>
      <c r="M25" s="48"/>
      <c r="N25" s="48"/>
      <c r="O25" s="48">
        <f t="shared" si="2"/>
        <v>0</v>
      </c>
      <c r="P25" s="48">
        <f t="shared" si="3"/>
        <v>0</v>
      </c>
      <c r="Q25" s="48"/>
      <c r="R25" s="48">
        <f t="shared" si="4"/>
        <v>0</v>
      </c>
    </row>
    <row r="26" spans="1:18" ht="25.5" x14ac:dyDescent="0.25">
      <c r="A26" s="1">
        <v>8</v>
      </c>
      <c r="B26" s="2" t="s">
        <v>21</v>
      </c>
      <c r="C26" s="3" t="s">
        <v>22</v>
      </c>
      <c r="D26" s="4" t="s">
        <v>8</v>
      </c>
      <c r="E26" s="47"/>
      <c r="F26" s="47"/>
      <c r="G26" s="48"/>
      <c r="H26" s="48"/>
      <c r="I26" s="48">
        <f t="shared" si="0"/>
        <v>0</v>
      </c>
      <c r="J26" s="48">
        <f t="shared" si="1"/>
        <v>0</v>
      </c>
      <c r="K26" s="48"/>
      <c r="L26" s="48"/>
      <c r="M26" s="48"/>
      <c r="N26" s="48"/>
      <c r="O26" s="48">
        <f t="shared" si="2"/>
        <v>0</v>
      </c>
      <c r="P26" s="48">
        <f t="shared" si="3"/>
        <v>0</v>
      </c>
      <c r="Q26" s="48"/>
      <c r="R26" s="48">
        <f t="shared" si="4"/>
        <v>0</v>
      </c>
    </row>
    <row r="27" spans="1:18" ht="25.5" x14ac:dyDescent="0.25">
      <c r="A27" s="1">
        <v>9</v>
      </c>
      <c r="B27" s="2" t="s">
        <v>23</v>
      </c>
      <c r="C27" s="3" t="s">
        <v>24</v>
      </c>
      <c r="D27" s="4" t="s">
        <v>8</v>
      </c>
      <c r="E27" s="47"/>
      <c r="F27" s="47"/>
      <c r="G27" s="48"/>
      <c r="H27" s="48"/>
      <c r="I27" s="48">
        <f t="shared" si="0"/>
        <v>0</v>
      </c>
      <c r="J27" s="48">
        <f t="shared" si="1"/>
        <v>0</v>
      </c>
      <c r="K27" s="48"/>
      <c r="L27" s="48"/>
      <c r="M27" s="48"/>
      <c r="N27" s="48"/>
      <c r="O27" s="48">
        <f t="shared" si="2"/>
        <v>0</v>
      </c>
      <c r="P27" s="48">
        <f t="shared" si="3"/>
        <v>0</v>
      </c>
      <c r="Q27" s="48"/>
      <c r="R27" s="48">
        <f t="shared" si="4"/>
        <v>0</v>
      </c>
    </row>
    <row r="28" spans="1:18" ht="25.5" x14ac:dyDescent="0.25">
      <c r="A28" s="1">
        <v>10</v>
      </c>
      <c r="B28" s="2" t="s">
        <v>25</v>
      </c>
      <c r="C28" s="3" t="s">
        <v>26</v>
      </c>
      <c r="D28" s="4" t="s">
        <v>8</v>
      </c>
      <c r="E28" s="47"/>
      <c r="F28" s="47"/>
      <c r="G28" s="48"/>
      <c r="H28" s="48"/>
      <c r="I28" s="48">
        <f t="shared" si="0"/>
        <v>0</v>
      </c>
      <c r="J28" s="48">
        <f t="shared" si="1"/>
        <v>0</v>
      </c>
      <c r="K28" s="48"/>
      <c r="L28" s="48"/>
      <c r="M28" s="48"/>
      <c r="N28" s="48"/>
      <c r="O28" s="48">
        <f t="shared" si="2"/>
        <v>0</v>
      </c>
      <c r="P28" s="48">
        <f t="shared" si="3"/>
        <v>0</v>
      </c>
      <c r="Q28" s="48"/>
      <c r="R28" s="48">
        <f t="shared" si="4"/>
        <v>0</v>
      </c>
    </row>
    <row r="29" spans="1:18" ht="25.5" x14ac:dyDescent="0.25">
      <c r="A29" s="1">
        <v>11</v>
      </c>
      <c r="B29" s="2" t="s">
        <v>27</v>
      </c>
      <c r="C29" s="3" t="s">
        <v>28</v>
      </c>
      <c r="D29" s="4" t="s">
        <v>8</v>
      </c>
      <c r="E29" s="47"/>
      <c r="F29" s="47"/>
      <c r="G29" s="48"/>
      <c r="H29" s="48"/>
      <c r="I29" s="48">
        <f t="shared" si="0"/>
        <v>0</v>
      </c>
      <c r="J29" s="48">
        <f t="shared" si="1"/>
        <v>0</v>
      </c>
      <c r="K29" s="48"/>
      <c r="L29" s="48"/>
      <c r="M29" s="48"/>
      <c r="N29" s="48"/>
      <c r="O29" s="48">
        <f t="shared" si="2"/>
        <v>0</v>
      </c>
      <c r="P29" s="48">
        <f t="shared" si="3"/>
        <v>0</v>
      </c>
      <c r="Q29" s="48"/>
      <c r="R29" s="48">
        <f t="shared" si="4"/>
        <v>0</v>
      </c>
    </row>
    <row r="30" spans="1:18" ht="25.5" x14ac:dyDescent="0.25">
      <c r="A30" s="1">
        <v>12</v>
      </c>
      <c r="B30" s="2" t="s">
        <v>29</v>
      </c>
      <c r="C30" s="3" t="s">
        <v>30</v>
      </c>
      <c r="D30" s="4" t="s">
        <v>8</v>
      </c>
      <c r="E30" s="47"/>
      <c r="F30" s="47"/>
      <c r="G30" s="48"/>
      <c r="H30" s="48"/>
      <c r="I30" s="48">
        <f t="shared" si="0"/>
        <v>0</v>
      </c>
      <c r="J30" s="48">
        <f t="shared" si="1"/>
        <v>0</v>
      </c>
      <c r="K30" s="48"/>
      <c r="L30" s="48"/>
      <c r="M30" s="48"/>
      <c r="N30" s="48"/>
      <c r="O30" s="48">
        <f t="shared" si="2"/>
        <v>0</v>
      </c>
      <c r="P30" s="48">
        <f t="shared" si="3"/>
        <v>0</v>
      </c>
      <c r="Q30" s="48"/>
      <c r="R30" s="48">
        <f t="shared" si="4"/>
        <v>0</v>
      </c>
    </row>
    <row r="31" spans="1:18" ht="25.5" x14ac:dyDescent="0.25">
      <c r="A31" s="1">
        <v>13</v>
      </c>
      <c r="B31" s="2" t="s">
        <v>31</v>
      </c>
      <c r="C31" s="3" t="s">
        <v>32</v>
      </c>
      <c r="D31" s="4" t="s">
        <v>8</v>
      </c>
      <c r="E31" s="47"/>
      <c r="F31" s="47"/>
      <c r="G31" s="48"/>
      <c r="H31" s="48"/>
      <c r="I31" s="48">
        <f t="shared" si="0"/>
        <v>0</v>
      </c>
      <c r="J31" s="48">
        <f t="shared" si="1"/>
        <v>0</v>
      </c>
      <c r="K31" s="48"/>
      <c r="L31" s="48"/>
      <c r="M31" s="48"/>
      <c r="N31" s="48"/>
      <c r="O31" s="48">
        <f t="shared" si="2"/>
        <v>0</v>
      </c>
      <c r="P31" s="48">
        <f t="shared" si="3"/>
        <v>0</v>
      </c>
      <c r="Q31" s="48"/>
      <c r="R31" s="48">
        <f t="shared" si="4"/>
        <v>0</v>
      </c>
    </row>
    <row r="32" spans="1:18" ht="25.5" x14ac:dyDescent="0.25">
      <c r="A32" s="1">
        <v>14</v>
      </c>
      <c r="B32" s="2" t="s">
        <v>33</v>
      </c>
      <c r="C32" s="3" t="s">
        <v>34</v>
      </c>
      <c r="D32" s="4" t="s">
        <v>8</v>
      </c>
      <c r="E32" s="47"/>
      <c r="F32" s="47"/>
      <c r="G32" s="48"/>
      <c r="H32" s="48"/>
      <c r="I32" s="48">
        <f t="shared" si="0"/>
        <v>0</v>
      </c>
      <c r="J32" s="48">
        <f t="shared" si="1"/>
        <v>0</v>
      </c>
      <c r="K32" s="48"/>
      <c r="L32" s="48"/>
      <c r="M32" s="48"/>
      <c r="N32" s="48"/>
      <c r="O32" s="48">
        <f t="shared" si="2"/>
        <v>0</v>
      </c>
      <c r="P32" s="48">
        <f t="shared" si="3"/>
        <v>0</v>
      </c>
      <c r="Q32" s="48"/>
      <c r="R32" s="48">
        <f t="shared" si="4"/>
        <v>0</v>
      </c>
    </row>
    <row r="33" spans="1:18" ht="25.5" x14ac:dyDescent="0.25">
      <c r="A33" s="1">
        <v>15</v>
      </c>
      <c r="B33" s="2" t="s">
        <v>35</v>
      </c>
      <c r="C33" s="3" t="s">
        <v>36</v>
      </c>
      <c r="D33" s="4" t="s">
        <v>8</v>
      </c>
      <c r="E33" s="47"/>
      <c r="F33" s="47"/>
      <c r="G33" s="48"/>
      <c r="H33" s="48"/>
      <c r="I33" s="48">
        <f t="shared" si="0"/>
        <v>0</v>
      </c>
      <c r="J33" s="48">
        <f t="shared" si="1"/>
        <v>0</v>
      </c>
      <c r="K33" s="48"/>
      <c r="L33" s="48"/>
      <c r="M33" s="48"/>
      <c r="N33" s="48"/>
      <c r="O33" s="48">
        <f t="shared" si="2"/>
        <v>0</v>
      </c>
      <c r="P33" s="48">
        <f t="shared" si="3"/>
        <v>0</v>
      </c>
      <c r="Q33" s="48"/>
      <c r="R33" s="48">
        <f t="shared" si="4"/>
        <v>0</v>
      </c>
    </row>
    <row r="34" spans="1:18" ht="25.5" x14ac:dyDescent="0.25">
      <c r="A34" s="1">
        <v>16</v>
      </c>
      <c r="B34" s="2" t="s">
        <v>37</v>
      </c>
      <c r="C34" s="3" t="s">
        <v>38</v>
      </c>
      <c r="D34" s="4" t="s">
        <v>8</v>
      </c>
      <c r="E34" s="47"/>
      <c r="F34" s="47"/>
      <c r="G34" s="48"/>
      <c r="H34" s="48"/>
      <c r="I34" s="48">
        <f t="shared" si="0"/>
        <v>0</v>
      </c>
      <c r="J34" s="48">
        <f t="shared" si="1"/>
        <v>0</v>
      </c>
      <c r="K34" s="48"/>
      <c r="L34" s="48"/>
      <c r="M34" s="48"/>
      <c r="N34" s="48"/>
      <c r="O34" s="48">
        <f t="shared" si="2"/>
        <v>0</v>
      </c>
      <c r="P34" s="48">
        <f t="shared" si="3"/>
        <v>0</v>
      </c>
      <c r="Q34" s="48"/>
      <c r="R34" s="48">
        <f t="shared" si="4"/>
        <v>0</v>
      </c>
    </row>
    <row r="35" spans="1:18" ht="25.5" x14ac:dyDescent="0.25">
      <c r="A35" s="1">
        <v>17</v>
      </c>
      <c r="B35" s="2" t="s">
        <v>39</v>
      </c>
      <c r="C35" s="3" t="s">
        <v>40</v>
      </c>
      <c r="D35" s="4" t="s">
        <v>8</v>
      </c>
      <c r="E35" s="47"/>
      <c r="F35" s="47"/>
      <c r="G35" s="48"/>
      <c r="H35" s="48"/>
      <c r="I35" s="48">
        <f t="shared" si="0"/>
        <v>0</v>
      </c>
      <c r="J35" s="48">
        <f t="shared" si="1"/>
        <v>0</v>
      </c>
      <c r="K35" s="48"/>
      <c r="L35" s="48"/>
      <c r="M35" s="48"/>
      <c r="N35" s="48"/>
      <c r="O35" s="48">
        <f t="shared" si="2"/>
        <v>0</v>
      </c>
      <c r="P35" s="48">
        <f t="shared" si="3"/>
        <v>0</v>
      </c>
      <c r="Q35" s="48"/>
      <c r="R35" s="48">
        <f t="shared" si="4"/>
        <v>0</v>
      </c>
    </row>
    <row r="36" spans="1:18" ht="25.5" x14ac:dyDescent="0.25">
      <c r="A36" s="1">
        <v>18</v>
      </c>
      <c r="B36" s="2" t="s">
        <v>41</v>
      </c>
      <c r="C36" s="3" t="s">
        <v>42</v>
      </c>
      <c r="D36" s="4" t="s">
        <v>8</v>
      </c>
      <c r="E36" s="47"/>
      <c r="F36" s="47"/>
      <c r="G36" s="48"/>
      <c r="H36" s="48"/>
      <c r="I36" s="48">
        <f t="shared" si="0"/>
        <v>0</v>
      </c>
      <c r="J36" s="48">
        <f t="shared" si="1"/>
        <v>0</v>
      </c>
      <c r="K36" s="48"/>
      <c r="L36" s="48"/>
      <c r="M36" s="48"/>
      <c r="N36" s="48"/>
      <c r="O36" s="48">
        <f t="shared" si="2"/>
        <v>0</v>
      </c>
      <c r="P36" s="48">
        <f t="shared" si="3"/>
        <v>0</v>
      </c>
      <c r="Q36" s="48"/>
      <c r="R36" s="48">
        <f t="shared" si="4"/>
        <v>0</v>
      </c>
    </row>
    <row r="37" spans="1:18" ht="25.5" x14ac:dyDescent="0.25">
      <c r="A37" s="1">
        <v>19</v>
      </c>
      <c r="B37" s="2" t="s">
        <v>43</v>
      </c>
      <c r="C37" s="3" t="s">
        <v>44</v>
      </c>
      <c r="D37" s="5" t="s">
        <v>8</v>
      </c>
      <c r="E37" s="47"/>
      <c r="F37" s="47"/>
      <c r="G37" s="48"/>
      <c r="H37" s="48"/>
      <c r="I37" s="48">
        <f t="shared" si="0"/>
        <v>0</v>
      </c>
      <c r="J37" s="48">
        <f t="shared" si="1"/>
        <v>0</v>
      </c>
      <c r="K37" s="48"/>
      <c r="L37" s="48"/>
      <c r="M37" s="48"/>
      <c r="N37" s="48"/>
      <c r="O37" s="48">
        <f t="shared" si="2"/>
        <v>0</v>
      </c>
      <c r="P37" s="48">
        <f t="shared" si="3"/>
        <v>0</v>
      </c>
      <c r="Q37" s="48"/>
      <c r="R37" s="48">
        <f t="shared" si="4"/>
        <v>0</v>
      </c>
    </row>
    <row r="38" spans="1:18" ht="25.5" x14ac:dyDescent="0.25">
      <c r="A38" s="1">
        <v>20</v>
      </c>
      <c r="B38" s="2" t="s">
        <v>45</v>
      </c>
      <c r="C38" s="3" t="s">
        <v>46</v>
      </c>
      <c r="D38" s="5" t="s">
        <v>8</v>
      </c>
      <c r="E38" s="47"/>
      <c r="F38" s="47"/>
      <c r="G38" s="48"/>
      <c r="H38" s="48"/>
      <c r="I38" s="48">
        <f t="shared" si="0"/>
        <v>0</v>
      </c>
      <c r="J38" s="48">
        <f t="shared" si="1"/>
        <v>0</v>
      </c>
      <c r="K38" s="48"/>
      <c r="L38" s="48"/>
      <c r="M38" s="48"/>
      <c r="N38" s="48"/>
      <c r="O38" s="48">
        <f t="shared" si="2"/>
        <v>0</v>
      </c>
      <c r="P38" s="48">
        <f t="shared" si="3"/>
        <v>0</v>
      </c>
      <c r="Q38" s="48"/>
      <c r="R38" s="48">
        <f t="shared" si="4"/>
        <v>0</v>
      </c>
    </row>
    <row r="39" spans="1:18" ht="25.5" x14ac:dyDescent="0.25">
      <c r="A39" s="1">
        <v>21</v>
      </c>
      <c r="B39" s="2" t="s">
        <v>47</v>
      </c>
      <c r="C39" s="3" t="s">
        <v>48</v>
      </c>
      <c r="D39" s="5" t="s">
        <v>8</v>
      </c>
      <c r="E39" s="47"/>
      <c r="F39" s="47"/>
      <c r="G39" s="48"/>
      <c r="H39" s="48"/>
      <c r="I39" s="48">
        <f t="shared" si="0"/>
        <v>0</v>
      </c>
      <c r="J39" s="48">
        <f t="shared" si="1"/>
        <v>0</v>
      </c>
      <c r="K39" s="48"/>
      <c r="L39" s="48"/>
      <c r="M39" s="48"/>
      <c r="N39" s="48"/>
      <c r="O39" s="48">
        <f t="shared" si="2"/>
        <v>0</v>
      </c>
      <c r="P39" s="48">
        <f t="shared" si="3"/>
        <v>0</v>
      </c>
      <c r="Q39" s="48"/>
      <c r="R39" s="48">
        <f t="shared" si="4"/>
        <v>0</v>
      </c>
    </row>
    <row r="40" spans="1:18" ht="25.5" x14ac:dyDescent="0.25">
      <c r="A40" s="1">
        <v>22</v>
      </c>
      <c r="B40" s="2" t="s">
        <v>49</v>
      </c>
      <c r="C40" s="3" t="s">
        <v>50</v>
      </c>
      <c r="D40" s="5" t="s">
        <v>8</v>
      </c>
      <c r="E40" s="47"/>
      <c r="F40" s="47"/>
      <c r="G40" s="48"/>
      <c r="H40" s="48"/>
      <c r="I40" s="48">
        <f t="shared" si="0"/>
        <v>0</v>
      </c>
      <c r="J40" s="48">
        <f t="shared" si="1"/>
        <v>0</v>
      </c>
      <c r="K40" s="48"/>
      <c r="L40" s="48"/>
      <c r="M40" s="48"/>
      <c r="N40" s="48"/>
      <c r="O40" s="48">
        <f t="shared" si="2"/>
        <v>0</v>
      </c>
      <c r="P40" s="48">
        <f t="shared" si="3"/>
        <v>0</v>
      </c>
      <c r="Q40" s="48"/>
      <c r="R40" s="48">
        <f t="shared" si="4"/>
        <v>0</v>
      </c>
    </row>
    <row r="41" spans="1:18" ht="25.5" x14ac:dyDescent="0.25">
      <c r="A41" s="1">
        <v>23</v>
      </c>
      <c r="B41" s="2" t="s">
        <v>51</v>
      </c>
      <c r="C41" s="3" t="s">
        <v>52</v>
      </c>
      <c r="D41" s="5" t="s">
        <v>8</v>
      </c>
      <c r="E41" s="47"/>
      <c r="F41" s="47"/>
      <c r="G41" s="48"/>
      <c r="H41" s="48"/>
      <c r="I41" s="48">
        <f t="shared" si="0"/>
        <v>0</v>
      </c>
      <c r="J41" s="48">
        <f t="shared" si="1"/>
        <v>0</v>
      </c>
      <c r="K41" s="48"/>
      <c r="L41" s="48"/>
      <c r="M41" s="48"/>
      <c r="N41" s="48"/>
      <c r="O41" s="48">
        <f t="shared" si="2"/>
        <v>0</v>
      </c>
      <c r="P41" s="48">
        <f t="shared" si="3"/>
        <v>0</v>
      </c>
      <c r="Q41" s="48"/>
      <c r="R41" s="48">
        <f t="shared" si="4"/>
        <v>0</v>
      </c>
    </row>
    <row r="42" spans="1:18" ht="25.5" x14ac:dyDescent="0.25">
      <c r="A42" s="1">
        <v>24</v>
      </c>
      <c r="B42" s="2" t="s">
        <v>53</v>
      </c>
      <c r="C42" s="3" t="s">
        <v>54</v>
      </c>
      <c r="D42" s="5" t="s">
        <v>8</v>
      </c>
      <c r="E42" s="47"/>
      <c r="F42" s="47"/>
      <c r="G42" s="48"/>
      <c r="H42" s="48"/>
      <c r="I42" s="48">
        <f t="shared" si="0"/>
        <v>0</v>
      </c>
      <c r="J42" s="48">
        <f t="shared" si="1"/>
        <v>0</v>
      </c>
      <c r="K42" s="48"/>
      <c r="L42" s="48"/>
      <c r="M42" s="48"/>
      <c r="N42" s="48"/>
      <c r="O42" s="48">
        <f t="shared" si="2"/>
        <v>0</v>
      </c>
      <c r="P42" s="48">
        <f t="shared" si="3"/>
        <v>0</v>
      </c>
      <c r="Q42" s="48"/>
      <c r="R42" s="48">
        <f t="shared" si="4"/>
        <v>0</v>
      </c>
    </row>
    <row r="43" spans="1:18" ht="25.5" x14ac:dyDescent="0.25">
      <c r="A43" s="1">
        <v>25</v>
      </c>
      <c r="B43" s="6" t="s">
        <v>55</v>
      </c>
      <c r="C43" s="3" t="s">
        <v>56</v>
      </c>
      <c r="D43" s="5" t="s">
        <v>57</v>
      </c>
      <c r="E43" s="47"/>
      <c r="F43" s="47"/>
      <c r="G43" s="48"/>
      <c r="H43" s="48"/>
      <c r="I43" s="48">
        <f t="shared" si="0"/>
        <v>0</v>
      </c>
      <c r="J43" s="48">
        <f t="shared" si="1"/>
        <v>0</v>
      </c>
      <c r="K43" s="48"/>
      <c r="L43" s="48"/>
      <c r="M43" s="48"/>
      <c r="N43" s="48"/>
      <c r="O43" s="48">
        <f t="shared" si="2"/>
        <v>0</v>
      </c>
      <c r="P43" s="48">
        <f t="shared" si="3"/>
        <v>0</v>
      </c>
      <c r="Q43" s="48"/>
      <c r="R43" s="48">
        <f t="shared" si="4"/>
        <v>0</v>
      </c>
    </row>
    <row r="44" spans="1:18" ht="25.5" x14ac:dyDescent="0.25">
      <c r="A44" s="1">
        <v>26</v>
      </c>
      <c r="B44" s="6" t="s">
        <v>58</v>
      </c>
      <c r="C44" s="3" t="s">
        <v>59</v>
      </c>
      <c r="D44" s="7" t="s">
        <v>57</v>
      </c>
      <c r="E44" s="47"/>
      <c r="F44" s="47"/>
      <c r="G44" s="48"/>
      <c r="H44" s="48"/>
      <c r="I44" s="48">
        <f t="shared" si="0"/>
        <v>0</v>
      </c>
      <c r="J44" s="48">
        <f t="shared" si="1"/>
        <v>0</v>
      </c>
      <c r="K44" s="48"/>
      <c r="L44" s="48"/>
      <c r="M44" s="48"/>
      <c r="N44" s="48"/>
      <c r="O44" s="48">
        <f t="shared" si="2"/>
        <v>0</v>
      </c>
      <c r="P44" s="48">
        <f t="shared" si="3"/>
        <v>0</v>
      </c>
      <c r="Q44" s="48"/>
      <c r="R44" s="48">
        <f t="shared" si="4"/>
        <v>0</v>
      </c>
    </row>
    <row r="45" spans="1:18" ht="25.5" x14ac:dyDescent="0.25">
      <c r="A45" s="1">
        <v>27</v>
      </c>
      <c r="B45" s="6" t="s">
        <v>60</v>
      </c>
      <c r="C45" s="3" t="s">
        <v>61</v>
      </c>
      <c r="D45" s="5" t="s">
        <v>57</v>
      </c>
      <c r="E45" s="47"/>
      <c r="F45" s="47"/>
      <c r="G45" s="48"/>
      <c r="H45" s="48"/>
      <c r="I45" s="48">
        <f t="shared" si="0"/>
        <v>0</v>
      </c>
      <c r="J45" s="48">
        <f t="shared" si="1"/>
        <v>0</v>
      </c>
      <c r="K45" s="48"/>
      <c r="L45" s="48"/>
      <c r="M45" s="48"/>
      <c r="N45" s="48"/>
      <c r="O45" s="48">
        <f t="shared" si="2"/>
        <v>0</v>
      </c>
      <c r="P45" s="48">
        <f t="shared" si="3"/>
        <v>0</v>
      </c>
      <c r="Q45" s="48"/>
      <c r="R45" s="48">
        <f t="shared" si="4"/>
        <v>0</v>
      </c>
    </row>
    <row r="46" spans="1:18" ht="25.5" x14ac:dyDescent="0.25">
      <c r="A46" s="1">
        <v>28</v>
      </c>
      <c r="B46" s="6" t="s">
        <v>62</v>
      </c>
      <c r="C46" s="3" t="s">
        <v>63</v>
      </c>
      <c r="D46" s="7" t="s">
        <v>57</v>
      </c>
      <c r="E46" s="47"/>
      <c r="F46" s="47"/>
      <c r="G46" s="48"/>
      <c r="H46" s="48"/>
      <c r="I46" s="48">
        <f t="shared" si="0"/>
        <v>0</v>
      </c>
      <c r="J46" s="48">
        <f t="shared" si="1"/>
        <v>0</v>
      </c>
      <c r="K46" s="48"/>
      <c r="L46" s="48"/>
      <c r="M46" s="48"/>
      <c r="N46" s="48"/>
      <c r="O46" s="48">
        <f t="shared" si="2"/>
        <v>0</v>
      </c>
      <c r="P46" s="48">
        <f t="shared" si="3"/>
        <v>0</v>
      </c>
      <c r="Q46" s="48"/>
      <c r="R46" s="48">
        <f t="shared" si="4"/>
        <v>0</v>
      </c>
    </row>
    <row r="47" spans="1:18" ht="25.5" x14ac:dyDescent="0.25">
      <c r="A47" s="1">
        <v>29</v>
      </c>
      <c r="B47" s="6" t="s">
        <v>64</v>
      </c>
      <c r="C47" s="3" t="s">
        <v>65</v>
      </c>
      <c r="D47" s="7" t="s">
        <v>57</v>
      </c>
      <c r="E47" s="47"/>
      <c r="F47" s="47"/>
      <c r="G47" s="48"/>
      <c r="H47" s="48"/>
      <c r="I47" s="48">
        <f t="shared" si="0"/>
        <v>0</v>
      </c>
      <c r="J47" s="48">
        <f t="shared" si="1"/>
        <v>0</v>
      </c>
      <c r="K47" s="48"/>
      <c r="L47" s="48"/>
      <c r="M47" s="48"/>
      <c r="N47" s="48"/>
      <c r="O47" s="48">
        <f t="shared" si="2"/>
        <v>0</v>
      </c>
      <c r="P47" s="48">
        <f t="shared" si="3"/>
        <v>0</v>
      </c>
      <c r="Q47" s="48"/>
      <c r="R47" s="48">
        <f t="shared" si="4"/>
        <v>0</v>
      </c>
    </row>
    <row r="48" spans="1:18" ht="25.5" x14ac:dyDescent="0.25">
      <c r="A48" s="1">
        <v>30</v>
      </c>
      <c r="B48" s="6" t="s">
        <v>66</v>
      </c>
      <c r="C48" s="3" t="s">
        <v>67</v>
      </c>
      <c r="D48" s="5" t="s">
        <v>68</v>
      </c>
      <c r="E48" s="47"/>
      <c r="F48" s="47"/>
      <c r="G48" s="48"/>
      <c r="H48" s="48"/>
      <c r="I48" s="48">
        <f t="shared" si="0"/>
        <v>0</v>
      </c>
      <c r="J48" s="48">
        <f t="shared" si="1"/>
        <v>0</v>
      </c>
      <c r="K48" s="48"/>
      <c r="L48" s="48"/>
      <c r="M48" s="48"/>
      <c r="N48" s="48"/>
      <c r="O48" s="48">
        <f t="shared" si="2"/>
        <v>0</v>
      </c>
      <c r="P48" s="48">
        <f t="shared" si="3"/>
        <v>0</v>
      </c>
      <c r="Q48" s="48"/>
      <c r="R48" s="48">
        <f t="shared" si="4"/>
        <v>0</v>
      </c>
    </row>
    <row r="49" spans="1:18" ht="25.5" x14ac:dyDescent="0.25">
      <c r="A49" s="1">
        <v>31</v>
      </c>
      <c r="B49" s="6" t="s">
        <v>69</v>
      </c>
      <c r="C49" s="3" t="s">
        <v>70</v>
      </c>
      <c r="D49" s="5" t="s">
        <v>8</v>
      </c>
      <c r="E49" s="47"/>
      <c r="F49" s="47"/>
      <c r="G49" s="48"/>
      <c r="H49" s="48"/>
      <c r="I49" s="48">
        <f t="shared" si="0"/>
        <v>0</v>
      </c>
      <c r="J49" s="48">
        <f t="shared" si="1"/>
        <v>0</v>
      </c>
      <c r="K49" s="48"/>
      <c r="L49" s="48"/>
      <c r="M49" s="48"/>
      <c r="N49" s="48"/>
      <c r="O49" s="48">
        <f t="shared" si="2"/>
        <v>0</v>
      </c>
      <c r="P49" s="48">
        <f t="shared" si="3"/>
        <v>0</v>
      </c>
      <c r="Q49" s="48"/>
      <c r="R49" s="48">
        <f t="shared" si="4"/>
        <v>0</v>
      </c>
    </row>
    <row r="50" spans="1:18" ht="25.5" x14ac:dyDescent="0.25">
      <c r="A50" s="1">
        <v>32</v>
      </c>
      <c r="B50" s="6" t="s">
        <v>71</v>
      </c>
      <c r="C50" s="3" t="s">
        <v>72</v>
      </c>
      <c r="D50" s="5" t="s">
        <v>8</v>
      </c>
      <c r="E50" s="47"/>
      <c r="F50" s="47"/>
      <c r="G50" s="48"/>
      <c r="H50" s="48"/>
      <c r="I50" s="48">
        <f t="shared" si="0"/>
        <v>0</v>
      </c>
      <c r="J50" s="48">
        <f t="shared" si="1"/>
        <v>0</v>
      </c>
      <c r="K50" s="48"/>
      <c r="L50" s="48"/>
      <c r="M50" s="48"/>
      <c r="N50" s="48"/>
      <c r="O50" s="48">
        <f t="shared" si="2"/>
        <v>0</v>
      </c>
      <c r="P50" s="48">
        <f t="shared" si="3"/>
        <v>0</v>
      </c>
      <c r="Q50" s="48"/>
      <c r="R50" s="48">
        <f t="shared" si="4"/>
        <v>0</v>
      </c>
    </row>
    <row r="51" spans="1:18" ht="25.5" x14ac:dyDescent="0.25">
      <c r="A51" s="1">
        <v>33</v>
      </c>
      <c r="B51" s="6" t="s">
        <v>73</v>
      </c>
      <c r="C51" s="3" t="s">
        <v>74</v>
      </c>
      <c r="D51" s="5" t="s">
        <v>8</v>
      </c>
      <c r="E51" s="47"/>
      <c r="F51" s="47"/>
      <c r="G51" s="48"/>
      <c r="H51" s="48"/>
      <c r="I51" s="48">
        <f t="shared" si="0"/>
        <v>0</v>
      </c>
      <c r="J51" s="48">
        <f t="shared" si="1"/>
        <v>0</v>
      </c>
      <c r="K51" s="48"/>
      <c r="L51" s="48"/>
      <c r="M51" s="48"/>
      <c r="N51" s="48"/>
      <c r="O51" s="48">
        <f t="shared" si="2"/>
        <v>0</v>
      </c>
      <c r="P51" s="48">
        <f t="shared" si="3"/>
        <v>0</v>
      </c>
      <c r="Q51" s="48"/>
      <c r="R51" s="48">
        <f t="shared" si="4"/>
        <v>0</v>
      </c>
    </row>
    <row r="52" spans="1:18" ht="25.5" x14ac:dyDescent="0.25">
      <c r="A52" s="1">
        <v>34</v>
      </c>
      <c r="B52" s="6" t="s">
        <v>75</v>
      </c>
      <c r="C52" s="3" t="s">
        <v>76</v>
      </c>
      <c r="D52" s="5" t="s">
        <v>8</v>
      </c>
      <c r="E52" s="47"/>
      <c r="F52" s="47"/>
      <c r="G52" s="48"/>
      <c r="H52" s="48"/>
      <c r="I52" s="48">
        <f t="shared" si="0"/>
        <v>0</v>
      </c>
      <c r="J52" s="48">
        <f t="shared" si="1"/>
        <v>0</v>
      </c>
      <c r="K52" s="48"/>
      <c r="L52" s="48"/>
      <c r="M52" s="48"/>
      <c r="N52" s="48"/>
      <c r="O52" s="48">
        <f t="shared" si="2"/>
        <v>0</v>
      </c>
      <c r="P52" s="48">
        <f t="shared" si="3"/>
        <v>0</v>
      </c>
      <c r="Q52" s="48"/>
      <c r="R52" s="48">
        <f t="shared" si="4"/>
        <v>0</v>
      </c>
    </row>
    <row r="53" spans="1:18" ht="25.5" x14ac:dyDescent="0.25">
      <c r="A53" s="1">
        <v>35</v>
      </c>
      <c r="B53" s="6" t="s">
        <v>77</v>
      </c>
      <c r="C53" s="3" t="s">
        <v>78</v>
      </c>
      <c r="D53" s="5" t="s">
        <v>8</v>
      </c>
      <c r="E53" s="47"/>
      <c r="F53" s="47"/>
      <c r="G53" s="48"/>
      <c r="H53" s="48"/>
      <c r="I53" s="48">
        <f t="shared" si="0"/>
        <v>0</v>
      </c>
      <c r="J53" s="48">
        <f t="shared" si="1"/>
        <v>0</v>
      </c>
      <c r="K53" s="48"/>
      <c r="L53" s="48"/>
      <c r="M53" s="48"/>
      <c r="N53" s="48"/>
      <c r="O53" s="48">
        <f t="shared" si="2"/>
        <v>0</v>
      </c>
      <c r="P53" s="48">
        <f t="shared" si="3"/>
        <v>0</v>
      </c>
      <c r="Q53" s="48"/>
      <c r="R53" s="48">
        <f t="shared" si="4"/>
        <v>0</v>
      </c>
    </row>
    <row r="54" spans="1:18" ht="25.5" x14ac:dyDescent="0.25">
      <c r="A54" s="1">
        <v>36</v>
      </c>
      <c r="B54" s="6" t="s">
        <v>79</v>
      </c>
      <c r="C54" s="3" t="s">
        <v>80</v>
      </c>
      <c r="D54" s="5" t="s">
        <v>8</v>
      </c>
      <c r="E54" s="47"/>
      <c r="F54" s="47"/>
      <c r="G54" s="48"/>
      <c r="H54" s="48"/>
      <c r="I54" s="48">
        <f t="shared" si="0"/>
        <v>0</v>
      </c>
      <c r="J54" s="48">
        <f t="shared" si="1"/>
        <v>0</v>
      </c>
      <c r="K54" s="48"/>
      <c r="L54" s="48"/>
      <c r="M54" s="48"/>
      <c r="N54" s="48"/>
      <c r="O54" s="48">
        <f t="shared" si="2"/>
        <v>0</v>
      </c>
      <c r="P54" s="48">
        <f t="shared" si="3"/>
        <v>0</v>
      </c>
      <c r="Q54" s="48"/>
      <c r="R54" s="48">
        <f t="shared" si="4"/>
        <v>0</v>
      </c>
    </row>
    <row r="55" spans="1:18" ht="25.5" x14ac:dyDescent="0.25">
      <c r="A55" s="1">
        <v>37</v>
      </c>
      <c r="B55" s="6" t="s">
        <v>81</v>
      </c>
      <c r="C55" s="3" t="s">
        <v>82</v>
      </c>
      <c r="D55" s="5" t="s">
        <v>8</v>
      </c>
      <c r="E55" s="47"/>
      <c r="F55" s="47"/>
      <c r="G55" s="48"/>
      <c r="H55" s="48"/>
      <c r="I55" s="48">
        <f t="shared" si="0"/>
        <v>0</v>
      </c>
      <c r="J55" s="48">
        <f t="shared" si="1"/>
        <v>0</v>
      </c>
      <c r="K55" s="48"/>
      <c r="L55" s="48"/>
      <c r="M55" s="48"/>
      <c r="N55" s="48"/>
      <c r="O55" s="48">
        <f t="shared" si="2"/>
        <v>0</v>
      </c>
      <c r="P55" s="48">
        <f t="shared" si="3"/>
        <v>0</v>
      </c>
      <c r="Q55" s="48"/>
      <c r="R55" s="48">
        <f t="shared" si="4"/>
        <v>0</v>
      </c>
    </row>
    <row r="56" spans="1:18" ht="25.5" x14ac:dyDescent="0.25">
      <c r="A56" s="1">
        <v>38</v>
      </c>
      <c r="B56" s="6" t="s">
        <v>83</v>
      </c>
      <c r="C56" s="3" t="s">
        <v>84</v>
      </c>
      <c r="D56" s="5" t="s">
        <v>8</v>
      </c>
      <c r="E56" s="47"/>
      <c r="F56" s="47"/>
      <c r="G56" s="48"/>
      <c r="H56" s="48"/>
      <c r="I56" s="48">
        <f t="shared" si="0"/>
        <v>0</v>
      </c>
      <c r="J56" s="48">
        <f t="shared" si="1"/>
        <v>0</v>
      </c>
      <c r="K56" s="48"/>
      <c r="L56" s="48"/>
      <c r="M56" s="48"/>
      <c r="N56" s="48"/>
      <c r="O56" s="48">
        <f t="shared" si="2"/>
        <v>0</v>
      </c>
      <c r="P56" s="48">
        <f t="shared" si="3"/>
        <v>0</v>
      </c>
      <c r="Q56" s="48"/>
      <c r="R56" s="48">
        <f t="shared" si="4"/>
        <v>0</v>
      </c>
    </row>
    <row r="57" spans="1:18" ht="25.5" x14ac:dyDescent="0.25">
      <c r="A57" s="1">
        <v>39</v>
      </c>
      <c r="B57" s="6" t="s">
        <v>85</v>
      </c>
      <c r="C57" s="3" t="s">
        <v>86</v>
      </c>
      <c r="D57" s="5" t="s">
        <v>8</v>
      </c>
      <c r="E57" s="47"/>
      <c r="F57" s="47"/>
      <c r="G57" s="48"/>
      <c r="H57" s="48"/>
      <c r="I57" s="48">
        <f t="shared" si="0"/>
        <v>0</v>
      </c>
      <c r="J57" s="48">
        <f t="shared" si="1"/>
        <v>0</v>
      </c>
      <c r="K57" s="48"/>
      <c r="L57" s="48"/>
      <c r="M57" s="48"/>
      <c r="N57" s="48"/>
      <c r="O57" s="48">
        <f t="shared" si="2"/>
        <v>0</v>
      </c>
      <c r="P57" s="48">
        <f t="shared" si="3"/>
        <v>0</v>
      </c>
      <c r="Q57" s="48"/>
      <c r="R57" s="48">
        <f t="shared" si="4"/>
        <v>0</v>
      </c>
    </row>
    <row r="58" spans="1:18" ht="25.5" x14ac:dyDescent="0.25">
      <c r="A58" s="1">
        <v>40</v>
      </c>
      <c r="B58" s="6" t="s">
        <v>87</v>
      </c>
      <c r="C58" s="3" t="s">
        <v>88</v>
      </c>
      <c r="D58" s="5" t="s">
        <v>8</v>
      </c>
      <c r="E58" s="47"/>
      <c r="F58" s="47"/>
      <c r="G58" s="48"/>
      <c r="H58" s="48"/>
      <c r="I58" s="48">
        <f t="shared" si="0"/>
        <v>0</v>
      </c>
      <c r="J58" s="48">
        <f t="shared" si="1"/>
        <v>0</v>
      </c>
      <c r="K58" s="48"/>
      <c r="L58" s="48"/>
      <c r="M58" s="48"/>
      <c r="N58" s="48"/>
      <c r="O58" s="48">
        <f t="shared" si="2"/>
        <v>0</v>
      </c>
      <c r="P58" s="48">
        <f t="shared" si="3"/>
        <v>0</v>
      </c>
      <c r="Q58" s="48"/>
      <c r="R58" s="48">
        <f t="shared" si="4"/>
        <v>0</v>
      </c>
    </row>
    <row r="59" spans="1:18" ht="25.5" x14ac:dyDescent="0.25">
      <c r="A59" s="1">
        <v>41</v>
      </c>
      <c r="B59" s="6" t="s">
        <v>89</v>
      </c>
      <c r="C59" s="3" t="s">
        <v>90</v>
      </c>
      <c r="D59" s="5" t="s">
        <v>57</v>
      </c>
      <c r="E59" s="47"/>
      <c r="F59" s="47"/>
      <c r="G59" s="48"/>
      <c r="H59" s="48"/>
      <c r="I59" s="48">
        <f t="shared" si="0"/>
        <v>0</v>
      </c>
      <c r="J59" s="48">
        <f t="shared" si="1"/>
        <v>0</v>
      </c>
      <c r="K59" s="48"/>
      <c r="L59" s="48"/>
      <c r="M59" s="48"/>
      <c r="N59" s="48"/>
      <c r="O59" s="48">
        <f t="shared" si="2"/>
        <v>0</v>
      </c>
      <c r="P59" s="48">
        <f t="shared" si="3"/>
        <v>0</v>
      </c>
      <c r="Q59" s="48"/>
      <c r="R59" s="48">
        <f t="shared" si="4"/>
        <v>0</v>
      </c>
    </row>
    <row r="60" spans="1:18" x14ac:dyDescent="0.25">
      <c r="A60" s="1">
        <v>42</v>
      </c>
      <c r="B60" s="6" t="s">
        <v>91</v>
      </c>
      <c r="C60" s="3" t="s">
        <v>92</v>
      </c>
      <c r="D60" s="5" t="s">
        <v>8</v>
      </c>
      <c r="E60" s="47"/>
      <c r="F60" s="47"/>
      <c r="G60" s="48"/>
      <c r="H60" s="48"/>
      <c r="I60" s="48">
        <f t="shared" si="0"/>
        <v>0</v>
      </c>
      <c r="J60" s="48">
        <f t="shared" si="1"/>
        <v>0</v>
      </c>
      <c r="K60" s="48"/>
      <c r="L60" s="48"/>
      <c r="M60" s="48"/>
      <c r="N60" s="48"/>
      <c r="O60" s="48">
        <f t="shared" si="2"/>
        <v>0</v>
      </c>
      <c r="P60" s="48">
        <f t="shared" si="3"/>
        <v>0</v>
      </c>
      <c r="Q60" s="48"/>
      <c r="R60" s="48">
        <f t="shared" si="4"/>
        <v>0</v>
      </c>
    </row>
    <row r="61" spans="1:18" ht="25.5" x14ac:dyDescent="0.25">
      <c r="A61" s="1">
        <v>43</v>
      </c>
      <c r="B61" s="6" t="s">
        <v>93</v>
      </c>
      <c r="C61" s="3" t="s">
        <v>94</v>
      </c>
      <c r="D61" s="5" t="s">
        <v>57</v>
      </c>
      <c r="E61" s="47"/>
      <c r="F61" s="47"/>
      <c r="G61" s="48"/>
      <c r="H61" s="48"/>
      <c r="I61" s="48">
        <f t="shared" si="0"/>
        <v>0</v>
      </c>
      <c r="J61" s="48">
        <f t="shared" si="1"/>
        <v>0</v>
      </c>
      <c r="K61" s="48"/>
      <c r="L61" s="48"/>
      <c r="M61" s="48"/>
      <c r="N61" s="48"/>
      <c r="O61" s="48">
        <f t="shared" si="2"/>
        <v>0</v>
      </c>
      <c r="P61" s="48">
        <f t="shared" si="3"/>
        <v>0</v>
      </c>
      <c r="Q61" s="48"/>
      <c r="R61" s="48">
        <f t="shared" si="4"/>
        <v>0</v>
      </c>
    </row>
    <row r="62" spans="1:18" ht="25.5" x14ac:dyDescent="0.25">
      <c r="A62" s="1">
        <v>44</v>
      </c>
      <c r="B62" s="6" t="s">
        <v>95</v>
      </c>
      <c r="C62" s="3" t="s">
        <v>96</v>
      </c>
      <c r="D62" s="5" t="s">
        <v>57</v>
      </c>
      <c r="E62" s="47"/>
      <c r="F62" s="47"/>
      <c r="G62" s="48"/>
      <c r="H62" s="48"/>
      <c r="I62" s="48">
        <f t="shared" si="0"/>
        <v>0</v>
      </c>
      <c r="J62" s="48">
        <f t="shared" si="1"/>
        <v>0</v>
      </c>
      <c r="K62" s="48"/>
      <c r="L62" s="48"/>
      <c r="M62" s="48"/>
      <c r="N62" s="48"/>
      <c r="O62" s="48">
        <f t="shared" si="2"/>
        <v>0</v>
      </c>
      <c r="P62" s="48">
        <f t="shared" si="3"/>
        <v>0</v>
      </c>
      <c r="Q62" s="48"/>
      <c r="R62" s="48">
        <f t="shared" si="4"/>
        <v>0</v>
      </c>
    </row>
    <row r="63" spans="1:18" x14ac:dyDescent="0.25">
      <c r="A63" s="1">
        <v>45</v>
      </c>
      <c r="B63" s="6" t="s">
        <v>97</v>
      </c>
      <c r="C63" s="3" t="s">
        <v>98</v>
      </c>
      <c r="D63" s="5" t="s">
        <v>8</v>
      </c>
      <c r="E63" s="47"/>
      <c r="F63" s="47"/>
      <c r="G63" s="48"/>
      <c r="H63" s="48"/>
      <c r="I63" s="48">
        <f t="shared" si="0"/>
        <v>0</v>
      </c>
      <c r="J63" s="48">
        <f t="shared" si="1"/>
        <v>0</v>
      </c>
      <c r="K63" s="48"/>
      <c r="L63" s="48"/>
      <c r="M63" s="48"/>
      <c r="N63" s="48"/>
      <c r="O63" s="48">
        <f t="shared" si="2"/>
        <v>0</v>
      </c>
      <c r="P63" s="48">
        <f t="shared" si="3"/>
        <v>0</v>
      </c>
      <c r="Q63" s="48"/>
      <c r="R63" s="48">
        <f t="shared" si="4"/>
        <v>0</v>
      </c>
    </row>
    <row r="64" spans="1:18" ht="25.5" x14ac:dyDescent="0.25">
      <c r="A64" s="1">
        <v>46</v>
      </c>
      <c r="B64" s="6" t="s">
        <v>99</v>
      </c>
      <c r="C64" s="3" t="s">
        <v>100</v>
      </c>
      <c r="D64" s="5" t="s">
        <v>57</v>
      </c>
      <c r="E64" s="47"/>
      <c r="F64" s="47"/>
      <c r="G64" s="48"/>
      <c r="H64" s="48"/>
      <c r="I64" s="48">
        <f t="shared" si="0"/>
        <v>0</v>
      </c>
      <c r="J64" s="48">
        <f t="shared" si="1"/>
        <v>0</v>
      </c>
      <c r="K64" s="48"/>
      <c r="L64" s="48"/>
      <c r="M64" s="48"/>
      <c r="N64" s="48"/>
      <c r="O64" s="48">
        <f t="shared" si="2"/>
        <v>0</v>
      </c>
      <c r="P64" s="48">
        <f t="shared" si="3"/>
        <v>0</v>
      </c>
      <c r="Q64" s="48"/>
      <c r="R64" s="48">
        <f t="shared" si="4"/>
        <v>0</v>
      </c>
    </row>
    <row r="65" spans="1:18" ht="25.5" x14ac:dyDescent="0.25">
      <c r="A65" s="1">
        <v>47</v>
      </c>
      <c r="B65" s="6" t="s">
        <v>101</v>
      </c>
      <c r="C65" s="3" t="s">
        <v>102</v>
      </c>
      <c r="D65" s="5" t="s">
        <v>57</v>
      </c>
      <c r="E65" s="47"/>
      <c r="F65" s="47"/>
      <c r="G65" s="48"/>
      <c r="H65" s="48"/>
      <c r="I65" s="48">
        <f t="shared" si="0"/>
        <v>0</v>
      </c>
      <c r="J65" s="48">
        <f t="shared" si="1"/>
        <v>0</v>
      </c>
      <c r="K65" s="48"/>
      <c r="L65" s="48"/>
      <c r="M65" s="48"/>
      <c r="N65" s="48"/>
      <c r="O65" s="48">
        <f t="shared" si="2"/>
        <v>0</v>
      </c>
      <c r="P65" s="48">
        <f t="shared" si="3"/>
        <v>0</v>
      </c>
      <c r="Q65" s="48"/>
      <c r="R65" s="48">
        <f t="shared" si="4"/>
        <v>0</v>
      </c>
    </row>
    <row r="66" spans="1:18" x14ac:dyDescent="0.25">
      <c r="A66" s="1">
        <v>48</v>
      </c>
      <c r="B66" s="6" t="s">
        <v>103</v>
      </c>
      <c r="C66" s="3" t="s">
        <v>104</v>
      </c>
      <c r="D66" s="5" t="s">
        <v>8</v>
      </c>
      <c r="E66" s="47"/>
      <c r="F66" s="47"/>
      <c r="G66" s="48"/>
      <c r="H66" s="48"/>
      <c r="I66" s="48">
        <f t="shared" si="0"/>
        <v>0</v>
      </c>
      <c r="J66" s="48">
        <f t="shared" si="1"/>
        <v>0</v>
      </c>
      <c r="K66" s="48"/>
      <c r="L66" s="48"/>
      <c r="M66" s="48"/>
      <c r="N66" s="48"/>
      <c r="O66" s="48">
        <f t="shared" si="2"/>
        <v>0</v>
      </c>
      <c r="P66" s="48">
        <f t="shared" si="3"/>
        <v>0</v>
      </c>
      <c r="Q66" s="48"/>
      <c r="R66" s="48">
        <f t="shared" si="4"/>
        <v>0</v>
      </c>
    </row>
    <row r="67" spans="1:18" ht="25.5" x14ac:dyDescent="0.25">
      <c r="A67" s="1">
        <v>49</v>
      </c>
      <c r="B67" s="6" t="s">
        <v>105</v>
      </c>
      <c r="C67" s="3" t="s">
        <v>106</v>
      </c>
      <c r="D67" s="5" t="s">
        <v>57</v>
      </c>
      <c r="E67" s="47"/>
      <c r="F67" s="47"/>
      <c r="G67" s="48"/>
      <c r="H67" s="48"/>
      <c r="I67" s="48">
        <f t="shared" si="0"/>
        <v>0</v>
      </c>
      <c r="J67" s="48">
        <f t="shared" si="1"/>
        <v>0</v>
      </c>
      <c r="K67" s="48"/>
      <c r="L67" s="48"/>
      <c r="M67" s="48"/>
      <c r="N67" s="48"/>
      <c r="O67" s="48">
        <f t="shared" si="2"/>
        <v>0</v>
      </c>
      <c r="P67" s="48">
        <f t="shared" si="3"/>
        <v>0</v>
      </c>
      <c r="Q67" s="48"/>
      <c r="R67" s="48">
        <f t="shared" si="4"/>
        <v>0</v>
      </c>
    </row>
    <row r="68" spans="1:18" ht="38.25" x14ac:dyDescent="0.25">
      <c r="A68" s="1">
        <v>50</v>
      </c>
      <c r="B68" s="6" t="s">
        <v>107</v>
      </c>
      <c r="C68" s="3" t="s">
        <v>108</v>
      </c>
      <c r="D68" s="5" t="s">
        <v>57</v>
      </c>
      <c r="E68" s="47"/>
      <c r="F68" s="47"/>
      <c r="G68" s="48"/>
      <c r="H68" s="48"/>
      <c r="I68" s="48">
        <f t="shared" si="0"/>
        <v>0</v>
      </c>
      <c r="J68" s="48">
        <f t="shared" si="1"/>
        <v>0</v>
      </c>
      <c r="K68" s="48"/>
      <c r="L68" s="48"/>
      <c r="M68" s="48"/>
      <c r="N68" s="48"/>
      <c r="O68" s="48">
        <f t="shared" si="2"/>
        <v>0</v>
      </c>
      <c r="P68" s="48">
        <f t="shared" si="3"/>
        <v>0</v>
      </c>
      <c r="Q68" s="48"/>
      <c r="R68" s="48">
        <f t="shared" si="4"/>
        <v>0</v>
      </c>
    </row>
    <row r="69" spans="1:18" ht="51" x14ac:dyDescent="0.25">
      <c r="A69" s="1">
        <v>51</v>
      </c>
      <c r="B69" s="6" t="s">
        <v>109</v>
      </c>
      <c r="C69" s="3" t="s">
        <v>110</v>
      </c>
      <c r="D69" s="5" t="s">
        <v>57</v>
      </c>
      <c r="E69" s="47"/>
      <c r="F69" s="47"/>
      <c r="G69" s="48"/>
      <c r="H69" s="48"/>
      <c r="I69" s="48">
        <f t="shared" si="0"/>
        <v>0</v>
      </c>
      <c r="J69" s="48">
        <f t="shared" si="1"/>
        <v>0</v>
      </c>
      <c r="K69" s="48"/>
      <c r="L69" s="48"/>
      <c r="M69" s="48"/>
      <c r="N69" s="48"/>
      <c r="O69" s="48">
        <f t="shared" si="2"/>
        <v>0</v>
      </c>
      <c r="P69" s="48">
        <f t="shared" si="3"/>
        <v>0</v>
      </c>
      <c r="Q69" s="48"/>
      <c r="R69" s="48">
        <f t="shared" si="4"/>
        <v>0</v>
      </c>
    </row>
    <row r="70" spans="1:18" ht="51" x14ac:dyDescent="0.25">
      <c r="A70" s="1">
        <v>52</v>
      </c>
      <c r="B70" s="6" t="s">
        <v>111</v>
      </c>
      <c r="C70" s="3" t="s">
        <v>112</v>
      </c>
      <c r="D70" s="5" t="s">
        <v>57</v>
      </c>
      <c r="E70" s="47"/>
      <c r="F70" s="47"/>
      <c r="G70" s="48"/>
      <c r="H70" s="48"/>
      <c r="I70" s="48">
        <f t="shared" si="0"/>
        <v>0</v>
      </c>
      <c r="J70" s="48">
        <f t="shared" si="1"/>
        <v>0</v>
      </c>
      <c r="K70" s="48"/>
      <c r="L70" s="48"/>
      <c r="M70" s="48"/>
      <c r="N70" s="48"/>
      <c r="O70" s="48">
        <f t="shared" si="2"/>
        <v>0</v>
      </c>
      <c r="P70" s="48">
        <f t="shared" si="3"/>
        <v>0</v>
      </c>
      <c r="Q70" s="48"/>
      <c r="R70" s="48">
        <f t="shared" si="4"/>
        <v>0</v>
      </c>
    </row>
    <row r="71" spans="1:18" ht="51" x14ac:dyDescent="0.25">
      <c r="A71" s="1">
        <v>53</v>
      </c>
      <c r="B71" s="6" t="s">
        <v>113</v>
      </c>
      <c r="C71" s="3" t="s">
        <v>114</v>
      </c>
      <c r="D71" s="5" t="s">
        <v>57</v>
      </c>
      <c r="E71" s="47"/>
      <c r="F71" s="47"/>
      <c r="G71" s="48"/>
      <c r="H71" s="48"/>
      <c r="I71" s="48">
        <f t="shared" si="0"/>
        <v>0</v>
      </c>
      <c r="J71" s="48">
        <f t="shared" si="1"/>
        <v>0</v>
      </c>
      <c r="K71" s="48"/>
      <c r="L71" s="48"/>
      <c r="M71" s="48"/>
      <c r="N71" s="48"/>
      <c r="O71" s="48">
        <f t="shared" si="2"/>
        <v>0</v>
      </c>
      <c r="P71" s="48">
        <f t="shared" si="3"/>
        <v>0</v>
      </c>
      <c r="Q71" s="48"/>
      <c r="R71" s="48">
        <f t="shared" si="4"/>
        <v>0</v>
      </c>
    </row>
    <row r="72" spans="1:18" ht="51" x14ac:dyDescent="0.25">
      <c r="A72" s="1">
        <v>54</v>
      </c>
      <c r="B72" s="6" t="s">
        <v>115</v>
      </c>
      <c r="C72" s="3" t="s">
        <v>116</v>
      </c>
      <c r="D72" s="5" t="s">
        <v>57</v>
      </c>
      <c r="E72" s="47"/>
      <c r="F72" s="47"/>
      <c r="G72" s="48"/>
      <c r="H72" s="48"/>
      <c r="I72" s="48">
        <f t="shared" si="0"/>
        <v>0</v>
      </c>
      <c r="J72" s="48">
        <f t="shared" si="1"/>
        <v>0</v>
      </c>
      <c r="K72" s="48"/>
      <c r="L72" s="48"/>
      <c r="M72" s="48"/>
      <c r="N72" s="48"/>
      <c r="O72" s="48">
        <f t="shared" si="2"/>
        <v>0</v>
      </c>
      <c r="P72" s="48">
        <f t="shared" si="3"/>
        <v>0</v>
      </c>
      <c r="Q72" s="48"/>
      <c r="R72" s="48">
        <f t="shared" si="4"/>
        <v>0</v>
      </c>
    </row>
    <row r="73" spans="1:18" ht="89.25" x14ac:dyDescent="0.25">
      <c r="A73" s="1">
        <v>55</v>
      </c>
      <c r="B73" s="6" t="s">
        <v>117</v>
      </c>
      <c r="C73" s="3" t="s">
        <v>118</v>
      </c>
      <c r="D73" s="8" t="s">
        <v>119</v>
      </c>
      <c r="E73" s="47"/>
      <c r="F73" s="47"/>
      <c r="G73" s="48"/>
      <c r="H73" s="48"/>
      <c r="I73" s="48">
        <f t="shared" si="0"/>
        <v>0</v>
      </c>
      <c r="J73" s="48">
        <f t="shared" si="1"/>
        <v>0</v>
      </c>
      <c r="K73" s="48"/>
      <c r="L73" s="48"/>
      <c r="M73" s="48"/>
      <c r="N73" s="48"/>
      <c r="O73" s="48">
        <f t="shared" si="2"/>
        <v>0</v>
      </c>
      <c r="P73" s="48">
        <f t="shared" si="3"/>
        <v>0</v>
      </c>
      <c r="Q73" s="48"/>
      <c r="R73" s="48">
        <f t="shared" si="4"/>
        <v>0</v>
      </c>
    </row>
    <row r="74" spans="1:18" ht="102" x14ac:dyDescent="0.25">
      <c r="A74" s="1">
        <v>56</v>
      </c>
      <c r="B74" s="6" t="s">
        <v>120</v>
      </c>
      <c r="C74" s="3" t="s">
        <v>121</v>
      </c>
      <c r="D74" s="8" t="s">
        <v>119</v>
      </c>
      <c r="E74" s="47"/>
      <c r="F74" s="47"/>
      <c r="G74" s="48"/>
      <c r="H74" s="48"/>
      <c r="I74" s="48">
        <f t="shared" si="0"/>
        <v>0</v>
      </c>
      <c r="J74" s="48">
        <f t="shared" si="1"/>
        <v>0</v>
      </c>
      <c r="K74" s="48"/>
      <c r="L74" s="48"/>
      <c r="M74" s="48"/>
      <c r="N74" s="48"/>
      <c r="O74" s="48">
        <f t="shared" si="2"/>
        <v>0</v>
      </c>
      <c r="P74" s="48">
        <f t="shared" si="3"/>
        <v>0</v>
      </c>
      <c r="Q74" s="48"/>
      <c r="R74" s="48">
        <f t="shared" si="4"/>
        <v>0</v>
      </c>
    </row>
    <row r="75" spans="1:18" ht="102" x14ac:dyDescent="0.25">
      <c r="A75" s="1">
        <v>57</v>
      </c>
      <c r="B75" s="6" t="s">
        <v>122</v>
      </c>
      <c r="C75" s="3" t="s">
        <v>123</v>
      </c>
      <c r="D75" s="8" t="s">
        <v>119</v>
      </c>
      <c r="E75" s="47"/>
      <c r="F75" s="47"/>
      <c r="G75" s="48"/>
      <c r="H75" s="48"/>
      <c r="I75" s="48">
        <f t="shared" si="0"/>
        <v>0</v>
      </c>
      <c r="J75" s="48">
        <f t="shared" si="1"/>
        <v>0</v>
      </c>
      <c r="K75" s="48"/>
      <c r="L75" s="48"/>
      <c r="M75" s="48"/>
      <c r="N75" s="48"/>
      <c r="O75" s="48">
        <f t="shared" si="2"/>
        <v>0</v>
      </c>
      <c r="P75" s="48">
        <f t="shared" si="3"/>
        <v>0</v>
      </c>
      <c r="Q75" s="48"/>
      <c r="R75" s="48">
        <f t="shared" si="4"/>
        <v>0</v>
      </c>
    </row>
    <row r="76" spans="1:18" ht="102" x14ac:dyDescent="0.25">
      <c r="A76" s="1">
        <v>58</v>
      </c>
      <c r="B76" s="6" t="s">
        <v>124</v>
      </c>
      <c r="C76" s="3" t="s">
        <v>125</v>
      </c>
      <c r="D76" s="8" t="s">
        <v>119</v>
      </c>
      <c r="E76" s="47"/>
      <c r="F76" s="47"/>
      <c r="G76" s="48"/>
      <c r="H76" s="48"/>
      <c r="I76" s="48">
        <f t="shared" si="0"/>
        <v>0</v>
      </c>
      <c r="J76" s="48">
        <f t="shared" si="1"/>
        <v>0</v>
      </c>
      <c r="K76" s="48"/>
      <c r="L76" s="48"/>
      <c r="M76" s="48"/>
      <c r="N76" s="48"/>
      <c r="O76" s="48">
        <f t="shared" si="2"/>
        <v>0</v>
      </c>
      <c r="P76" s="48">
        <f t="shared" si="3"/>
        <v>0</v>
      </c>
      <c r="Q76" s="48"/>
      <c r="R76" s="48">
        <f t="shared" si="4"/>
        <v>0</v>
      </c>
    </row>
    <row r="77" spans="1:18" ht="38.25" x14ac:dyDescent="0.25">
      <c r="A77" s="1">
        <v>59</v>
      </c>
      <c r="B77" s="6" t="s">
        <v>126</v>
      </c>
      <c r="C77" s="3" t="s">
        <v>127</v>
      </c>
      <c r="D77" s="5" t="s">
        <v>128</v>
      </c>
      <c r="E77" s="47"/>
      <c r="F77" s="47"/>
      <c r="G77" s="48"/>
      <c r="H77" s="48"/>
      <c r="I77" s="48">
        <f t="shared" si="0"/>
        <v>0</v>
      </c>
      <c r="J77" s="48">
        <f t="shared" si="1"/>
        <v>0</v>
      </c>
      <c r="K77" s="48"/>
      <c r="L77" s="48"/>
      <c r="M77" s="48"/>
      <c r="N77" s="48"/>
      <c r="O77" s="48">
        <f t="shared" si="2"/>
        <v>0</v>
      </c>
      <c r="P77" s="48">
        <f t="shared" si="3"/>
        <v>0</v>
      </c>
      <c r="Q77" s="48"/>
      <c r="R77" s="48">
        <f t="shared" si="4"/>
        <v>0</v>
      </c>
    </row>
    <row r="78" spans="1:18" ht="38.25" x14ac:dyDescent="0.25">
      <c r="A78" s="1">
        <v>60</v>
      </c>
      <c r="B78" s="6" t="s">
        <v>129</v>
      </c>
      <c r="C78" s="3" t="s">
        <v>130</v>
      </c>
      <c r="D78" s="5" t="s">
        <v>128</v>
      </c>
      <c r="E78" s="47"/>
      <c r="F78" s="47"/>
      <c r="G78" s="48"/>
      <c r="H78" s="48"/>
      <c r="I78" s="48">
        <f t="shared" si="0"/>
        <v>0</v>
      </c>
      <c r="J78" s="48">
        <f t="shared" si="1"/>
        <v>0</v>
      </c>
      <c r="K78" s="48"/>
      <c r="L78" s="48"/>
      <c r="M78" s="48"/>
      <c r="N78" s="48"/>
      <c r="O78" s="48">
        <f t="shared" si="2"/>
        <v>0</v>
      </c>
      <c r="P78" s="48">
        <f t="shared" si="3"/>
        <v>0</v>
      </c>
      <c r="Q78" s="48"/>
      <c r="R78" s="48">
        <f t="shared" si="4"/>
        <v>0</v>
      </c>
    </row>
    <row r="79" spans="1:18" ht="38.25" x14ac:dyDescent="0.25">
      <c r="A79" s="1">
        <v>61</v>
      </c>
      <c r="B79" s="6" t="s">
        <v>131</v>
      </c>
      <c r="C79" s="3" t="s">
        <v>132</v>
      </c>
      <c r="D79" s="5" t="s">
        <v>57</v>
      </c>
      <c r="E79" s="47"/>
      <c r="F79" s="47"/>
      <c r="G79" s="48"/>
      <c r="H79" s="48"/>
      <c r="I79" s="48">
        <f t="shared" si="0"/>
        <v>0</v>
      </c>
      <c r="J79" s="48">
        <f t="shared" si="1"/>
        <v>0</v>
      </c>
      <c r="K79" s="48"/>
      <c r="L79" s="48"/>
      <c r="M79" s="48"/>
      <c r="N79" s="48"/>
      <c r="O79" s="48">
        <f t="shared" si="2"/>
        <v>0</v>
      </c>
      <c r="P79" s="48">
        <f t="shared" si="3"/>
        <v>0</v>
      </c>
      <c r="Q79" s="48"/>
      <c r="R79" s="48">
        <f t="shared" si="4"/>
        <v>0</v>
      </c>
    </row>
    <row r="80" spans="1:18" ht="38.25" x14ac:dyDescent="0.25">
      <c r="A80" s="1">
        <v>62</v>
      </c>
      <c r="B80" s="6" t="s">
        <v>133</v>
      </c>
      <c r="C80" s="3" t="s">
        <v>134</v>
      </c>
      <c r="D80" s="5" t="s">
        <v>57</v>
      </c>
      <c r="E80" s="47"/>
      <c r="F80" s="47"/>
      <c r="G80" s="48"/>
      <c r="H80" s="48"/>
      <c r="I80" s="48">
        <f t="shared" si="0"/>
        <v>0</v>
      </c>
      <c r="J80" s="48">
        <f t="shared" si="1"/>
        <v>0</v>
      </c>
      <c r="K80" s="48"/>
      <c r="L80" s="48"/>
      <c r="M80" s="48"/>
      <c r="N80" s="48"/>
      <c r="O80" s="48">
        <f t="shared" si="2"/>
        <v>0</v>
      </c>
      <c r="P80" s="48">
        <f t="shared" si="3"/>
        <v>0</v>
      </c>
      <c r="Q80" s="48"/>
      <c r="R80" s="48">
        <f t="shared" si="4"/>
        <v>0</v>
      </c>
    </row>
    <row r="81" spans="1:18" ht="38.25" x14ac:dyDescent="0.25">
      <c r="A81" s="1">
        <v>63</v>
      </c>
      <c r="B81" s="6" t="s">
        <v>135</v>
      </c>
      <c r="C81" s="3" t="s">
        <v>136</v>
      </c>
      <c r="D81" s="5" t="s">
        <v>57</v>
      </c>
      <c r="E81" s="47"/>
      <c r="F81" s="47"/>
      <c r="G81" s="48"/>
      <c r="H81" s="48"/>
      <c r="I81" s="48">
        <f t="shared" si="0"/>
        <v>0</v>
      </c>
      <c r="J81" s="48">
        <f t="shared" si="1"/>
        <v>0</v>
      </c>
      <c r="K81" s="48"/>
      <c r="L81" s="48"/>
      <c r="M81" s="48"/>
      <c r="N81" s="48"/>
      <c r="O81" s="48">
        <f t="shared" si="2"/>
        <v>0</v>
      </c>
      <c r="P81" s="48">
        <f t="shared" si="3"/>
        <v>0</v>
      </c>
      <c r="Q81" s="48"/>
      <c r="R81" s="48">
        <f t="shared" si="4"/>
        <v>0</v>
      </c>
    </row>
    <row r="82" spans="1:18" ht="38.25" x14ac:dyDescent="0.25">
      <c r="A82" s="1">
        <v>64</v>
      </c>
      <c r="B82" s="6" t="s">
        <v>137</v>
      </c>
      <c r="C82" s="3" t="s">
        <v>138</v>
      </c>
      <c r="D82" s="5" t="s">
        <v>57</v>
      </c>
      <c r="E82" s="47"/>
      <c r="F82" s="47"/>
      <c r="G82" s="48"/>
      <c r="H82" s="48"/>
      <c r="I82" s="48">
        <f t="shared" si="0"/>
        <v>0</v>
      </c>
      <c r="J82" s="48">
        <f t="shared" si="1"/>
        <v>0</v>
      </c>
      <c r="K82" s="48"/>
      <c r="L82" s="48"/>
      <c r="M82" s="48"/>
      <c r="N82" s="48"/>
      <c r="O82" s="48">
        <f t="shared" si="2"/>
        <v>0</v>
      </c>
      <c r="P82" s="48">
        <f t="shared" si="3"/>
        <v>0</v>
      </c>
      <c r="Q82" s="48"/>
      <c r="R82" s="48">
        <f t="shared" si="4"/>
        <v>0</v>
      </c>
    </row>
    <row r="83" spans="1:18" ht="89.25" x14ac:dyDescent="0.25">
      <c r="A83" s="9">
        <v>65</v>
      </c>
      <c r="B83" s="10" t="s">
        <v>139</v>
      </c>
      <c r="C83" s="11" t="s">
        <v>140</v>
      </c>
      <c r="D83" s="12" t="s">
        <v>141</v>
      </c>
      <c r="E83" s="47"/>
      <c r="F83" s="47"/>
      <c r="G83" s="48"/>
      <c r="H83" s="48"/>
      <c r="I83" s="48">
        <f t="shared" ref="I83:I146" si="5">IF(H83-G83&gt;0, H83-G83,0)</f>
        <v>0</v>
      </c>
      <c r="J83" s="48">
        <f t="shared" ref="J83:J146" si="6">IF(G83-H83&gt;0, G83-H83,0)</f>
        <v>0</v>
      </c>
      <c r="K83" s="48"/>
      <c r="L83" s="48"/>
      <c r="M83" s="48"/>
      <c r="N83" s="48"/>
      <c r="O83" s="48">
        <f t="shared" si="2"/>
        <v>0</v>
      </c>
      <c r="P83" s="48">
        <f t="shared" si="3"/>
        <v>0</v>
      </c>
      <c r="Q83" s="48"/>
      <c r="R83" s="48">
        <f t="shared" si="4"/>
        <v>0</v>
      </c>
    </row>
    <row r="84" spans="1:18" ht="89.25" x14ac:dyDescent="0.25">
      <c r="A84" s="9">
        <v>66</v>
      </c>
      <c r="B84" s="10" t="s">
        <v>142</v>
      </c>
      <c r="C84" s="11" t="s">
        <v>143</v>
      </c>
      <c r="D84" s="12" t="s">
        <v>141</v>
      </c>
      <c r="E84" s="47"/>
      <c r="F84" s="47"/>
      <c r="G84" s="48"/>
      <c r="H84" s="48"/>
      <c r="I84" s="48">
        <f t="shared" si="5"/>
        <v>0</v>
      </c>
      <c r="J84" s="48">
        <f t="shared" si="6"/>
        <v>0</v>
      </c>
      <c r="K84" s="48"/>
      <c r="L84" s="48"/>
      <c r="M84" s="48"/>
      <c r="N84" s="48"/>
      <c r="O84" s="48">
        <f t="shared" ref="O84:O147" si="7">I84*E84</f>
        <v>0</v>
      </c>
      <c r="P84" s="48">
        <f t="shared" ref="P84:P147" si="8">I84*F84</f>
        <v>0</v>
      </c>
      <c r="Q84" s="48"/>
      <c r="R84" s="48">
        <f t="shared" ref="R84:R147" si="9">IF(M84-K84&gt;0, M84-K84,0)</f>
        <v>0</v>
      </c>
    </row>
    <row r="85" spans="1:18" ht="51" x14ac:dyDescent="0.25">
      <c r="A85" s="1">
        <v>67</v>
      </c>
      <c r="B85" s="6" t="s">
        <v>144</v>
      </c>
      <c r="C85" s="3" t="s">
        <v>145</v>
      </c>
      <c r="D85" s="5" t="s">
        <v>57</v>
      </c>
      <c r="E85" s="47"/>
      <c r="F85" s="47"/>
      <c r="G85" s="48"/>
      <c r="H85" s="48"/>
      <c r="I85" s="48">
        <f t="shared" si="5"/>
        <v>0</v>
      </c>
      <c r="J85" s="48">
        <f t="shared" si="6"/>
        <v>0</v>
      </c>
      <c r="K85" s="48"/>
      <c r="L85" s="48"/>
      <c r="M85" s="48"/>
      <c r="N85" s="48"/>
      <c r="O85" s="48">
        <f t="shared" si="7"/>
        <v>0</v>
      </c>
      <c r="P85" s="48">
        <f t="shared" si="8"/>
        <v>0</v>
      </c>
      <c r="Q85" s="48"/>
      <c r="R85" s="48">
        <f t="shared" si="9"/>
        <v>0</v>
      </c>
    </row>
    <row r="86" spans="1:18" ht="38.25" x14ac:dyDescent="0.25">
      <c r="A86" s="1">
        <v>68</v>
      </c>
      <c r="B86" s="6" t="s">
        <v>146</v>
      </c>
      <c r="C86" s="3" t="s">
        <v>147</v>
      </c>
      <c r="D86" s="5" t="s">
        <v>57</v>
      </c>
      <c r="E86" s="47"/>
      <c r="F86" s="47"/>
      <c r="G86" s="48"/>
      <c r="H86" s="48"/>
      <c r="I86" s="48">
        <f t="shared" si="5"/>
        <v>0</v>
      </c>
      <c r="J86" s="48">
        <f t="shared" si="6"/>
        <v>0</v>
      </c>
      <c r="K86" s="48"/>
      <c r="L86" s="48"/>
      <c r="M86" s="48"/>
      <c r="N86" s="48"/>
      <c r="O86" s="48">
        <f t="shared" si="7"/>
        <v>0</v>
      </c>
      <c r="P86" s="48">
        <f t="shared" si="8"/>
        <v>0</v>
      </c>
      <c r="Q86" s="48"/>
      <c r="R86" s="48">
        <f t="shared" si="9"/>
        <v>0</v>
      </c>
    </row>
    <row r="87" spans="1:18" ht="38.25" x14ac:dyDescent="0.25">
      <c r="A87" s="1">
        <v>69</v>
      </c>
      <c r="B87" s="6" t="s">
        <v>148</v>
      </c>
      <c r="C87" s="3" t="s">
        <v>149</v>
      </c>
      <c r="D87" s="5" t="s">
        <v>57</v>
      </c>
      <c r="E87" s="47"/>
      <c r="F87" s="47"/>
      <c r="G87" s="48"/>
      <c r="H87" s="48"/>
      <c r="I87" s="48">
        <f t="shared" si="5"/>
        <v>0</v>
      </c>
      <c r="J87" s="48">
        <f t="shared" si="6"/>
        <v>0</v>
      </c>
      <c r="K87" s="48"/>
      <c r="L87" s="48"/>
      <c r="M87" s="48"/>
      <c r="N87" s="48"/>
      <c r="O87" s="48">
        <f t="shared" si="7"/>
        <v>0</v>
      </c>
      <c r="P87" s="48">
        <f t="shared" si="8"/>
        <v>0</v>
      </c>
      <c r="Q87" s="48"/>
      <c r="R87" s="48">
        <f t="shared" si="9"/>
        <v>0</v>
      </c>
    </row>
    <row r="88" spans="1:18" ht="51" x14ac:dyDescent="0.25">
      <c r="A88" s="1">
        <v>70</v>
      </c>
      <c r="B88" s="6" t="s">
        <v>150</v>
      </c>
      <c r="C88" s="3" t="s">
        <v>145</v>
      </c>
      <c r="D88" s="5" t="s">
        <v>57</v>
      </c>
      <c r="E88" s="47"/>
      <c r="F88" s="47"/>
      <c r="G88" s="48"/>
      <c r="H88" s="48"/>
      <c r="I88" s="48">
        <f t="shared" si="5"/>
        <v>0</v>
      </c>
      <c r="J88" s="48">
        <f t="shared" si="6"/>
        <v>0</v>
      </c>
      <c r="K88" s="48"/>
      <c r="L88" s="48"/>
      <c r="M88" s="48"/>
      <c r="N88" s="48"/>
      <c r="O88" s="48">
        <f t="shared" si="7"/>
        <v>0</v>
      </c>
      <c r="P88" s="48">
        <f t="shared" si="8"/>
        <v>0</v>
      </c>
      <c r="Q88" s="48"/>
      <c r="R88" s="48">
        <f t="shared" si="9"/>
        <v>0</v>
      </c>
    </row>
    <row r="89" spans="1:18" ht="51" x14ac:dyDescent="0.25">
      <c r="A89" s="1">
        <v>71</v>
      </c>
      <c r="B89" s="6" t="s">
        <v>151</v>
      </c>
      <c r="C89" s="3" t="s">
        <v>152</v>
      </c>
      <c r="D89" s="5" t="s">
        <v>57</v>
      </c>
      <c r="E89" s="47"/>
      <c r="F89" s="47"/>
      <c r="G89" s="48"/>
      <c r="H89" s="48"/>
      <c r="I89" s="48">
        <f t="shared" si="5"/>
        <v>0</v>
      </c>
      <c r="J89" s="48">
        <f t="shared" si="6"/>
        <v>0</v>
      </c>
      <c r="K89" s="48"/>
      <c r="L89" s="48"/>
      <c r="M89" s="48"/>
      <c r="N89" s="48"/>
      <c r="O89" s="48">
        <f t="shared" si="7"/>
        <v>0</v>
      </c>
      <c r="P89" s="48">
        <f t="shared" si="8"/>
        <v>0</v>
      </c>
      <c r="Q89" s="48"/>
      <c r="R89" s="48">
        <f t="shared" si="9"/>
        <v>0</v>
      </c>
    </row>
    <row r="90" spans="1:18" ht="51" x14ac:dyDescent="0.25">
      <c r="A90" s="1">
        <v>72</v>
      </c>
      <c r="B90" s="6" t="s">
        <v>153</v>
      </c>
      <c r="C90" s="3" t="s">
        <v>154</v>
      </c>
      <c r="D90" s="5" t="s">
        <v>57</v>
      </c>
      <c r="E90" s="47"/>
      <c r="F90" s="47"/>
      <c r="G90" s="48"/>
      <c r="H90" s="48"/>
      <c r="I90" s="48">
        <f t="shared" si="5"/>
        <v>0</v>
      </c>
      <c r="J90" s="48">
        <f t="shared" si="6"/>
        <v>0</v>
      </c>
      <c r="K90" s="48"/>
      <c r="L90" s="48"/>
      <c r="M90" s="48"/>
      <c r="N90" s="48"/>
      <c r="O90" s="48">
        <f t="shared" si="7"/>
        <v>0</v>
      </c>
      <c r="P90" s="48">
        <f t="shared" si="8"/>
        <v>0</v>
      </c>
      <c r="Q90" s="48"/>
      <c r="R90" s="48">
        <f t="shared" si="9"/>
        <v>0</v>
      </c>
    </row>
    <row r="91" spans="1:18" ht="51" x14ac:dyDescent="0.25">
      <c r="A91" s="1">
        <v>73</v>
      </c>
      <c r="B91" s="6" t="s">
        <v>155</v>
      </c>
      <c r="C91" s="3" t="s">
        <v>156</v>
      </c>
      <c r="D91" s="5" t="s">
        <v>57</v>
      </c>
      <c r="E91" s="47"/>
      <c r="F91" s="47"/>
      <c r="G91" s="48"/>
      <c r="H91" s="48"/>
      <c r="I91" s="48">
        <f t="shared" si="5"/>
        <v>0</v>
      </c>
      <c r="J91" s="48">
        <f t="shared" si="6"/>
        <v>0</v>
      </c>
      <c r="K91" s="48"/>
      <c r="L91" s="48"/>
      <c r="M91" s="48"/>
      <c r="N91" s="48"/>
      <c r="O91" s="48">
        <f t="shared" si="7"/>
        <v>0</v>
      </c>
      <c r="P91" s="48">
        <f t="shared" si="8"/>
        <v>0</v>
      </c>
      <c r="Q91" s="48"/>
      <c r="R91" s="48">
        <f t="shared" si="9"/>
        <v>0</v>
      </c>
    </row>
    <row r="92" spans="1:18" ht="25.5" x14ac:dyDescent="0.25">
      <c r="A92" s="1">
        <v>74</v>
      </c>
      <c r="B92" s="6" t="s">
        <v>157</v>
      </c>
      <c r="C92" s="3" t="s">
        <v>158</v>
      </c>
      <c r="D92" s="5" t="s">
        <v>57</v>
      </c>
      <c r="E92" s="47"/>
      <c r="F92" s="47"/>
      <c r="G92" s="48"/>
      <c r="H92" s="48"/>
      <c r="I92" s="48">
        <f t="shared" si="5"/>
        <v>0</v>
      </c>
      <c r="J92" s="48">
        <f t="shared" si="6"/>
        <v>0</v>
      </c>
      <c r="K92" s="48"/>
      <c r="L92" s="48"/>
      <c r="M92" s="48"/>
      <c r="N92" s="48"/>
      <c r="O92" s="48">
        <f t="shared" si="7"/>
        <v>0</v>
      </c>
      <c r="P92" s="48">
        <f t="shared" si="8"/>
        <v>0</v>
      </c>
      <c r="Q92" s="48"/>
      <c r="R92" s="48">
        <f t="shared" si="9"/>
        <v>0</v>
      </c>
    </row>
    <row r="93" spans="1:18" ht="25.5" x14ac:dyDescent="0.25">
      <c r="A93" s="1">
        <v>75</v>
      </c>
      <c r="B93" s="6" t="s">
        <v>159</v>
      </c>
      <c r="C93" s="3" t="s">
        <v>160</v>
      </c>
      <c r="D93" s="5" t="s">
        <v>57</v>
      </c>
      <c r="E93" s="47"/>
      <c r="F93" s="47"/>
      <c r="G93" s="48"/>
      <c r="H93" s="48"/>
      <c r="I93" s="48">
        <f t="shared" si="5"/>
        <v>0</v>
      </c>
      <c r="J93" s="48">
        <f t="shared" si="6"/>
        <v>0</v>
      </c>
      <c r="K93" s="48"/>
      <c r="L93" s="48"/>
      <c r="M93" s="48"/>
      <c r="N93" s="48"/>
      <c r="O93" s="48">
        <f t="shared" si="7"/>
        <v>0</v>
      </c>
      <c r="P93" s="48">
        <f t="shared" si="8"/>
        <v>0</v>
      </c>
      <c r="Q93" s="48"/>
      <c r="R93" s="48">
        <f t="shared" si="9"/>
        <v>0</v>
      </c>
    </row>
    <row r="94" spans="1:18" ht="25.5" x14ac:dyDescent="0.25">
      <c r="A94" s="1">
        <v>76</v>
      </c>
      <c r="B94" s="6" t="s">
        <v>161</v>
      </c>
      <c r="C94" s="3" t="s">
        <v>162</v>
      </c>
      <c r="D94" s="5" t="s">
        <v>57</v>
      </c>
      <c r="E94" s="47"/>
      <c r="F94" s="47"/>
      <c r="G94" s="48"/>
      <c r="H94" s="48"/>
      <c r="I94" s="48">
        <f t="shared" si="5"/>
        <v>0</v>
      </c>
      <c r="J94" s="48">
        <f t="shared" si="6"/>
        <v>0</v>
      </c>
      <c r="K94" s="48"/>
      <c r="L94" s="48"/>
      <c r="M94" s="48"/>
      <c r="N94" s="48"/>
      <c r="O94" s="48">
        <f t="shared" si="7"/>
        <v>0</v>
      </c>
      <c r="P94" s="48">
        <f t="shared" si="8"/>
        <v>0</v>
      </c>
      <c r="Q94" s="48"/>
      <c r="R94" s="48">
        <f t="shared" si="9"/>
        <v>0</v>
      </c>
    </row>
    <row r="95" spans="1:18" ht="25.5" x14ac:dyDescent="0.25">
      <c r="A95" s="1">
        <v>77</v>
      </c>
      <c r="B95" s="6" t="s">
        <v>163</v>
      </c>
      <c r="C95" s="3" t="s">
        <v>164</v>
      </c>
      <c r="D95" s="5" t="s">
        <v>57</v>
      </c>
      <c r="E95" s="47"/>
      <c r="F95" s="47"/>
      <c r="G95" s="48"/>
      <c r="H95" s="48"/>
      <c r="I95" s="48">
        <f t="shared" si="5"/>
        <v>0</v>
      </c>
      <c r="J95" s="48">
        <f t="shared" si="6"/>
        <v>0</v>
      </c>
      <c r="K95" s="48"/>
      <c r="L95" s="48"/>
      <c r="M95" s="48"/>
      <c r="N95" s="48"/>
      <c r="O95" s="48">
        <f t="shared" si="7"/>
        <v>0</v>
      </c>
      <c r="P95" s="48">
        <f t="shared" si="8"/>
        <v>0</v>
      </c>
      <c r="Q95" s="48"/>
      <c r="R95" s="48">
        <f t="shared" si="9"/>
        <v>0</v>
      </c>
    </row>
    <row r="96" spans="1:18" ht="25.5" x14ac:dyDescent="0.25">
      <c r="A96" s="1">
        <v>78</v>
      </c>
      <c r="B96" s="6" t="s">
        <v>165</v>
      </c>
      <c r="C96" s="13" t="s">
        <v>166</v>
      </c>
      <c r="D96" s="5" t="s">
        <v>57</v>
      </c>
      <c r="E96" s="47"/>
      <c r="F96" s="47"/>
      <c r="G96" s="48"/>
      <c r="H96" s="48"/>
      <c r="I96" s="48">
        <f t="shared" si="5"/>
        <v>0</v>
      </c>
      <c r="J96" s="48">
        <f t="shared" si="6"/>
        <v>0</v>
      </c>
      <c r="K96" s="48"/>
      <c r="L96" s="48"/>
      <c r="M96" s="48"/>
      <c r="N96" s="48"/>
      <c r="O96" s="48">
        <f t="shared" si="7"/>
        <v>0</v>
      </c>
      <c r="P96" s="48">
        <f t="shared" si="8"/>
        <v>0</v>
      </c>
      <c r="Q96" s="48"/>
      <c r="R96" s="48">
        <f t="shared" si="9"/>
        <v>0</v>
      </c>
    </row>
    <row r="97" spans="1:18" ht="25.5" x14ac:dyDescent="0.25">
      <c r="A97" s="1">
        <v>79</v>
      </c>
      <c r="B97" s="6" t="s">
        <v>167</v>
      </c>
      <c r="C97" s="13" t="s">
        <v>168</v>
      </c>
      <c r="D97" s="5" t="s">
        <v>57</v>
      </c>
      <c r="E97" s="47"/>
      <c r="F97" s="47"/>
      <c r="G97" s="48"/>
      <c r="H97" s="48"/>
      <c r="I97" s="48">
        <f t="shared" si="5"/>
        <v>0</v>
      </c>
      <c r="J97" s="48">
        <f t="shared" si="6"/>
        <v>0</v>
      </c>
      <c r="K97" s="48"/>
      <c r="L97" s="48"/>
      <c r="M97" s="48"/>
      <c r="N97" s="48"/>
      <c r="O97" s="48">
        <f t="shared" si="7"/>
        <v>0</v>
      </c>
      <c r="P97" s="48">
        <f t="shared" si="8"/>
        <v>0</v>
      </c>
      <c r="Q97" s="48"/>
      <c r="R97" s="48">
        <f t="shared" si="9"/>
        <v>0</v>
      </c>
    </row>
    <row r="98" spans="1:18" ht="25.5" x14ac:dyDescent="0.25">
      <c r="A98" s="1">
        <v>80</v>
      </c>
      <c r="B98" s="6" t="s">
        <v>169</v>
      </c>
      <c r="C98" s="13" t="s">
        <v>170</v>
      </c>
      <c r="D98" s="5" t="s">
        <v>57</v>
      </c>
      <c r="E98" s="47"/>
      <c r="F98" s="47"/>
      <c r="G98" s="48"/>
      <c r="H98" s="48"/>
      <c r="I98" s="48">
        <f t="shared" si="5"/>
        <v>0</v>
      </c>
      <c r="J98" s="48">
        <f t="shared" si="6"/>
        <v>0</v>
      </c>
      <c r="K98" s="48"/>
      <c r="L98" s="48"/>
      <c r="M98" s="48"/>
      <c r="N98" s="48"/>
      <c r="O98" s="48">
        <f t="shared" si="7"/>
        <v>0</v>
      </c>
      <c r="P98" s="48">
        <f t="shared" si="8"/>
        <v>0</v>
      </c>
      <c r="Q98" s="48"/>
      <c r="R98" s="48">
        <f t="shared" si="9"/>
        <v>0</v>
      </c>
    </row>
    <row r="99" spans="1:18" ht="25.5" x14ac:dyDescent="0.25">
      <c r="A99" s="1">
        <v>81</v>
      </c>
      <c r="B99" s="6" t="s">
        <v>171</v>
      </c>
      <c r="C99" s="3" t="s">
        <v>172</v>
      </c>
      <c r="D99" s="5" t="s">
        <v>57</v>
      </c>
      <c r="E99" s="47"/>
      <c r="F99" s="47"/>
      <c r="G99" s="48"/>
      <c r="H99" s="48"/>
      <c r="I99" s="48">
        <f t="shared" si="5"/>
        <v>0</v>
      </c>
      <c r="J99" s="48">
        <f t="shared" si="6"/>
        <v>0</v>
      </c>
      <c r="K99" s="48"/>
      <c r="L99" s="48"/>
      <c r="M99" s="48"/>
      <c r="N99" s="48"/>
      <c r="O99" s="48">
        <f t="shared" si="7"/>
        <v>0</v>
      </c>
      <c r="P99" s="48">
        <f t="shared" si="8"/>
        <v>0</v>
      </c>
      <c r="Q99" s="48"/>
      <c r="R99" s="48">
        <f t="shared" si="9"/>
        <v>0</v>
      </c>
    </row>
    <row r="100" spans="1:18" x14ac:dyDescent="0.25">
      <c r="A100" s="1">
        <v>82</v>
      </c>
      <c r="B100" s="6" t="s">
        <v>173</v>
      </c>
      <c r="C100" s="3" t="s">
        <v>174</v>
      </c>
      <c r="D100" s="5" t="s">
        <v>175</v>
      </c>
      <c r="E100" s="47"/>
      <c r="F100" s="47"/>
      <c r="G100" s="48"/>
      <c r="H100" s="48"/>
      <c r="I100" s="48">
        <f t="shared" si="5"/>
        <v>0</v>
      </c>
      <c r="J100" s="48">
        <f t="shared" si="6"/>
        <v>0</v>
      </c>
      <c r="K100" s="48"/>
      <c r="L100" s="48"/>
      <c r="M100" s="48"/>
      <c r="N100" s="48"/>
      <c r="O100" s="48">
        <f t="shared" si="7"/>
        <v>0</v>
      </c>
      <c r="P100" s="48">
        <f t="shared" si="8"/>
        <v>0</v>
      </c>
      <c r="Q100" s="48"/>
      <c r="R100" s="48">
        <f t="shared" si="9"/>
        <v>0</v>
      </c>
    </row>
    <row r="101" spans="1:18" ht="25.5" x14ac:dyDescent="0.25">
      <c r="A101" s="1">
        <v>83</v>
      </c>
      <c r="B101" s="6" t="s">
        <v>176</v>
      </c>
      <c r="C101" s="3" t="s">
        <v>177</v>
      </c>
      <c r="D101" s="5" t="s">
        <v>141</v>
      </c>
      <c r="E101" s="47"/>
      <c r="F101" s="47"/>
      <c r="G101" s="48"/>
      <c r="H101" s="48"/>
      <c r="I101" s="48">
        <f t="shared" si="5"/>
        <v>0</v>
      </c>
      <c r="J101" s="48">
        <f t="shared" si="6"/>
        <v>0</v>
      </c>
      <c r="K101" s="48"/>
      <c r="L101" s="48"/>
      <c r="M101" s="48"/>
      <c r="N101" s="48"/>
      <c r="O101" s="48">
        <f t="shared" si="7"/>
        <v>0</v>
      </c>
      <c r="P101" s="48">
        <f t="shared" si="8"/>
        <v>0</v>
      </c>
      <c r="Q101" s="48"/>
      <c r="R101" s="48">
        <f t="shared" si="9"/>
        <v>0</v>
      </c>
    </row>
    <row r="102" spans="1:18" ht="25.5" x14ac:dyDescent="0.25">
      <c r="A102" s="1">
        <v>84</v>
      </c>
      <c r="B102" s="6" t="s">
        <v>178</v>
      </c>
      <c r="C102" s="3" t="s">
        <v>179</v>
      </c>
      <c r="D102" s="5" t="s">
        <v>141</v>
      </c>
      <c r="E102" s="47"/>
      <c r="F102" s="47"/>
      <c r="G102" s="48"/>
      <c r="H102" s="48"/>
      <c r="I102" s="48">
        <f t="shared" si="5"/>
        <v>0</v>
      </c>
      <c r="J102" s="48">
        <f t="shared" si="6"/>
        <v>0</v>
      </c>
      <c r="K102" s="48"/>
      <c r="L102" s="48"/>
      <c r="M102" s="48"/>
      <c r="N102" s="48"/>
      <c r="O102" s="48">
        <f t="shared" si="7"/>
        <v>0</v>
      </c>
      <c r="P102" s="48">
        <f t="shared" si="8"/>
        <v>0</v>
      </c>
      <c r="Q102" s="48"/>
      <c r="R102" s="48">
        <f t="shared" si="9"/>
        <v>0</v>
      </c>
    </row>
    <row r="103" spans="1:18" ht="25.5" x14ac:dyDescent="0.25">
      <c r="A103" s="1">
        <v>85</v>
      </c>
      <c r="B103" s="6" t="s">
        <v>180</v>
      </c>
      <c r="C103" s="3" t="s">
        <v>181</v>
      </c>
      <c r="D103" s="5" t="s">
        <v>57</v>
      </c>
      <c r="E103" s="47"/>
      <c r="F103" s="47"/>
      <c r="G103" s="48"/>
      <c r="H103" s="48"/>
      <c r="I103" s="48">
        <f t="shared" si="5"/>
        <v>0</v>
      </c>
      <c r="J103" s="48">
        <f t="shared" si="6"/>
        <v>0</v>
      </c>
      <c r="K103" s="48"/>
      <c r="L103" s="48"/>
      <c r="M103" s="48"/>
      <c r="N103" s="48"/>
      <c r="O103" s="48">
        <f t="shared" si="7"/>
        <v>0</v>
      </c>
      <c r="P103" s="48">
        <f t="shared" si="8"/>
        <v>0</v>
      </c>
      <c r="Q103" s="48"/>
      <c r="R103" s="48">
        <f t="shared" si="9"/>
        <v>0</v>
      </c>
    </row>
    <row r="104" spans="1:18" ht="25.5" x14ac:dyDescent="0.25">
      <c r="A104" s="1">
        <v>86</v>
      </c>
      <c r="B104" s="6" t="s">
        <v>182</v>
      </c>
      <c r="C104" s="3" t="s">
        <v>183</v>
      </c>
      <c r="D104" s="5" t="s">
        <v>57</v>
      </c>
      <c r="E104" s="47"/>
      <c r="F104" s="47"/>
      <c r="G104" s="48"/>
      <c r="H104" s="48"/>
      <c r="I104" s="48">
        <f t="shared" si="5"/>
        <v>0</v>
      </c>
      <c r="J104" s="48">
        <f t="shared" si="6"/>
        <v>0</v>
      </c>
      <c r="K104" s="48"/>
      <c r="L104" s="48"/>
      <c r="M104" s="48"/>
      <c r="N104" s="48"/>
      <c r="O104" s="48">
        <f t="shared" si="7"/>
        <v>0</v>
      </c>
      <c r="P104" s="48">
        <f t="shared" si="8"/>
        <v>0</v>
      </c>
      <c r="Q104" s="48"/>
      <c r="R104" s="48">
        <f t="shared" si="9"/>
        <v>0</v>
      </c>
    </row>
    <row r="105" spans="1:18" x14ac:dyDescent="0.25">
      <c r="A105" s="1">
        <v>87</v>
      </c>
      <c r="B105" s="6" t="s">
        <v>184</v>
      </c>
      <c r="C105" s="3" t="s">
        <v>185</v>
      </c>
      <c r="D105" s="5" t="s">
        <v>57</v>
      </c>
      <c r="E105" s="47"/>
      <c r="F105" s="47"/>
      <c r="G105" s="48"/>
      <c r="H105" s="48"/>
      <c r="I105" s="48">
        <f t="shared" si="5"/>
        <v>0</v>
      </c>
      <c r="J105" s="48">
        <f t="shared" si="6"/>
        <v>0</v>
      </c>
      <c r="K105" s="48"/>
      <c r="L105" s="48"/>
      <c r="M105" s="48"/>
      <c r="N105" s="48"/>
      <c r="O105" s="48">
        <f t="shared" si="7"/>
        <v>0</v>
      </c>
      <c r="P105" s="48">
        <f t="shared" si="8"/>
        <v>0</v>
      </c>
      <c r="Q105" s="48"/>
      <c r="R105" s="48">
        <f t="shared" si="9"/>
        <v>0</v>
      </c>
    </row>
    <row r="106" spans="1:18" x14ac:dyDescent="0.25">
      <c r="A106" s="1">
        <v>88</v>
      </c>
      <c r="B106" s="6" t="s">
        <v>186</v>
      </c>
      <c r="C106" s="3" t="s">
        <v>187</v>
      </c>
      <c r="D106" s="5" t="s">
        <v>119</v>
      </c>
      <c r="E106" s="47"/>
      <c r="F106" s="47"/>
      <c r="G106" s="48"/>
      <c r="H106" s="48"/>
      <c r="I106" s="48">
        <f t="shared" si="5"/>
        <v>0</v>
      </c>
      <c r="J106" s="48">
        <f t="shared" si="6"/>
        <v>0</v>
      </c>
      <c r="K106" s="48"/>
      <c r="L106" s="48"/>
      <c r="M106" s="48"/>
      <c r="N106" s="48"/>
      <c r="O106" s="48">
        <f t="shared" si="7"/>
        <v>0</v>
      </c>
      <c r="P106" s="48">
        <f t="shared" si="8"/>
        <v>0</v>
      </c>
      <c r="Q106" s="48"/>
      <c r="R106" s="48">
        <f t="shared" si="9"/>
        <v>0</v>
      </c>
    </row>
    <row r="107" spans="1:18" ht="25.5" x14ac:dyDescent="0.25">
      <c r="A107" s="1">
        <v>89</v>
      </c>
      <c r="B107" s="6" t="s">
        <v>188</v>
      </c>
      <c r="C107" s="3" t="s">
        <v>189</v>
      </c>
      <c r="D107" s="5" t="s">
        <v>57</v>
      </c>
      <c r="E107" s="47"/>
      <c r="F107" s="47"/>
      <c r="G107" s="48"/>
      <c r="H107" s="48"/>
      <c r="I107" s="48">
        <f t="shared" si="5"/>
        <v>0</v>
      </c>
      <c r="J107" s="48">
        <f t="shared" si="6"/>
        <v>0</v>
      </c>
      <c r="K107" s="48"/>
      <c r="L107" s="48"/>
      <c r="M107" s="48"/>
      <c r="N107" s="48"/>
      <c r="O107" s="48">
        <f t="shared" si="7"/>
        <v>0</v>
      </c>
      <c r="P107" s="48">
        <f t="shared" si="8"/>
        <v>0</v>
      </c>
      <c r="Q107" s="48"/>
      <c r="R107" s="48">
        <f t="shared" si="9"/>
        <v>0</v>
      </c>
    </row>
    <row r="108" spans="1:18" ht="25.5" x14ac:dyDescent="0.25">
      <c r="A108" s="1">
        <v>90</v>
      </c>
      <c r="B108" s="6" t="s">
        <v>190</v>
      </c>
      <c r="C108" s="3" t="s">
        <v>191</v>
      </c>
      <c r="D108" s="5" t="s">
        <v>57</v>
      </c>
      <c r="E108" s="47"/>
      <c r="F108" s="47"/>
      <c r="G108" s="48"/>
      <c r="H108" s="48"/>
      <c r="I108" s="48">
        <f t="shared" si="5"/>
        <v>0</v>
      </c>
      <c r="J108" s="48">
        <f t="shared" si="6"/>
        <v>0</v>
      </c>
      <c r="K108" s="48"/>
      <c r="L108" s="48"/>
      <c r="M108" s="48"/>
      <c r="N108" s="48"/>
      <c r="O108" s="48">
        <f t="shared" si="7"/>
        <v>0</v>
      </c>
      <c r="P108" s="48">
        <f t="shared" si="8"/>
        <v>0</v>
      </c>
      <c r="Q108" s="48"/>
      <c r="R108" s="48">
        <f t="shared" si="9"/>
        <v>0</v>
      </c>
    </row>
    <row r="109" spans="1:18" ht="25.5" x14ac:dyDescent="0.25">
      <c r="A109" s="1">
        <v>91</v>
      </c>
      <c r="B109" s="6" t="s">
        <v>192</v>
      </c>
      <c r="C109" s="3" t="s">
        <v>193</v>
      </c>
      <c r="D109" s="5" t="s">
        <v>57</v>
      </c>
      <c r="E109" s="47"/>
      <c r="F109" s="47"/>
      <c r="G109" s="48"/>
      <c r="H109" s="48"/>
      <c r="I109" s="48">
        <f t="shared" si="5"/>
        <v>0</v>
      </c>
      <c r="J109" s="48">
        <f t="shared" si="6"/>
        <v>0</v>
      </c>
      <c r="K109" s="48"/>
      <c r="L109" s="48"/>
      <c r="M109" s="48"/>
      <c r="N109" s="48"/>
      <c r="O109" s="48">
        <f t="shared" si="7"/>
        <v>0</v>
      </c>
      <c r="P109" s="48">
        <f t="shared" si="8"/>
        <v>0</v>
      </c>
      <c r="Q109" s="48"/>
      <c r="R109" s="48">
        <f t="shared" si="9"/>
        <v>0</v>
      </c>
    </row>
    <row r="110" spans="1:18" ht="38.25" x14ac:dyDescent="0.25">
      <c r="A110" s="1">
        <v>92</v>
      </c>
      <c r="B110" s="14" t="s">
        <v>194</v>
      </c>
      <c r="C110" s="3" t="s">
        <v>195</v>
      </c>
      <c r="D110" s="5" t="s">
        <v>57</v>
      </c>
      <c r="E110" s="47"/>
      <c r="F110" s="47"/>
      <c r="G110" s="48"/>
      <c r="H110" s="48"/>
      <c r="I110" s="48">
        <f t="shared" si="5"/>
        <v>0</v>
      </c>
      <c r="J110" s="48">
        <f t="shared" si="6"/>
        <v>0</v>
      </c>
      <c r="K110" s="48"/>
      <c r="L110" s="48"/>
      <c r="M110" s="48"/>
      <c r="N110" s="48"/>
      <c r="O110" s="48">
        <f t="shared" si="7"/>
        <v>0</v>
      </c>
      <c r="P110" s="48">
        <f t="shared" si="8"/>
        <v>0</v>
      </c>
      <c r="Q110" s="48"/>
      <c r="R110" s="48">
        <f t="shared" si="9"/>
        <v>0</v>
      </c>
    </row>
    <row r="111" spans="1:18" ht="25.5" x14ac:dyDescent="0.25">
      <c r="A111" s="1">
        <v>93</v>
      </c>
      <c r="B111" s="15" t="s">
        <v>196</v>
      </c>
      <c r="C111" s="3" t="s">
        <v>197</v>
      </c>
      <c r="D111" s="5" t="s">
        <v>8</v>
      </c>
      <c r="E111" s="47"/>
      <c r="F111" s="47"/>
      <c r="G111" s="48"/>
      <c r="H111" s="48"/>
      <c r="I111" s="48">
        <f t="shared" si="5"/>
        <v>0</v>
      </c>
      <c r="J111" s="48">
        <f t="shared" si="6"/>
        <v>0</v>
      </c>
      <c r="K111" s="48"/>
      <c r="L111" s="48"/>
      <c r="M111" s="48"/>
      <c r="N111" s="48"/>
      <c r="O111" s="48">
        <f t="shared" si="7"/>
        <v>0</v>
      </c>
      <c r="P111" s="48">
        <f t="shared" si="8"/>
        <v>0</v>
      </c>
      <c r="Q111" s="48"/>
      <c r="R111" s="48">
        <f t="shared" si="9"/>
        <v>0</v>
      </c>
    </row>
    <row r="112" spans="1:18" ht="25.5" x14ac:dyDescent="0.25">
      <c r="A112" s="1">
        <v>94</v>
      </c>
      <c r="B112" s="15" t="s">
        <v>198</v>
      </c>
      <c r="C112" s="3" t="s">
        <v>199</v>
      </c>
      <c r="D112" s="5" t="s">
        <v>8</v>
      </c>
      <c r="E112" s="47"/>
      <c r="F112" s="47"/>
      <c r="G112" s="48"/>
      <c r="H112" s="48"/>
      <c r="I112" s="48">
        <f t="shared" si="5"/>
        <v>0</v>
      </c>
      <c r="J112" s="48">
        <f t="shared" si="6"/>
        <v>0</v>
      </c>
      <c r="K112" s="48"/>
      <c r="L112" s="48"/>
      <c r="M112" s="48"/>
      <c r="N112" s="48"/>
      <c r="O112" s="48">
        <f t="shared" si="7"/>
        <v>0</v>
      </c>
      <c r="P112" s="48">
        <f t="shared" si="8"/>
        <v>0</v>
      </c>
      <c r="Q112" s="48"/>
      <c r="R112" s="48">
        <f t="shared" si="9"/>
        <v>0</v>
      </c>
    </row>
    <row r="113" spans="1:18" ht="25.5" x14ac:dyDescent="0.25">
      <c r="A113" s="1">
        <v>95</v>
      </c>
      <c r="B113" s="16" t="s">
        <v>200</v>
      </c>
      <c r="C113" s="3" t="s">
        <v>201</v>
      </c>
      <c r="D113" s="5" t="s">
        <v>8</v>
      </c>
      <c r="E113" s="47"/>
      <c r="F113" s="47"/>
      <c r="G113" s="48"/>
      <c r="H113" s="48"/>
      <c r="I113" s="48">
        <f t="shared" si="5"/>
        <v>0</v>
      </c>
      <c r="J113" s="48">
        <f t="shared" si="6"/>
        <v>0</v>
      </c>
      <c r="K113" s="48"/>
      <c r="L113" s="48"/>
      <c r="M113" s="48"/>
      <c r="N113" s="48"/>
      <c r="O113" s="48">
        <f t="shared" si="7"/>
        <v>0</v>
      </c>
      <c r="P113" s="48">
        <f t="shared" si="8"/>
        <v>0</v>
      </c>
      <c r="Q113" s="48"/>
      <c r="R113" s="48">
        <f t="shared" si="9"/>
        <v>0</v>
      </c>
    </row>
    <row r="114" spans="1:18" ht="25.5" x14ac:dyDescent="0.25">
      <c r="A114" s="1">
        <v>96</v>
      </c>
      <c r="B114" s="16" t="s">
        <v>202</v>
      </c>
      <c r="C114" s="3" t="s">
        <v>203</v>
      </c>
      <c r="D114" s="5" t="s">
        <v>8</v>
      </c>
      <c r="E114" s="47"/>
      <c r="F114" s="47"/>
      <c r="G114" s="48"/>
      <c r="H114" s="48"/>
      <c r="I114" s="48">
        <f t="shared" si="5"/>
        <v>0</v>
      </c>
      <c r="J114" s="48">
        <f t="shared" si="6"/>
        <v>0</v>
      </c>
      <c r="K114" s="48"/>
      <c r="L114" s="48"/>
      <c r="M114" s="48"/>
      <c r="N114" s="48"/>
      <c r="O114" s="48">
        <f t="shared" si="7"/>
        <v>0</v>
      </c>
      <c r="P114" s="48">
        <f t="shared" si="8"/>
        <v>0</v>
      </c>
      <c r="Q114" s="48"/>
      <c r="R114" s="48">
        <f t="shared" si="9"/>
        <v>0</v>
      </c>
    </row>
    <row r="115" spans="1:18" ht="25.5" x14ac:dyDescent="0.25">
      <c r="A115" s="1">
        <v>97</v>
      </c>
      <c r="B115" s="16" t="s">
        <v>204</v>
      </c>
      <c r="C115" s="3" t="s">
        <v>205</v>
      </c>
      <c r="D115" s="5" t="s">
        <v>8</v>
      </c>
      <c r="E115" s="47"/>
      <c r="F115" s="47"/>
      <c r="G115" s="48"/>
      <c r="H115" s="48"/>
      <c r="I115" s="48">
        <f t="shared" si="5"/>
        <v>0</v>
      </c>
      <c r="J115" s="48">
        <f t="shared" si="6"/>
        <v>0</v>
      </c>
      <c r="K115" s="48"/>
      <c r="L115" s="48"/>
      <c r="M115" s="48"/>
      <c r="N115" s="48"/>
      <c r="O115" s="48">
        <f t="shared" si="7"/>
        <v>0</v>
      </c>
      <c r="P115" s="48">
        <f t="shared" si="8"/>
        <v>0</v>
      </c>
      <c r="Q115" s="48"/>
      <c r="R115" s="48">
        <f t="shared" si="9"/>
        <v>0</v>
      </c>
    </row>
    <row r="116" spans="1:18" ht="25.5" x14ac:dyDescent="0.25">
      <c r="A116" s="1">
        <v>98</v>
      </c>
      <c r="B116" s="16" t="s">
        <v>206</v>
      </c>
      <c r="C116" s="3" t="s">
        <v>207</v>
      </c>
      <c r="D116" s="5" t="s">
        <v>8</v>
      </c>
      <c r="E116" s="47"/>
      <c r="F116" s="47"/>
      <c r="G116" s="48"/>
      <c r="H116" s="48"/>
      <c r="I116" s="48">
        <f t="shared" si="5"/>
        <v>0</v>
      </c>
      <c r="J116" s="48">
        <f t="shared" si="6"/>
        <v>0</v>
      </c>
      <c r="K116" s="48"/>
      <c r="L116" s="48"/>
      <c r="M116" s="48"/>
      <c r="N116" s="48"/>
      <c r="O116" s="48">
        <f t="shared" si="7"/>
        <v>0</v>
      </c>
      <c r="P116" s="48">
        <f t="shared" si="8"/>
        <v>0</v>
      </c>
      <c r="Q116" s="48"/>
      <c r="R116" s="48">
        <f t="shared" si="9"/>
        <v>0</v>
      </c>
    </row>
    <row r="117" spans="1:18" ht="25.5" x14ac:dyDescent="0.25">
      <c r="A117" s="1">
        <v>99</v>
      </c>
      <c r="B117" s="16" t="s">
        <v>208</v>
      </c>
      <c r="C117" s="3" t="s">
        <v>209</v>
      </c>
      <c r="D117" s="5" t="s">
        <v>8</v>
      </c>
      <c r="E117" s="47"/>
      <c r="F117" s="47"/>
      <c r="G117" s="48"/>
      <c r="H117" s="48"/>
      <c r="I117" s="48">
        <f t="shared" si="5"/>
        <v>0</v>
      </c>
      <c r="J117" s="48">
        <f t="shared" si="6"/>
        <v>0</v>
      </c>
      <c r="K117" s="48"/>
      <c r="L117" s="48"/>
      <c r="M117" s="48"/>
      <c r="N117" s="48"/>
      <c r="O117" s="48">
        <f t="shared" si="7"/>
        <v>0</v>
      </c>
      <c r="P117" s="48">
        <f t="shared" si="8"/>
        <v>0</v>
      </c>
      <c r="Q117" s="48"/>
      <c r="R117" s="48">
        <f t="shared" si="9"/>
        <v>0</v>
      </c>
    </row>
    <row r="118" spans="1:18" ht="25.5" x14ac:dyDescent="0.25">
      <c r="A118" s="1">
        <v>100</v>
      </c>
      <c r="B118" s="16" t="s">
        <v>210</v>
      </c>
      <c r="C118" s="3" t="s">
        <v>211</v>
      </c>
      <c r="D118" s="5" t="s">
        <v>8</v>
      </c>
      <c r="E118" s="47"/>
      <c r="F118" s="47"/>
      <c r="G118" s="48"/>
      <c r="H118" s="48"/>
      <c r="I118" s="48">
        <f t="shared" si="5"/>
        <v>0</v>
      </c>
      <c r="J118" s="48">
        <f t="shared" si="6"/>
        <v>0</v>
      </c>
      <c r="K118" s="48"/>
      <c r="L118" s="48"/>
      <c r="M118" s="48"/>
      <c r="N118" s="48"/>
      <c r="O118" s="48">
        <f t="shared" si="7"/>
        <v>0</v>
      </c>
      <c r="P118" s="48">
        <f t="shared" si="8"/>
        <v>0</v>
      </c>
      <c r="Q118" s="48"/>
      <c r="R118" s="48">
        <f t="shared" si="9"/>
        <v>0</v>
      </c>
    </row>
    <row r="119" spans="1:18" ht="25.5" x14ac:dyDescent="0.25">
      <c r="A119" s="1">
        <v>101</v>
      </c>
      <c r="B119" s="16" t="s">
        <v>212</v>
      </c>
      <c r="C119" s="3" t="s">
        <v>213</v>
      </c>
      <c r="D119" s="5" t="s">
        <v>8</v>
      </c>
      <c r="E119" s="47"/>
      <c r="F119" s="47"/>
      <c r="G119" s="48"/>
      <c r="H119" s="48"/>
      <c r="I119" s="48">
        <f t="shared" si="5"/>
        <v>0</v>
      </c>
      <c r="J119" s="48">
        <f t="shared" si="6"/>
        <v>0</v>
      </c>
      <c r="K119" s="48"/>
      <c r="L119" s="48"/>
      <c r="M119" s="48"/>
      <c r="N119" s="48"/>
      <c r="O119" s="48">
        <f t="shared" si="7"/>
        <v>0</v>
      </c>
      <c r="P119" s="48">
        <f t="shared" si="8"/>
        <v>0</v>
      </c>
      <c r="Q119" s="48"/>
      <c r="R119" s="48">
        <f t="shared" si="9"/>
        <v>0</v>
      </c>
    </row>
    <row r="120" spans="1:18" ht="38.25" x14ac:dyDescent="0.25">
      <c r="A120" s="1">
        <v>102</v>
      </c>
      <c r="B120" s="16" t="s">
        <v>214</v>
      </c>
      <c r="C120" s="3" t="s">
        <v>215</v>
      </c>
      <c r="D120" s="5" t="s">
        <v>8</v>
      </c>
      <c r="E120" s="47"/>
      <c r="F120" s="47"/>
      <c r="G120" s="48"/>
      <c r="H120" s="48"/>
      <c r="I120" s="48">
        <f t="shared" si="5"/>
        <v>0</v>
      </c>
      <c r="J120" s="48">
        <f t="shared" si="6"/>
        <v>0</v>
      </c>
      <c r="K120" s="48"/>
      <c r="L120" s="48"/>
      <c r="M120" s="48"/>
      <c r="N120" s="48"/>
      <c r="O120" s="48">
        <f t="shared" si="7"/>
        <v>0</v>
      </c>
      <c r="P120" s="48">
        <f t="shared" si="8"/>
        <v>0</v>
      </c>
      <c r="Q120" s="48"/>
      <c r="R120" s="48">
        <f t="shared" si="9"/>
        <v>0</v>
      </c>
    </row>
    <row r="121" spans="1:18" ht="38.25" x14ac:dyDescent="0.25">
      <c r="A121" s="1">
        <v>103</v>
      </c>
      <c r="B121" s="16" t="s">
        <v>216</v>
      </c>
      <c r="C121" s="3" t="s">
        <v>217</v>
      </c>
      <c r="D121" s="5" t="s">
        <v>8</v>
      </c>
      <c r="E121" s="47"/>
      <c r="F121" s="47"/>
      <c r="G121" s="48"/>
      <c r="H121" s="48"/>
      <c r="I121" s="48">
        <f t="shared" si="5"/>
        <v>0</v>
      </c>
      <c r="J121" s="48">
        <f t="shared" si="6"/>
        <v>0</v>
      </c>
      <c r="K121" s="48"/>
      <c r="L121" s="48"/>
      <c r="M121" s="48"/>
      <c r="N121" s="48"/>
      <c r="O121" s="48">
        <f t="shared" si="7"/>
        <v>0</v>
      </c>
      <c r="P121" s="48">
        <f t="shared" si="8"/>
        <v>0</v>
      </c>
      <c r="Q121" s="48"/>
      <c r="R121" s="48">
        <f t="shared" si="9"/>
        <v>0</v>
      </c>
    </row>
    <row r="122" spans="1:18" ht="38.25" x14ac:dyDescent="0.25">
      <c r="A122" s="1">
        <v>104</v>
      </c>
      <c r="B122" s="16" t="s">
        <v>218</v>
      </c>
      <c r="C122" s="3" t="s">
        <v>219</v>
      </c>
      <c r="D122" s="5" t="s">
        <v>8</v>
      </c>
      <c r="E122" s="47"/>
      <c r="F122" s="47"/>
      <c r="G122" s="48"/>
      <c r="H122" s="48"/>
      <c r="I122" s="48">
        <f t="shared" si="5"/>
        <v>0</v>
      </c>
      <c r="J122" s="48">
        <f t="shared" si="6"/>
        <v>0</v>
      </c>
      <c r="K122" s="48"/>
      <c r="L122" s="48"/>
      <c r="M122" s="48"/>
      <c r="N122" s="48"/>
      <c r="O122" s="48">
        <f t="shared" si="7"/>
        <v>0</v>
      </c>
      <c r="P122" s="48">
        <f t="shared" si="8"/>
        <v>0</v>
      </c>
      <c r="Q122" s="48"/>
      <c r="R122" s="48">
        <f t="shared" si="9"/>
        <v>0</v>
      </c>
    </row>
    <row r="123" spans="1:18" ht="38.25" x14ac:dyDescent="0.25">
      <c r="A123" s="1">
        <v>105</v>
      </c>
      <c r="B123" s="16" t="s">
        <v>220</v>
      </c>
      <c r="C123" s="3" t="s">
        <v>221</v>
      </c>
      <c r="D123" s="5" t="s">
        <v>8</v>
      </c>
      <c r="E123" s="47"/>
      <c r="F123" s="47"/>
      <c r="G123" s="48"/>
      <c r="H123" s="48"/>
      <c r="I123" s="48">
        <f t="shared" si="5"/>
        <v>0</v>
      </c>
      <c r="J123" s="48">
        <f t="shared" si="6"/>
        <v>0</v>
      </c>
      <c r="K123" s="48"/>
      <c r="L123" s="48"/>
      <c r="M123" s="48"/>
      <c r="N123" s="48"/>
      <c r="O123" s="48">
        <f t="shared" si="7"/>
        <v>0</v>
      </c>
      <c r="P123" s="48">
        <f t="shared" si="8"/>
        <v>0</v>
      </c>
      <c r="Q123" s="48"/>
      <c r="R123" s="48">
        <f t="shared" si="9"/>
        <v>0</v>
      </c>
    </row>
    <row r="124" spans="1:18" ht="38.25" x14ac:dyDescent="0.25">
      <c r="A124" s="1">
        <v>106</v>
      </c>
      <c r="B124" s="16" t="s">
        <v>222</v>
      </c>
      <c r="C124" s="3" t="s">
        <v>223</v>
      </c>
      <c r="D124" s="5" t="s">
        <v>8</v>
      </c>
      <c r="E124" s="47"/>
      <c r="F124" s="47"/>
      <c r="G124" s="48"/>
      <c r="H124" s="48"/>
      <c r="I124" s="48">
        <f t="shared" si="5"/>
        <v>0</v>
      </c>
      <c r="J124" s="48">
        <f t="shared" si="6"/>
        <v>0</v>
      </c>
      <c r="K124" s="48"/>
      <c r="L124" s="48"/>
      <c r="M124" s="48"/>
      <c r="N124" s="48"/>
      <c r="O124" s="48">
        <f t="shared" si="7"/>
        <v>0</v>
      </c>
      <c r="P124" s="48">
        <f t="shared" si="8"/>
        <v>0</v>
      </c>
      <c r="Q124" s="48"/>
      <c r="R124" s="48">
        <f t="shared" si="9"/>
        <v>0</v>
      </c>
    </row>
    <row r="125" spans="1:18" ht="25.5" x14ac:dyDescent="0.25">
      <c r="A125" s="1">
        <v>107</v>
      </c>
      <c r="B125" s="16" t="s">
        <v>224</v>
      </c>
      <c r="C125" s="3" t="s">
        <v>225</v>
      </c>
      <c r="D125" s="5" t="s">
        <v>8</v>
      </c>
      <c r="E125" s="47"/>
      <c r="F125" s="47"/>
      <c r="G125" s="48"/>
      <c r="H125" s="48"/>
      <c r="I125" s="48">
        <f t="shared" si="5"/>
        <v>0</v>
      </c>
      <c r="J125" s="48">
        <f t="shared" si="6"/>
        <v>0</v>
      </c>
      <c r="K125" s="48"/>
      <c r="L125" s="48"/>
      <c r="M125" s="48"/>
      <c r="N125" s="48"/>
      <c r="O125" s="48">
        <f t="shared" si="7"/>
        <v>0</v>
      </c>
      <c r="P125" s="48">
        <f t="shared" si="8"/>
        <v>0</v>
      </c>
      <c r="Q125" s="48"/>
      <c r="R125" s="48">
        <f t="shared" si="9"/>
        <v>0</v>
      </c>
    </row>
    <row r="126" spans="1:18" ht="25.5" x14ac:dyDescent="0.25">
      <c r="A126" s="1">
        <v>108</v>
      </c>
      <c r="B126" s="16" t="s">
        <v>226</v>
      </c>
      <c r="C126" s="3" t="s">
        <v>227</v>
      </c>
      <c r="D126" s="5" t="s">
        <v>8</v>
      </c>
      <c r="E126" s="47"/>
      <c r="F126" s="47"/>
      <c r="G126" s="48"/>
      <c r="H126" s="48"/>
      <c r="I126" s="48">
        <f t="shared" si="5"/>
        <v>0</v>
      </c>
      <c r="J126" s="48">
        <f t="shared" si="6"/>
        <v>0</v>
      </c>
      <c r="K126" s="48"/>
      <c r="L126" s="48"/>
      <c r="M126" s="48"/>
      <c r="N126" s="48"/>
      <c r="O126" s="48">
        <f t="shared" si="7"/>
        <v>0</v>
      </c>
      <c r="P126" s="48">
        <f t="shared" si="8"/>
        <v>0</v>
      </c>
      <c r="Q126" s="48"/>
      <c r="R126" s="48">
        <f t="shared" si="9"/>
        <v>0</v>
      </c>
    </row>
    <row r="127" spans="1:18" ht="25.5" x14ac:dyDescent="0.25">
      <c r="A127" s="1">
        <v>109</v>
      </c>
      <c r="B127" s="16" t="s">
        <v>228</v>
      </c>
      <c r="C127" s="3" t="s">
        <v>229</v>
      </c>
      <c r="D127" s="5" t="s">
        <v>8</v>
      </c>
      <c r="E127" s="47"/>
      <c r="F127" s="47"/>
      <c r="G127" s="48"/>
      <c r="H127" s="48"/>
      <c r="I127" s="48">
        <f t="shared" si="5"/>
        <v>0</v>
      </c>
      <c r="J127" s="48">
        <f t="shared" si="6"/>
        <v>0</v>
      </c>
      <c r="K127" s="48"/>
      <c r="L127" s="48"/>
      <c r="M127" s="48"/>
      <c r="N127" s="48"/>
      <c r="O127" s="48">
        <f t="shared" si="7"/>
        <v>0</v>
      </c>
      <c r="P127" s="48">
        <f t="shared" si="8"/>
        <v>0</v>
      </c>
      <c r="Q127" s="48"/>
      <c r="R127" s="48">
        <f t="shared" si="9"/>
        <v>0</v>
      </c>
    </row>
    <row r="128" spans="1:18" ht="25.5" x14ac:dyDescent="0.25">
      <c r="A128" s="1">
        <v>110</v>
      </c>
      <c r="B128" s="16" t="s">
        <v>230</v>
      </c>
      <c r="C128" s="3" t="s">
        <v>231</v>
      </c>
      <c r="D128" s="5" t="s">
        <v>8</v>
      </c>
      <c r="E128" s="47"/>
      <c r="F128" s="47"/>
      <c r="G128" s="48"/>
      <c r="H128" s="48"/>
      <c r="I128" s="48">
        <f t="shared" si="5"/>
        <v>0</v>
      </c>
      <c r="J128" s="48">
        <f t="shared" si="6"/>
        <v>0</v>
      </c>
      <c r="K128" s="48"/>
      <c r="L128" s="48"/>
      <c r="M128" s="48"/>
      <c r="N128" s="48"/>
      <c r="O128" s="48">
        <f t="shared" si="7"/>
        <v>0</v>
      </c>
      <c r="P128" s="48">
        <f t="shared" si="8"/>
        <v>0</v>
      </c>
      <c r="Q128" s="48"/>
      <c r="R128" s="48">
        <f t="shared" si="9"/>
        <v>0</v>
      </c>
    </row>
    <row r="129" spans="1:18" ht="25.5" x14ac:dyDescent="0.25">
      <c r="A129" s="1">
        <v>111</v>
      </c>
      <c r="B129" s="16" t="s">
        <v>232</v>
      </c>
      <c r="C129" s="3" t="s">
        <v>233</v>
      </c>
      <c r="D129" s="5" t="s">
        <v>8</v>
      </c>
      <c r="E129" s="47"/>
      <c r="F129" s="47"/>
      <c r="G129" s="48"/>
      <c r="H129" s="48"/>
      <c r="I129" s="48">
        <f t="shared" si="5"/>
        <v>0</v>
      </c>
      <c r="J129" s="48">
        <f t="shared" si="6"/>
        <v>0</v>
      </c>
      <c r="K129" s="48"/>
      <c r="L129" s="48"/>
      <c r="M129" s="48"/>
      <c r="N129" s="48"/>
      <c r="O129" s="48">
        <f t="shared" si="7"/>
        <v>0</v>
      </c>
      <c r="P129" s="48">
        <f t="shared" si="8"/>
        <v>0</v>
      </c>
      <c r="Q129" s="48"/>
      <c r="R129" s="48">
        <f t="shared" si="9"/>
        <v>0</v>
      </c>
    </row>
    <row r="130" spans="1:18" ht="25.5" x14ac:dyDescent="0.25">
      <c r="A130" s="1">
        <v>112</v>
      </c>
      <c r="B130" s="16" t="s">
        <v>234</v>
      </c>
      <c r="C130" s="3" t="s">
        <v>235</v>
      </c>
      <c r="D130" s="5" t="s">
        <v>8</v>
      </c>
      <c r="E130" s="47"/>
      <c r="F130" s="47"/>
      <c r="G130" s="48"/>
      <c r="H130" s="48"/>
      <c r="I130" s="48">
        <f t="shared" si="5"/>
        <v>0</v>
      </c>
      <c r="J130" s="48">
        <f t="shared" si="6"/>
        <v>0</v>
      </c>
      <c r="K130" s="48"/>
      <c r="L130" s="48"/>
      <c r="M130" s="48"/>
      <c r="N130" s="48"/>
      <c r="O130" s="48">
        <f t="shared" si="7"/>
        <v>0</v>
      </c>
      <c r="P130" s="48">
        <f t="shared" si="8"/>
        <v>0</v>
      </c>
      <c r="Q130" s="48"/>
      <c r="R130" s="48">
        <f t="shared" si="9"/>
        <v>0</v>
      </c>
    </row>
    <row r="131" spans="1:18" ht="25.5" x14ac:dyDescent="0.25">
      <c r="A131" s="1">
        <v>113</v>
      </c>
      <c r="B131" s="16" t="s">
        <v>236</v>
      </c>
      <c r="C131" s="3" t="s">
        <v>237</v>
      </c>
      <c r="D131" s="5" t="s">
        <v>8</v>
      </c>
      <c r="E131" s="47"/>
      <c r="F131" s="47"/>
      <c r="G131" s="48"/>
      <c r="H131" s="48"/>
      <c r="I131" s="48">
        <f t="shared" si="5"/>
        <v>0</v>
      </c>
      <c r="J131" s="48">
        <f t="shared" si="6"/>
        <v>0</v>
      </c>
      <c r="K131" s="48"/>
      <c r="L131" s="48"/>
      <c r="M131" s="48"/>
      <c r="N131" s="48"/>
      <c r="O131" s="48">
        <f t="shared" si="7"/>
        <v>0</v>
      </c>
      <c r="P131" s="48">
        <f t="shared" si="8"/>
        <v>0</v>
      </c>
      <c r="Q131" s="48"/>
      <c r="R131" s="48">
        <f t="shared" si="9"/>
        <v>0</v>
      </c>
    </row>
    <row r="132" spans="1:18" ht="25.5" x14ac:dyDescent="0.25">
      <c r="A132" s="1">
        <v>114</v>
      </c>
      <c r="B132" s="16" t="s">
        <v>238</v>
      </c>
      <c r="C132" s="3" t="s">
        <v>239</v>
      </c>
      <c r="D132" s="5" t="s">
        <v>8</v>
      </c>
      <c r="E132" s="47"/>
      <c r="F132" s="47"/>
      <c r="G132" s="48"/>
      <c r="H132" s="48"/>
      <c r="I132" s="48">
        <f t="shared" si="5"/>
        <v>0</v>
      </c>
      <c r="J132" s="48">
        <f t="shared" si="6"/>
        <v>0</v>
      </c>
      <c r="K132" s="48"/>
      <c r="L132" s="48"/>
      <c r="M132" s="48"/>
      <c r="N132" s="48"/>
      <c r="O132" s="48">
        <f t="shared" si="7"/>
        <v>0</v>
      </c>
      <c r="P132" s="48">
        <f t="shared" si="8"/>
        <v>0</v>
      </c>
      <c r="Q132" s="48"/>
      <c r="R132" s="48">
        <f t="shared" si="9"/>
        <v>0</v>
      </c>
    </row>
    <row r="133" spans="1:18" ht="25.5" x14ac:dyDescent="0.25">
      <c r="A133" s="1">
        <v>115</v>
      </c>
      <c r="B133" s="16" t="s">
        <v>240</v>
      </c>
      <c r="C133" s="3" t="s">
        <v>241</v>
      </c>
      <c r="D133" s="5" t="s">
        <v>242</v>
      </c>
      <c r="E133" s="47"/>
      <c r="F133" s="47"/>
      <c r="G133" s="48"/>
      <c r="H133" s="48"/>
      <c r="I133" s="48">
        <f t="shared" si="5"/>
        <v>0</v>
      </c>
      <c r="J133" s="48">
        <f t="shared" si="6"/>
        <v>0</v>
      </c>
      <c r="K133" s="48"/>
      <c r="L133" s="48"/>
      <c r="M133" s="48"/>
      <c r="N133" s="48"/>
      <c r="O133" s="48">
        <f t="shared" si="7"/>
        <v>0</v>
      </c>
      <c r="P133" s="48">
        <f t="shared" si="8"/>
        <v>0</v>
      </c>
      <c r="Q133" s="48"/>
      <c r="R133" s="48">
        <f t="shared" si="9"/>
        <v>0</v>
      </c>
    </row>
    <row r="134" spans="1:18" ht="25.5" x14ac:dyDescent="0.25">
      <c r="A134" s="1">
        <v>116</v>
      </c>
      <c r="B134" s="16" t="s">
        <v>243</v>
      </c>
      <c r="C134" s="3" t="s">
        <v>244</v>
      </c>
      <c r="D134" s="5" t="s">
        <v>242</v>
      </c>
      <c r="E134" s="47"/>
      <c r="F134" s="47"/>
      <c r="G134" s="48"/>
      <c r="H134" s="48"/>
      <c r="I134" s="48">
        <f t="shared" si="5"/>
        <v>0</v>
      </c>
      <c r="J134" s="48">
        <f t="shared" si="6"/>
        <v>0</v>
      </c>
      <c r="K134" s="48"/>
      <c r="L134" s="48"/>
      <c r="M134" s="48"/>
      <c r="N134" s="48"/>
      <c r="O134" s="48">
        <f t="shared" si="7"/>
        <v>0</v>
      </c>
      <c r="P134" s="48">
        <f t="shared" si="8"/>
        <v>0</v>
      </c>
      <c r="Q134" s="48"/>
      <c r="R134" s="48">
        <f t="shared" si="9"/>
        <v>0</v>
      </c>
    </row>
    <row r="135" spans="1:18" ht="25.5" x14ac:dyDescent="0.25">
      <c r="A135" s="1">
        <v>117</v>
      </c>
      <c r="B135" s="16" t="s">
        <v>245</v>
      </c>
      <c r="C135" s="3" t="s">
        <v>246</v>
      </c>
      <c r="D135" s="5" t="s">
        <v>242</v>
      </c>
      <c r="E135" s="47"/>
      <c r="F135" s="47"/>
      <c r="G135" s="48"/>
      <c r="H135" s="48"/>
      <c r="I135" s="48">
        <f t="shared" si="5"/>
        <v>0</v>
      </c>
      <c r="J135" s="48">
        <f t="shared" si="6"/>
        <v>0</v>
      </c>
      <c r="K135" s="48"/>
      <c r="L135" s="48"/>
      <c r="M135" s="48"/>
      <c r="N135" s="48"/>
      <c r="O135" s="48">
        <f t="shared" si="7"/>
        <v>0</v>
      </c>
      <c r="P135" s="48">
        <f t="shared" si="8"/>
        <v>0</v>
      </c>
      <c r="Q135" s="48"/>
      <c r="R135" s="48">
        <f t="shared" si="9"/>
        <v>0</v>
      </c>
    </row>
    <row r="136" spans="1:18" ht="25.5" x14ac:dyDescent="0.25">
      <c r="A136" s="1">
        <v>118</v>
      </c>
      <c r="B136" s="17" t="s">
        <v>247</v>
      </c>
      <c r="C136" s="3" t="s">
        <v>248</v>
      </c>
      <c r="D136" s="5" t="s">
        <v>8</v>
      </c>
      <c r="E136" s="47"/>
      <c r="F136" s="47"/>
      <c r="G136" s="48"/>
      <c r="H136" s="48"/>
      <c r="I136" s="48">
        <f t="shared" si="5"/>
        <v>0</v>
      </c>
      <c r="J136" s="48">
        <f t="shared" si="6"/>
        <v>0</v>
      </c>
      <c r="K136" s="48"/>
      <c r="L136" s="48"/>
      <c r="M136" s="48"/>
      <c r="N136" s="48"/>
      <c r="O136" s="48">
        <f t="shared" si="7"/>
        <v>0</v>
      </c>
      <c r="P136" s="48">
        <f t="shared" si="8"/>
        <v>0</v>
      </c>
      <c r="Q136" s="48"/>
      <c r="R136" s="48">
        <f t="shared" si="9"/>
        <v>0</v>
      </c>
    </row>
    <row r="137" spans="1:18" ht="25.5" x14ac:dyDescent="0.25">
      <c r="A137" s="1">
        <v>119</v>
      </c>
      <c r="B137" s="17" t="s">
        <v>249</v>
      </c>
      <c r="C137" s="3" t="s">
        <v>250</v>
      </c>
      <c r="D137" s="5" t="s">
        <v>8</v>
      </c>
      <c r="E137" s="47"/>
      <c r="F137" s="47"/>
      <c r="G137" s="48"/>
      <c r="H137" s="48"/>
      <c r="I137" s="48">
        <f t="shared" si="5"/>
        <v>0</v>
      </c>
      <c r="J137" s="48">
        <f t="shared" si="6"/>
        <v>0</v>
      </c>
      <c r="K137" s="48"/>
      <c r="L137" s="48"/>
      <c r="M137" s="48"/>
      <c r="N137" s="48"/>
      <c r="O137" s="48">
        <f t="shared" si="7"/>
        <v>0</v>
      </c>
      <c r="P137" s="48">
        <f t="shared" si="8"/>
        <v>0</v>
      </c>
      <c r="Q137" s="48"/>
      <c r="R137" s="48">
        <f t="shared" si="9"/>
        <v>0</v>
      </c>
    </row>
    <row r="138" spans="1:18" ht="25.5" x14ac:dyDescent="0.25">
      <c r="A138" s="1">
        <v>120</v>
      </c>
      <c r="B138" s="17" t="s">
        <v>251</v>
      </c>
      <c r="C138" s="3" t="s">
        <v>252</v>
      </c>
      <c r="D138" s="5" t="s">
        <v>8</v>
      </c>
      <c r="E138" s="47"/>
      <c r="F138" s="47"/>
      <c r="G138" s="48"/>
      <c r="H138" s="48"/>
      <c r="I138" s="48">
        <f t="shared" si="5"/>
        <v>0</v>
      </c>
      <c r="J138" s="48">
        <f t="shared" si="6"/>
        <v>0</v>
      </c>
      <c r="K138" s="48"/>
      <c r="L138" s="48"/>
      <c r="M138" s="48"/>
      <c r="N138" s="48"/>
      <c r="O138" s="48">
        <f t="shared" si="7"/>
        <v>0</v>
      </c>
      <c r="P138" s="48">
        <f t="shared" si="8"/>
        <v>0</v>
      </c>
      <c r="Q138" s="48"/>
      <c r="R138" s="48">
        <f t="shared" si="9"/>
        <v>0</v>
      </c>
    </row>
    <row r="139" spans="1:18" ht="25.5" x14ac:dyDescent="0.25">
      <c r="A139" s="1">
        <v>121</v>
      </c>
      <c r="B139" s="17" t="s">
        <v>253</v>
      </c>
      <c r="C139" s="3" t="s">
        <v>254</v>
      </c>
      <c r="D139" s="5" t="s">
        <v>8</v>
      </c>
      <c r="E139" s="47"/>
      <c r="F139" s="47"/>
      <c r="G139" s="48"/>
      <c r="H139" s="48"/>
      <c r="I139" s="48">
        <f t="shared" si="5"/>
        <v>0</v>
      </c>
      <c r="J139" s="48">
        <f t="shared" si="6"/>
        <v>0</v>
      </c>
      <c r="K139" s="48"/>
      <c r="L139" s="48"/>
      <c r="M139" s="48"/>
      <c r="N139" s="48"/>
      <c r="O139" s="48">
        <f t="shared" si="7"/>
        <v>0</v>
      </c>
      <c r="P139" s="48">
        <f t="shared" si="8"/>
        <v>0</v>
      </c>
      <c r="Q139" s="48"/>
      <c r="R139" s="48">
        <f t="shared" si="9"/>
        <v>0</v>
      </c>
    </row>
    <row r="140" spans="1:18" ht="25.5" x14ac:dyDescent="0.25">
      <c r="A140" s="1">
        <v>122</v>
      </c>
      <c r="B140" s="17" t="s">
        <v>255</v>
      </c>
      <c r="C140" s="3" t="s">
        <v>256</v>
      </c>
      <c r="D140" s="5" t="s">
        <v>8</v>
      </c>
      <c r="E140" s="47"/>
      <c r="F140" s="47"/>
      <c r="G140" s="48"/>
      <c r="H140" s="48"/>
      <c r="I140" s="48">
        <f t="shared" si="5"/>
        <v>0</v>
      </c>
      <c r="J140" s="48">
        <f t="shared" si="6"/>
        <v>0</v>
      </c>
      <c r="K140" s="48"/>
      <c r="L140" s="48"/>
      <c r="M140" s="48"/>
      <c r="N140" s="48"/>
      <c r="O140" s="48">
        <f t="shared" si="7"/>
        <v>0</v>
      </c>
      <c r="P140" s="48">
        <f t="shared" si="8"/>
        <v>0</v>
      </c>
      <c r="Q140" s="48"/>
      <c r="R140" s="48">
        <f t="shared" si="9"/>
        <v>0</v>
      </c>
    </row>
    <row r="141" spans="1:18" ht="25.5" x14ac:dyDescent="0.25">
      <c r="A141" s="1">
        <v>123</v>
      </c>
      <c r="B141" s="17" t="s">
        <v>257</v>
      </c>
      <c r="C141" s="3" t="s">
        <v>258</v>
      </c>
      <c r="D141" s="5" t="s">
        <v>8</v>
      </c>
      <c r="E141" s="47"/>
      <c r="F141" s="47"/>
      <c r="G141" s="48"/>
      <c r="H141" s="48"/>
      <c r="I141" s="48">
        <f t="shared" si="5"/>
        <v>0</v>
      </c>
      <c r="J141" s="48">
        <f t="shared" si="6"/>
        <v>0</v>
      </c>
      <c r="K141" s="48"/>
      <c r="L141" s="48"/>
      <c r="M141" s="48"/>
      <c r="N141" s="48"/>
      <c r="O141" s="48">
        <f t="shared" si="7"/>
        <v>0</v>
      </c>
      <c r="P141" s="48">
        <f t="shared" si="8"/>
        <v>0</v>
      </c>
      <c r="Q141" s="48"/>
      <c r="R141" s="48">
        <f t="shared" si="9"/>
        <v>0</v>
      </c>
    </row>
    <row r="142" spans="1:18" ht="25.5" x14ac:dyDescent="0.25">
      <c r="A142" s="1">
        <v>124</v>
      </c>
      <c r="B142" s="16" t="s">
        <v>259</v>
      </c>
      <c r="C142" s="3" t="s">
        <v>260</v>
      </c>
      <c r="D142" s="5" t="s">
        <v>8</v>
      </c>
      <c r="E142" s="47"/>
      <c r="F142" s="47"/>
      <c r="G142" s="48"/>
      <c r="H142" s="48"/>
      <c r="I142" s="48">
        <f t="shared" si="5"/>
        <v>0</v>
      </c>
      <c r="J142" s="48">
        <f t="shared" si="6"/>
        <v>0</v>
      </c>
      <c r="K142" s="48"/>
      <c r="L142" s="48"/>
      <c r="M142" s="48"/>
      <c r="N142" s="48"/>
      <c r="O142" s="48">
        <f t="shared" si="7"/>
        <v>0</v>
      </c>
      <c r="P142" s="48">
        <f t="shared" si="8"/>
        <v>0</v>
      </c>
      <c r="Q142" s="48"/>
      <c r="R142" s="48">
        <f t="shared" si="9"/>
        <v>0</v>
      </c>
    </row>
    <row r="143" spans="1:18" ht="38.25" x14ac:dyDescent="0.25">
      <c r="A143" s="1">
        <v>125</v>
      </c>
      <c r="B143" s="16" t="s">
        <v>261</v>
      </c>
      <c r="C143" s="3" t="s">
        <v>262</v>
      </c>
      <c r="D143" s="5" t="s">
        <v>8</v>
      </c>
      <c r="E143" s="47"/>
      <c r="F143" s="47"/>
      <c r="G143" s="48"/>
      <c r="H143" s="48"/>
      <c r="I143" s="48">
        <f t="shared" si="5"/>
        <v>0</v>
      </c>
      <c r="J143" s="48">
        <f t="shared" si="6"/>
        <v>0</v>
      </c>
      <c r="K143" s="48"/>
      <c r="L143" s="48"/>
      <c r="M143" s="48"/>
      <c r="N143" s="48"/>
      <c r="O143" s="48">
        <f t="shared" si="7"/>
        <v>0</v>
      </c>
      <c r="P143" s="48">
        <f t="shared" si="8"/>
        <v>0</v>
      </c>
      <c r="Q143" s="48"/>
      <c r="R143" s="48">
        <f t="shared" si="9"/>
        <v>0</v>
      </c>
    </row>
    <row r="144" spans="1:18" ht="51" x14ac:dyDescent="0.25">
      <c r="A144" s="1">
        <v>126</v>
      </c>
      <c r="B144" s="16" t="s">
        <v>263</v>
      </c>
      <c r="C144" s="3" t="s">
        <v>264</v>
      </c>
      <c r="D144" s="5" t="s">
        <v>8</v>
      </c>
      <c r="E144" s="47"/>
      <c r="F144" s="47"/>
      <c r="G144" s="48"/>
      <c r="H144" s="48"/>
      <c r="I144" s="48">
        <f t="shared" si="5"/>
        <v>0</v>
      </c>
      <c r="J144" s="48">
        <f t="shared" si="6"/>
        <v>0</v>
      </c>
      <c r="K144" s="48"/>
      <c r="L144" s="48"/>
      <c r="M144" s="48"/>
      <c r="N144" s="48"/>
      <c r="O144" s="48">
        <f t="shared" si="7"/>
        <v>0</v>
      </c>
      <c r="P144" s="48">
        <f t="shared" si="8"/>
        <v>0</v>
      </c>
      <c r="Q144" s="48"/>
      <c r="R144" s="48">
        <f t="shared" si="9"/>
        <v>0</v>
      </c>
    </row>
    <row r="145" spans="1:18" ht="38.25" x14ac:dyDescent="0.25">
      <c r="A145" s="1">
        <v>127</v>
      </c>
      <c r="B145" s="16" t="s">
        <v>265</v>
      </c>
      <c r="C145" s="3" t="s">
        <v>266</v>
      </c>
      <c r="D145" s="5" t="s">
        <v>8</v>
      </c>
      <c r="E145" s="47"/>
      <c r="F145" s="47"/>
      <c r="G145" s="48"/>
      <c r="H145" s="48"/>
      <c r="I145" s="48">
        <f t="shared" si="5"/>
        <v>0</v>
      </c>
      <c r="J145" s="48">
        <f t="shared" si="6"/>
        <v>0</v>
      </c>
      <c r="K145" s="48"/>
      <c r="L145" s="48"/>
      <c r="M145" s="48"/>
      <c r="N145" s="48"/>
      <c r="O145" s="48">
        <f t="shared" si="7"/>
        <v>0</v>
      </c>
      <c r="P145" s="48">
        <f t="shared" si="8"/>
        <v>0</v>
      </c>
      <c r="Q145" s="48"/>
      <c r="R145" s="48">
        <f t="shared" si="9"/>
        <v>0</v>
      </c>
    </row>
    <row r="146" spans="1:18" x14ac:dyDescent="0.25">
      <c r="A146" s="1">
        <v>128</v>
      </c>
      <c r="B146" s="16" t="s">
        <v>267</v>
      </c>
      <c r="C146" s="3" t="s">
        <v>268</v>
      </c>
      <c r="D146" s="5" t="s">
        <v>8</v>
      </c>
      <c r="E146" s="47"/>
      <c r="F146" s="47"/>
      <c r="G146" s="48"/>
      <c r="H146" s="48"/>
      <c r="I146" s="48">
        <f t="shared" si="5"/>
        <v>0</v>
      </c>
      <c r="J146" s="48">
        <f t="shared" si="6"/>
        <v>0</v>
      </c>
      <c r="K146" s="48"/>
      <c r="L146" s="48"/>
      <c r="M146" s="48"/>
      <c r="N146" s="48"/>
      <c r="O146" s="48">
        <f t="shared" si="7"/>
        <v>0</v>
      </c>
      <c r="P146" s="48">
        <f t="shared" si="8"/>
        <v>0</v>
      </c>
      <c r="Q146" s="48"/>
      <c r="R146" s="48">
        <f t="shared" si="9"/>
        <v>0</v>
      </c>
    </row>
    <row r="147" spans="1:18" ht="25.5" x14ac:dyDescent="0.25">
      <c r="A147" s="1">
        <v>129</v>
      </c>
      <c r="B147" s="18" t="s">
        <v>269</v>
      </c>
      <c r="C147" s="3" t="s">
        <v>270</v>
      </c>
      <c r="D147" s="5" t="s">
        <v>8</v>
      </c>
      <c r="E147" s="47"/>
      <c r="F147" s="47"/>
      <c r="G147" s="48"/>
      <c r="H147" s="48"/>
      <c r="I147" s="48">
        <f t="shared" ref="I147:I210" si="10">IF(H147-G147&gt;0, H147-G147,0)</f>
        <v>0</v>
      </c>
      <c r="J147" s="48">
        <f t="shared" ref="J147:J210" si="11">IF(G147-H147&gt;0, G147-H147,0)</f>
        <v>0</v>
      </c>
      <c r="K147" s="48"/>
      <c r="L147" s="48"/>
      <c r="M147" s="48"/>
      <c r="N147" s="48"/>
      <c r="O147" s="48">
        <f t="shared" si="7"/>
        <v>0</v>
      </c>
      <c r="P147" s="48">
        <f t="shared" si="8"/>
        <v>0</v>
      </c>
      <c r="Q147" s="48"/>
      <c r="R147" s="48">
        <f t="shared" si="9"/>
        <v>0</v>
      </c>
    </row>
    <row r="148" spans="1:18" ht="38.25" x14ac:dyDescent="0.25">
      <c r="A148" s="1">
        <v>130</v>
      </c>
      <c r="B148" s="18" t="s">
        <v>271</v>
      </c>
      <c r="C148" s="3" t="s">
        <v>272</v>
      </c>
      <c r="D148" s="5" t="s">
        <v>8</v>
      </c>
      <c r="E148" s="47"/>
      <c r="F148" s="47"/>
      <c r="G148" s="48"/>
      <c r="H148" s="48"/>
      <c r="I148" s="48">
        <f t="shared" si="10"/>
        <v>0</v>
      </c>
      <c r="J148" s="48">
        <f t="shared" si="11"/>
        <v>0</v>
      </c>
      <c r="K148" s="48"/>
      <c r="L148" s="48"/>
      <c r="M148" s="48"/>
      <c r="N148" s="48"/>
      <c r="O148" s="48">
        <f t="shared" ref="O148:O211" si="12">I148*E148</f>
        <v>0</v>
      </c>
      <c r="P148" s="48">
        <f t="shared" ref="P148:P211" si="13">I148*F148</f>
        <v>0</v>
      </c>
      <c r="Q148" s="48"/>
      <c r="R148" s="48">
        <f t="shared" ref="R148:R211" si="14">IF(M148-K148&gt;0, M148-K148,0)</f>
        <v>0</v>
      </c>
    </row>
    <row r="149" spans="1:18" ht="25.5" x14ac:dyDescent="0.25">
      <c r="A149" s="1">
        <v>131</v>
      </c>
      <c r="B149" s="18" t="s">
        <v>273</v>
      </c>
      <c r="C149" s="3" t="s">
        <v>274</v>
      </c>
      <c r="D149" s="5" t="s">
        <v>8</v>
      </c>
      <c r="E149" s="47"/>
      <c r="F149" s="47"/>
      <c r="G149" s="48"/>
      <c r="H149" s="48"/>
      <c r="I149" s="48">
        <f t="shared" si="10"/>
        <v>0</v>
      </c>
      <c r="J149" s="48">
        <f t="shared" si="11"/>
        <v>0</v>
      </c>
      <c r="K149" s="48"/>
      <c r="L149" s="48"/>
      <c r="M149" s="48"/>
      <c r="N149" s="48"/>
      <c r="O149" s="48">
        <f t="shared" si="12"/>
        <v>0</v>
      </c>
      <c r="P149" s="48">
        <f t="shared" si="13"/>
        <v>0</v>
      </c>
      <c r="Q149" s="48"/>
      <c r="R149" s="48">
        <f t="shared" si="14"/>
        <v>0</v>
      </c>
    </row>
    <row r="150" spans="1:18" ht="25.5" x14ac:dyDescent="0.25">
      <c r="A150" s="1">
        <v>132</v>
      </c>
      <c r="B150" s="18" t="s">
        <v>275</v>
      </c>
      <c r="C150" s="3" t="s">
        <v>276</v>
      </c>
      <c r="D150" s="5" t="s">
        <v>8</v>
      </c>
      <c r="E150" s="47"/>
      <c r="F150" s="47"/>
      <c r="G150" s="48"/>
      <c r="H150" s="48"/>
      <c r="I150" s="48">
        <f t="shared" si="10"/>
        <v>0</v>
      </c>
      <c r="J150" s="48">
        <f t="shared" si="11"/>
        <v>0</v>
      </c>
      <c r="K150" s="48"/>
      <c r="L150" s="48"/>
      <c r="M150" s="48"/>
      <c r="N150" s="48"/>
      <c r="O150" s="48">
        <f t="shared" si="12"/>
        <v>0</v>
      </c>
      <c r="P150" s="48">
        <f t="shared" si="13"/>
        <v>0</v>
      </c>
      <c r="Q150" s="48"/>
      <c r="R150" s="48">
        <f t="shared" si="14"/>
        <v>0</v>
      </c>
    </row>
    <row r="151" spans="1:18" ht="25.5" x14ac:dyDescent="0.25">
      <c r="A151" s="1">
        <v>133</v>
      </c>
      <c r="B151" s="18" t="s">
        <v>277</v>
      </c>
      <c r="C151" s="3" t="s">
        <v>278</v>
      </c>
      <c r="D151" s="5" t="s">
        <v>8</v>
      </c>
      <c r="E151" s="47"/>
      <c r="F151" s="47"/>
      <c r="G151" s="48"/>
      <c r="H151" s="48"/>
      <c r="I151" s="48">
        <f t="shared" si="10"/>
        <v>0</v>
      </c>
      <c r="J151" s="48">
        <f t="shared" si="11"/>
        <v>0</v>
      </c>
      <c r="K151" s="48"/>
      <c r="L151" s="48"/>
      <c r="M151" s="48"/>
      <c r="N151" s="48"/>
      <c r="O151" s="48">
        <f t="shared" si="12"/>
        <v>0</v>
      </c>
      <c r="P151" s="48">
        <f t="shared" si="13"/>
        <v>0</v>
      </c>
      <c r="Q151" s="48"/>
      <c r="R151" s="48">
        <f t="shared" si="14"/>
        <v>0</v>
      </c>
    </row>
    <row r="152" spans="1:18" ht="25.5" x14ac:dyDescent="0.25">
      <c r="A152" s="1">
        <v>134</v>
      </c>
      <c r="B152" s="18" t="s">
        <v>279</v>
      </c>
      <c r="C152" s="3" t="s">
        <v>280</v>
      </c>
      <c r="D152" s="5" t="s">
        <v>8</v>
      </c>
      <c r="E152" s="47"/>
      <c r="F152" s="47"/>
      <c r="G152" s="48"/>
      <c r="H152" s="48"/>
      <c r="I152" s="48">
        <f t="shared" si="10"/>
        <v>0</v>
      </c>
      <c r="J152" s="48">
        <f t="shared" si="11"/>
        <v>0</v>
      </c>
      <c r="K152" s="48"/>
      <c r="L152" s="48"/>
      <c r="M152" s="48"/>
      <c r="N152" s="48"/>
      <c r="O152" s="48">
        <f t="shared" si="12"/>
        <v>0</v>
      </c>
      <c r="P152" s="48">
        <f t="shared" si="13"/>
        <v>0</v>
      </c>
      <c r="Q152" s="48"/>
      <c r="R152" s="48">
        <f t="shared" si="14"/>
        <v>0</v>
      </c>
    </row>
    <row r="153" spans="1:18" ht="25.5" x14ac:dyDescent="0.25">
      <c r="A153" s="1">
        <v>135</v>
      </c>
      <c r="B153" s="18" t="s">
        <v>281</v>
      </c>
      <c r="C153" s="3" t="s">
        <v>282</v>
      </c>
      <c r="D153" s="5" t="s">
        <v>8</v>
      </c>
      <c r="E153" s="47"/>
      <c r="F153" s="47"/>
      <c r="G153" s="48"/>
      <c r="H153" s="48"/>
      <c r="I153" s="48">
        <f t="shared" si="10"/>
        <v>0</v>
      </c>
      <c r="J153" s="48">
        <f t="shared" si="11"/>
        <v>0</v>
      </c>
      <c r="K153" s="48"/>
      <c r="L153" s="48"/>
      <c r="M153" s="48"/>
      <c r="N153" s="48"/>
      <c r="O153" s="48">
        <f t="shared" si="12"/>
        <v>0</v>
      </c>
      <c r="P153" s="48">
        <f t="shared" si="13"/>
        <v>0</v>
      </c>
      <c r="Q153" s="48"/>
      <c r="R153" s="48">
        <f t="shared" si="14"/>
        <v>0</v>
      </c>
    </row>
    <row r="154" spans="1:18" ht="25.5" x14ac:dyDescent="0.25">
      <c r="A154" s="1">
        <v>136</v>
      </c>
      <c r="B154" s="18" t="s">
        <v>283</v>
      </c>
      <c r="C154" s="3" t="s">
        <v>284</v>
      </c>
      <c r="D154" s="5" t="s">
        <v>8</v>
      </c>
      <c r="E154" s="47"/>
      <c r="F154" s="47"/>
      <c r="G154" s="48"/>
      <c r="H154" s="48"/>
      <c r="I154" s="48">
        <f t="shared" si="10"/>
        <v>0</v>
      </c>
      <c r="J154" s="48">
        <f t="shared" si="11"/>
        <v>0</v>
      </c>
      <c r="K154" s="48"/>
      <c r="L154" s="48"/>
      <c r="M154" s="48"/>
      <c r="N154" s="48"/>
      <c r="O154" s="48">
        <f t="shared" si="12"/>
        <v>0</v>
      </c>
      <c r="P154" s="48">
        <f t="shared" si="13"/>
        <v>0</v>
      </c>
      <c r="Q154" s="48"/>
      <c r="R154" s="48">
        <f t="shared" si="14"/>
        <v>0</v>
      </c>
    </row>
    <row r="155" spans="1:18" ht="38.25" x14ac:dyDescent="0.25">
      <c r="A155" s="1">
        <v>137</v>
      </c>
      <c r="B155" s="18" t="s">
        <v>285</v>
      </c>
      <c r="C155" s="3" t="s">
        <v>286</v>
      </c>
      <c r="D155" s="5" t="s">
        <v>8</v>
      </c>
      <c r="E155" s="47"/>
      <c r="F155" s="47"/>
      <c r="G155" s="48"/>
      <c r="H155" s="48"/>
      <c r="I155" s="48">
        <f t="shared" si="10"/>
        <v>0</v>
      </c>
      <c r="J155" s="48">
        <f t="shared" si="11"/>
        <v>0</v>
      </c>
      <c r="K155" s="48"/>
      <c r="L155" s="48"/>
      <c r="M155" s="48"/>
      <c r="N155" s="48"/>
      <c r="O155" s="48">
        <f t="shared" si="12"/>
        <v>0</v>
      </c>
      <c r="P155" s="48">
        <f t="shared" si="13"/>
        <v>0</v>
      </c>
      <c r="Q155" s="48"/>
      <c r="R155" s="48">
        <f t="shared" si="14"/>
        <v>0</v>
      </c>
    </row>
    <row r="156" spans="1:18" ht="38.25" x14ac:dyDescent="0.25">
      <c r="A156" s="1">
        <v>138</v>
      </c>
      <c r="B156" s="18" t="s">
        <v>287</v>
      </c>
      <c r="C156" s="3" t="s">
        <v>288</v>
      </c>
      <c r="D156" s="5" t="s">
        <v>8</v>
      </c>
      <c r="E156" s="47"/>
      <c r="F156" s="47"/>
      <c r="G156" s="48"/>
      <c r="H156" s="48"/>
      <c r="I156" s="48">
        <f t="shared" si="10"/>
        <v>0</v>
      </c>
      <c r="J156" s="48">
        <f t="shared" si="11"/>
        <v>0</v>
      </c>
      <c r="K156" s="48"/>
      <c r="L156" s="48"/>
      <c r="M156" s="48"/>
      <c r="N156" s="48"/>
      <c r="O156" s="48">
        <f t="shared" si="12"/>
        <v>0</v>
      </c>
      <c r="P156" s="48">
        <f t="shared" si="13"/>
        <v>0</v>
      </c>
      <c r="Q156" s="48"/>
      <c r="R156" s="48">
        <f t="shared" si="14"/>
        <v>0</v>
      </c>
    </row>
    <row r="157" spans="1:18" ht="25.5" x14ac:dyDescent="0.25">
      <c r="A157" s="1">
        <v>139</v>
      </c>
      <c r="B157" s="16" t="s">
        <v>289</v>
      </c>
      <c r="C157" s="3" t="s">
        <v>290</v>
      </c>
      <c r="D157" s="5" t="s">
        <v>8</v>
      </c>
      <c r="E157" s="47"/>
      <c r="F157" s="47"/>
      <c r="G157" s="48"/>
      <c r="H157" s="48"/>
      <c r="I157" s="48">
        <f t="shared" si="10"/>
        <v>0</v>
      </c>
      <c r="J157" s="48">
        <f t="shared" si="11"/>
        <v>0</v>
      </c>
      <c r="K157" s="48"/>
      <c r="L157" s="48"/>
      <c r="M157" s="48"/>
      <c r="N157" s="48"/>
      <c r="O157" s="48">
        <f t="shared" si="12"/>
        <v>0</v>
      </c>
      <c r="P157" s="48">
        <f t="shared" si="13"/>
        <v>0</v>
      </c>
      <c r="Q157" s="48"/>
      <c r="R157" s="48">
        <f t="shared" si="14"/>
        <v>0</v>
      </c>
    </row>
    <row r="158" spans="1:18" x14ac:dyDescent="0.25">
      <c r="A158" s="1">
        <v>140</v>
      </c>
      <c r="B158" s="16" t="s">
        <v>291</v>
      </c>
      <c r="C158" s="3" t="s">
        <v>292</v>
      </c>
      <c r="D158" s="5" t="s">
        <v>8</v>
      </c>
      <c r="E158" s="47"/>
      <c r="F158" s="47"/>
      <c r="G158" s="48"/>
      <c r="H158" s="48"/>
      <c r="I158" s="48">
        <f t="shared" si="10"/>
        <v>0</v>
      </c>
      <c r="J158" s="48">
        <f t="shared" si="11"/>
        <v>0</v>
      </c>
      <c r="K158" s="48"/>
      <c r="L158" s="48"/>
      <c r="M158" s="48"/>
      <c r="N158" s="48"/>
      <c r="O158" s="48">
        <f t="shared" si="12"/>
        <v>0</v>
      </c>
      <c r="P158" s="48">
        <f t="shared" si="13"/>
        <v>0</v>
      </c>
      <c r="Q158" s="48"/>
      <c r="R158" s="48">
        <f t="shared" si="14"/>
        <v>0</v>
      </c>
    </row>
    <row r="159" spans="1:18" x14ac:dyDescent="0.25">
      <c r="A159" s="1">
        <v>141</v>
      </c>
      <c r="B159" s="16" t="s">
        <v>293</v>
      </c>
      <c r="C159" s="3" t="s">
        <v>294</v>
      </c>
      <c r="D159" s="5" t="s">
        <v>295</v>
      </c>
      <c r="E159" s="47"/>
      <c r="F159" s="47"/>
      <c r="G159" s="48"/>
      <c r="H159" s="48"/>
      <c r="I159" s="48">
        <f t="shared" si="10"/>
        <v>0</v>
      </c>
      <c r="J159" s="48">
        <f t="shared" si="11"/>
        <v>0</v>
      </c>
      <c r="K159" s="48"/>
      <c r="L159" s="48"/>
      <c r="M159" s="48"/>
      <c r="N159" s="48"/>
      <c r="O159" s="48">
        <f t="shared" si="12"/>
        <v>0</v>
      </c>
      <c r="P159" s="48">
        <f t="shared" si="13"/>
        <v>0</v>
      </c>
      <c r="Q159" s="48"/>
      <c r="R159" s="48">
        <f t="shared" si="14"/>
        <v>0</v>
      </c>
    </row>
    <row r="160" spans="1:18" ht="51" x14ac:dyDescent="0.25">
      <c r="A160" s="1">
        <v>142</v>
      </c>
      <c r="B160" s="19" t="s">
        <v>296</v>
      </c>
      <c r="C160" s="3" t="s">
        <v>297</v>
      </c>
      <c r="D160" s="20" t="s">
        <v>8</v>
      </c>
      <c r="E160" s="47"/>
      <c r="F160" s="47"/>
      <c r="G160" s="48"/>
      <c r="H160" s="48"/>
      <c r="I160" s="48">
        <f t="shared" si="10"/>
        <v>0</v>
      </c>
      <c r="J160" s="48">
        <f t="shared" si="11"/>
        <v>0</v>
      </c>
      <c r="K160" s="48"/>
      <c r="L160" s="48"/>
      <c r="M160" s="48"/>
      <c r="N160" s="48"/>
      <c r="O160" s="48">
        <f t="shared" si="12"/>
        <v>0</v>
      </c>
      <c r="P160" s="48">
        <f t="shared" si="13"/>
        <v>0</v>
      </c>
      <c r="Q160" s="48"/>
      <c r="R160" s="48">
        <f t="shared" si="14"/>
        <v>0</v>
      </c>
    </row>
    <row r="161" spans="1:18" ht="38.25" x14ac:dyDescent="0.25">
      <c r="A161" s="1">
        <v>143</v>
      </c>
      <c r="B161" s="19" t="s">
        <v>298</v>
      </c>
      <c r="C161" s="3" t="s">
        <v>299</v>
      </c>
      <c r="D161" s="20" t="s">
        <v>8</v>
      </c>
      <c r="E161" s="47"/>
      <c r="F161" s="47"/>
      <c r="G161" s="48"/>
      <c r="H161" s="48"/>
      <c r="I161" s="48">
        <f t="shared" si="10"/>
        <v>0</v>
      </c>
      <c r="J161" s="48">
        <f t="shared" si="11"/>
        <v>0</v>
      </c>
      <c r="K161" s="48"/>
      <c r="L161" s="48"/>
      <c r="M161" s="48"/>
      <c r="N161" s="48"/>
      <c r="O161" s="48">
        <f t="shared" si="12"/>
        <v>0</v>
      </c>
      <c r="P161" s="48">
        <f t="shared" si="13"/>
        <v>0</v>
      </c>
      <c r="Q161" s="48"/>
      <c r="R161" s="48">
        <f t="shared" si="14"/>
        <v>0</v>
      </c>
    </row>
    <row r="162" spans="1:18" ht="38.25" x14ac:dyDescent="0.25">
      <c r="A162" s="1">
        <v>144</v>
      </c>
      <c r="B162" s="19" t="s">
        <v>300</v>
      </c>
      <c r="C162" s="3" t="s">
        <v>301</v>
      </c>
      <c r="D162" s="20" t="s">
        <v>57</v>
      </c>
      <c r="E162" s="47"/>
      <c r="F162" s="47"/>
      <c r="G162" s="48"/>
      <c r="H162" s="48"/>
      <c r="I162" s="48">
        <f t="shared" si="10"/>
        <v>0</v>
      </c>
      <c r="J162" s="48">
        <f t="shared" si="11"/>
        <v>0</v>
      </c>
      <c r="K162" s="48"/>
      <c r="L162" s="48"/>
      <c r="M162" s="48"/>
      <c r="N162" s="48"/>
      <c r="O162" s="48">
        <f t="shared" si="12"/>
        <v>0</v>
      </c>
      <c r="P162" s="48">
        <f t="shared" si="13"/>
        <v>0</v>
      </c>
      <c r="Q162" s="48"/>
      <c r="R162" s="48">
        <f t="shared" si="14"/>
        <v>0</v>
      </c>
    </row>
    <row r="163" spans="1:18" ht="38.25" x14ac:dyDescent="0.25">
      <c r="A163" s="1">
        <v>145</v>
      </c>
      <c r="B163" s="16" t="s">
        <v>302</v>
      </c>
      <c r="C163" s="3" t="s">
        <v>303</v>
      </c>
      <c r="D163" s="5" t="s">
        <v>8</v>
      </c>
      <c r="E163" s="47"/>
      <c r="F163" s="47"/>
      <c r="G163" s="48"/>
      <c r="H163" s="48"/>
      <c r="I163" s="48">
        <f t="shared" si="10"/>
        <v>0</v>
      </c>
      <c r="J163" s="48">
        <f t="shared" si="11"/>
        <v>0</v>
      </c>
      <c r="K163" s="48"/>
      <c r="L163" s="48"/>
      <c r="M163" s="48"/>
      <c r="N163" s="48"/>
      <c r="O163" s="48">
        <f t="shared" si="12"/>
        <v>0</v>
      </c>
      <c r="P163" s="48">
        <f t="shared" si="13"/>
        <v>0</v>
      </c>
      <c r="Q163" s="48"/>
      <c r="R163" s="48">
        <f t="shared" si="14"/>
        <v>0</v>
      </c>
    </row>
    <row r="164" spans="1:18" ht="38.25" x14ac:dyDescent="0.25">
      <c r="A164" s="1">
        <v>146</v>
      </c>
      <c r="B164" s="16" t="s">
        <v>304</v>
      </c>
      <c r="C164" s="3" t="s">
        <v>305</v>
      </c>
      <c r="D164" s="5" t="s">
        <v>8</v>
      </c>
      <c r="E164" s="47"/>
      <c r="F164" s="47"/>
      <c r="G164" s="48"/>
      <c r="H164" s="48"/>
      <c r="I164" s="48">
        <f t="shared" si="10"/>
        <v>0</v>
      </c>
      <c r="J164" s="48">
        <f t="shared" si="11"/>
        <v>0</v>
      </c>
      <c r="K164" s="48"/>
      <c r="L164" s="48"/>
      <c r="M164" s="48"/>
      <c r="N164" s="48"/>
      <c r="O164" s="48">
        <f t="shared" si="12"/>
        <v>0</v>
      </c>
      <c r="P164" s="48">
        <f t="shared" si="13"/>
        <v>0</v>
      </c>
      <c r="Q164" s="48"/>
      <c r="R164" s="48">
        <f t="shared" si="14"/>
        <v>0</v>
      </c>
    </row>
    <row r="165" spans="1:18" ht="38.25" x14ac:dyDescent="0.25">
      <c r="A165" s="1">
        <v>147</v>
      </c>
      <c r="B165" s="16" t="s">
        <v>306</v>
      </c>
      <c r="C165" s="3" t="s">
        <v>307</v>
      </c>
      <c r="D165" s="5" t="s">
        <v>8</v>
      </c>
      <c r="E165" s="47"/>
      <c r="F165" s="47"/>
      <c r="G165" s="48"/>
      <c r="H165" s="48"/>
      <c r="I165" s="48">
        <f t="shared" si="10"/>
        <v>0</v>
      </c>
      <c r="J165" s="48">
        <f t="shared" si="11"/>
        <v>0</v>
      </c>
      <c r="K165" s="48"/>
      <c r="L165" s="48"/>
      <c r="M165" s="48"/>
      <c r="N165" s="48"/>
      <c r="O165" s="48">
        <f t="shared" si="12"/>
        <v>0</v>
      </c>
      <c r="P165" s="48">
        <f t="shared" si="13"/>
        <v>0</v>
      </c>
      <c r="Q165" s="48"/>
      <c r="R165" s="48">
        <f t="shared" si="14"/>
        <v>0</v>
      </c>
    </row>
    <row r="166" spans="1:18" ht="38.25" x14ac:dyDescent="0.25">
      <c r="A166" s="1">
        <v>148</v>
      </c>
      <c r="B166" s="16" t="s">
        <v>308</v>
      </c>
      <c r="C166" s="3" t="s">
        <v>309</v>
      </c>
      <c r="D166" s="5" t="s">
        <v>8</v>
      </c>
      <c r="E166" s="47"/>
      <c r="F166" s="47"/>
      <c r="G166" s="48"/>
      <c r="H166" s="48"/>
      <c r="I166" s="48">
        <f t="shared" si="10"/>
        <v>0</v>
      </c>
      <c r="J166" s="48">
        <f t="shared" si="11"/>
        <v>0</v>
      </c>
      <c r="K166" s="48"/>
      <c r="L166" s="48"/>
      <c r="M166" s="48"/>
      <c r="N166" s="48"/>
      <c r="O166" s="48">
        <f t="shared" si="12"/>
        <v>0</v>
      </c>
      <c r="P166" s="48">
        <f t="shared" si="13"/>
        <v>0</v>
      </c>
      <c r="Q166" s="48"/>
      <c r="R166" s="48">
        <f t="shared" si="14"/>
        <v>0</v>
      </c>
    </row>
    <row r="167" spans="1:18" ht="38.25" x14ac:dyDescent="0.25">
      <c r="A167" s="1">
        <v>149</v>
      </c>
      <c r="B167" s="16" t="s">
        <v>310</v>
      </c>
      <c r="C167" s="3" t="s">
        <v>311</v>
      </c>
      <c r="D167" s="5" t="s">
        <v>8</v>
      </c>
      <c r="E167" s="47"/>
      <c r="F167" s="47"/>
      <c r="G167" s="48"/>
      <c r="H167" s="48"/>
      <c r="I167" s="48">
        <f t="shared" si="10"/>
        <v>0</v>
      </c>
      <c r="J167" s="48">
        <f t="shared" si="11"/>
        <v>0</v>
      </c>
      <c r="K167" s="48"/>
      <c r="L167" s="48"/>
      <c r="M167" s="48"/>
      <c r="N167" s="48"/>
      <c r="O167" s="48">
        <f t="shared" si="12"/>
        <v>0</v>
      </c>
      <c r="P167" s="48">
        <f t="shared" si="13"/>
        <v>0</v>
      </c>
      <c r="Q167" s="48"/>
      <c r="R167" s="48">
        <f t="shared" si="14"/>
        <v>0</v>
      </c>
    </row>
    <row r="168" spans="1:18" ht="38.25" x14ac:dyDescent="0.25">
      <c r="A168" s="1">
        <v>150</v>
      </c>
      <c r="B168" s="16" t="s">
        <v>312</v>
      </c>
      <c r="C168" s="3" t="s">
        <v>313</v>
      </c>
      <c r="D168" s="5" t="s">
        <v>8</v>
      </c>
      <c r="E168" s="47"/>
      <c r="F168" s="47"/>
      <c r="G168" s="48"/>
      <c r="H168" s="48"/>
      <c r="I168" s="48">
        <f t="shared" si="10"/>
        <v>0</v>
      </c>
      <c r="J168" s="48">
        <f t="shared" si="11"/>
        <v>0</v>
      </c>
      <c r="K168" s="48"/>
      <c r="L168" s="48"/>
      <c r="M168" s="48"/>
      <c r="N168" s="48"/>
      <c r="O168" s="48">
        <f t="shared" si="12"/>
        <v>0</v>
      </c>
      <c r="P168" s="48">
        <f t="shared" si="13"/>
        <v>0</v>
      </c>
      <c r="Q168" s="48"/>
      <c r="R168" s="48">
        <f t="shared" si="14"/>
        <v>0</v>
      </c>
    </row>
    <row r="169" spans="1:18" ht="38.25" x14ac:dyDescent="0.25">
      <c r="A169" s="1">
        <v>151</v>
      </c>
      <c r="B169" s="16" t="s">
        <v>314</v>
      </c>
      <c r="C169" s="3" t="s">
        <v>315</v>
      </c>
      <c r="D169" s="5" t="s">
        <v>8</v>
      </c>
      <c r="E169" s="47"/>
      <c r="F169" s="47"/>
      <c r="G169" s="48"/>
      <c r="H169" s="48"/>
      <c r="I169" s="48">
        <f t="shared" si="10"/>
        <v>0</v>
      </c>
      <c r="J169" s="48">
        <f t="shared" si="11"/>
        <v>0</v>
      </c>
      <c r="K169" s="48"/>
      <c r="L169" s="48"/>
      <c r="M169" s="48"/>
      <c r="N169" s="48"/>
      <c r="O169" s="48">
        <f t="shared" si="12"/>
        <v>0</v>
      </c>
      <c r="P169" s="48">
        <f t="shared" si="13"/>
        <v>0</v>
      </c>
      <c r="Q169" s="48"/>
      <c r="R169" s="48">
        <f t="shared" si="14"/>
        <v>0</v>
      </c>
    </row>
    <row r="170" spans="1:18" ht="25.5" x14ac:dyDescent="0.25">
      <c r="A170" s="1">
        <v>152</v>
      </c>
      <c r="B170" s="16" t="s">
        <v>316</v>
      </c>
      <c r="C170" s="3" t="s">
        <v>317</v>
      </c>
      <c r="D170" s="5" t="s">
        <v>8</v>
      </c>
      <c r="E170" s="47"/>
      <c r="F170" s="47"/>
      <c r="G170" s="48"/>
      <c r="H170" s="48"/>
      <c r="I170" s="48">
        <f t="shared" si="10"/>
        <v>0</v>
      </c>
      <c r="J170" s="48">
        <f t="shared" si="11"/>
        <v>0</v>
      </c>
      <c r="K170" s="48"/>
      <c r="L170" s="48"/>
      <c r="M170" s="48"/>
      <c r="N170" s="48"/>
      <c r="O170" s="48">
        <f t="shared" si="12"/>
        <v>0</v>
      </c>
      <c r="P170" s="48">
        <f t="shared" si="13"/>
        <v>0</v>
      </c>
      <c r="Q170" s="48"/>
      <c r="R170" s="48">
        <f t="shared" si="14"/>
        <v>0</v>
      </c>
    </row>
    <row r="171" spans="1:18" ht="63.75" x14ac:dyDescent="0.25">
      <c r="A171" s="1">
        <v>153</v>
      </c>
      <c r="B171" s="16" t="s">
        <v>318</v>
      </c>
      <c r="C171" s="3" t="s">
        <v>319</v>
      </c>
      <c r="D171" s="5" t="s">
        <v>8</v>
      </c>
      <c r="E171" s="47"/>
      <c r="F171" s="47"/>
      <c r="G171" s="48"/>
      <c r="H171" s="48"/>
      <c r="I171" s="48">
        <f t="shared" si="10"/>
        <v>0</v>
      </c>
      <c r="J171" s="48">
        <f t="shared" si="11"/>
        <v>0</v>
      </c>
      <c r="K171" s="48"/>
      <c r="L171" s="48"/>
      <c r="M171" s="48"/>
      <c r="N171" s="48"/>
      <c r="O171" s="48">
        <f t="shared" si="12"/>
        <v>0</v>
      </c>
      <c r="P171" s="48">
        <f t="shared" si="13"/>
        <v>0</v>
      </c>
      <c r="Q171" s="48"/>
      <c r="R171" s="48">
        <f t="shared" si="14"/>
        <v>0</v>
      </c>
    </row>
    <row r="172" spans="1:18" ht="25.5" x14ac:dyDescent="0.25">
      <c r="A172" s="1">
        <v>154</v>
      </c>
      <c r="B172" s="16" t="s">
        <v>320</v>
      </c>
      <c r="C172" s="3" t="s">
        <v>321</v>
      </c>
      <c r="D172" s="5" t="s">
        <v>322</v>
      </c>
      <c r="E172" s="47"/>
      <c r="F172" s="47"/>
      <c r="G172" s="48"/>
      <c r="H172" s="48"/>
      <c r="I172" s="48">
        <f t="shared" si="10"/>
        <v>0</v>
      </c>
      <c r="J172" s="48">
        <f t="shared" si="11"/>
        <v>0</v>
      </c>
      <c r="K172" s="48"/>
      <c r="L172" s="48"/>
      <c r="M172" s="48"/>
      <c r="N172" s="48"/>
      <c r="O172" s="48">
        <f t="shared" si="12"/>
        <v>0</v>
      </c>
      <c r="P172" s="48">
        <f t="shared" si="13"/>
        <v>0</v>
      </c>
      <c r="Q172" s="48"/>
      <c r="R172" s="48">
        <f t="shared" si="14"/>
        <v>0</v>
      </c>
    </row>
    <row r="173" spans="1:18" ht="25.5" x14ac:dyDescent="0.25">
      <c r="A173" s="1">
        <v>155</v>
      </c>
      <c r="B173" s="14" t="s">
        <v>323</v>
      </c>
      <c r="C173" s="3" t="s">
        <v>324</v>
      </c>
      <c r="D173" s="5" t="s">
        <v>57</v>
      </c>
      <c r="E173" s="47"/>
      <c r="F173" s="47"/>
      <c r="G173" s="48"/>
      <c r="H173" s="48"/>
      <c r="I173" s="48">
        <f t="shared" si="10"/>
        <v>0</v>
      </c>
      <c r="J173" s="48">
        <f t="shared" si="11"/>
        <v>0</v>
      </c>
      <c r="K173" s="48"/>
      <c r="L173" s="48"/>
      <c r="M173" s="48"/>
      <c r="N173" s="48"/>
      <c r="O173" s="48">
        <f t="shared" si="12"/>
        <v>0</v>
      </c>
      <c r="P173" s="48">
        <f t="shared" si="13"/>
        <v>0</v>
      </c>
      <c r="Q173" s="48"/>
      <c r="R173" s="48">
        <f t="shared" si="14"/>
        <v>0</v>
      </c>
    </row>
    <row r="174" spans="1:18" ht="25.5" x14ac:dyDescent="0.25">
      <c r="A174" s="1">
        <v>156</v>
      </c>
      <c r="B174" s="14" t="s">
        <v>325</v>
      </c>
      <c r="C174" s="3" t="s">
        <v>326</v>
      </c>
      <c r="D174" s="5" t="s">
        <v>57</v>
      </c>
      <c r="E174" s="47"/>
      <c r="F174" s="47"/>
      <c r="G174" s="48"/>
      <c r="H174" s="48"/>
      <c r="I174" s="48">
        <f t="shared" si="10"/>
        <v>0</v>
      </c>
      <c r="J174" s="48">
        <f t="shared" si="11"/>
        <v>0</v>
      </c>
      <c r="K174" s="48"/>
      <c r="L174" s="48"/>
      <c r="M174" s="48"/>
      <c r="N174" s="48"/>
      <c r="O174" s="48">
        <f t="shared" si="12"/>
        <v>0</v>
      </c>
      <c r="P174" s="48">
        <f t="shared" si="13"/>
        <v>0</v>
      </c>
      <c r="Q174" s="48"/>
      <c r="R174" s="48">
        <f t="shared" si="14"/>
        <v>0</v>
      </c>
    </row>
    <row r="175" spans="1:18" ht="25.5" x14ac:dyDescent="0.25">
      <c r="A175" s="1">
        <v>157</v>
      </c>
      <c r="B175" s="14" t="s">
        <v>327</v>
      </c>
      <c r="C175" s="3" t="s">
        <v>328</v>
      </c>
      <c r="D175" s="5" t="s">
        <v>57</v>
      </c>
      <c r="E175" s="47"/>
      <c r="F175" s="47"/>
      <c r="G175" s="48"/>
      <c r="H175" s="48"/>
      <c r="I175" s="48">
        <f t="shared" si="10"/>
        <v>0</v>
      </c>
      <c r="J175" s="48">
        <f t="shared" si="11"/>
        <v>0</v>
      </c>
      <c r="K175" s="48"/>
      <c r="L175" s="48"/>
      <c r="M175" s="48"/>
      <c r="N175" s="48"/>
      <c r="O175" s="48">
        <f t="shared" si="12"/>
        <v>0</v>
      </c>
      <c r="P175" s="48">
        <f t="shared" si="13"/>
        <v>0</v>
      </c>
      <c r="Q175" s="48"/>
      <c r="R175" s="48">
        <f t="shared" si="14"/>
        <v>0</v>
      </c>
    </row>
    <row r="176" spans="1:18" ht="25.5" x14ac:dyDescent="0.25">
      <c r="A176" s="1">
        <v>158</v>
      </c>
      <c r="B176" s="14" t="s">
        <v>329</v>
      </c>
      <c r="C176" s="3" t="s">
        <v>330</v>
      </c>
      <c r="D176" s="5" t="s">
        <v>57</v>
      </c>
      <c r="E176" s="47"/>
      <c r="F176" s="47"/>
      <c r="G176" s="48"/>
      <c r="H176" s="48"/>
      <c r="I176" s="48">
        <f t="shared" si="10"/>
        <v>0</v>
      </c>
      <c r="J176" s="48">
        <f t="shared" si="11"/>
        <v>0</v>
      </c>
      <c r="K176" s="48"/>
      <c r="L176" s="48"/>
      <c r="M176" s="48"/>
      <c r="N176" s="48"/>
      <c r="O176" s="48">
        <f t="shared" si="12"/>
        <v>0</v>
      </c>
      <c r="P176" s="48">
        <f t="shared" si="13"/>
        <v>0</v>
      </c>
      <c r="Q176" s="48"/>
      <c r="R176" s="48">
        <f t="shared" si="14"/>
        <v>0</v>
      </c>
    </row>
    <row r="177" spans="1:18" x14ac:dyDescent="0.25">
      <c r="A177" s="1">
        <v>159</v>
      </c>
      <c r="B177" s="14" t="s">
        <v>331</v>
      </c>
      <c r="C177" s="3" t="s">
        <v>332</v>
      </c>
      <c r="D177" s="5" t="s">
        <v>57</v>
      </c>
      <c r="E177" s="47"/>
      <c r="F177" s="47"/>
      <c r="G177" s="48"/>
      <c r="H177" s="48"/>
      <c r="I177" s="48">
        <f t="shared" si="10"/>
        <v>0</v>
      </c>
      <c r="J177" s="48">
        <f t="shared" si="11"/>
        <v>0</v>
      </c>
      <c r="K177" s="48"/>
      <c r="L177" s="48"/>
      <c r="M177" s="48"/>
      <c r="N177" s="48"/>
      <c r="O177" s="48">
        <f t="shared" si="12"/>
        <v>0</v>
      </c>
      <c r="P177" s="48">
        <f t="shared" si="13"/>
        <v>0</v>
      </c>
      <c r="Q177" s="48"/>
      <c r="R177" s="48">
        <f t="shared" si="14"/>
        <v>0</v>
      </c>
    </row>
    <row r="178" spans="1:18" x14ac:dyDescent="0.25">
      <c r="A178" s="1">
        <v>160</v>
      </c>
      <c r="B178" s="14" t="s">
        <v>333</v>
      </c>
      <c r="C178" s="3" t="s">
        <v>334</v>
      </c>
      <c r="D178" s="5" t="s">
        <v>57</v>
      </c>
      <c r="E178" s="47"/>
      <c r="F178" s="47"/>
      <c r="G178" s="48"/>
      <c r="H178" s="48"/>
      <c r="I178" s="48">
        <f t="shared" si="10"/>
        <v>0</v>
      </c>
      <c r="J178" s="48">
        <f t="shared" si="11"/>
        <v>0</v>
      </c>
      <c r="K178" s="48"/>
      <c r="L178" s="48"/>
      <c r="M178" s="48"/>
      <c r="N178" s="48"/>
      <c r="O178" s="48">
        <f t="shared" si="12"/>
        <v>0</v>
      </c>
      <c r="P178" s="48">
        <f t="shared" si="13"/>
        <v>0</v>
      </c>
      <c r="Q178" s="48"/>
      <c r="R178" s="48">
        <f t="shared" si="14"/>
        <v>0</v>
      </c>
    </row>
    <row r="179" spans="1:18" x14ac:dyDescent="0.25">
      <c r="A179" s="1">
        <v>161</v>
      </c>
      <c r="B179" s="14" t="s">
        <v>335</v>
      </c>
      <c r="C179" s="3" t="s">
        <v>336</v>
      </c>
      <c r="D179" s="5" t="s">
        <v>57</v>
      </c>
      <c r="E179" s="47"/>
      <c r="F179" s="47"/>
      <c r="G179" s="48"/>
      <c r="H179" s="48"/>
      <c r="I179" s="48">
        <f t="shared" si="10"/>
        <v>0</v>
      </c>
      <c r="J179" s="48">
        <f t="shared" si="11"/>
        <v>0</v>
      </c>
      <c r="K179" s="48"/>
      <c r="L179" s="48"/>
      <c r="M179" s="48"/>
      <c r="N179" s="48"/>
      <c r="O179" s="48">
        <f t="shared" si="12"/>
        <v>0</v>
      </c>
      <c r="P179" s="48">
        <f t="shared" si="13"/>
        <v>0</v>
      </c>
      <c r="Q179" s="48"/>
      <c r="R179" s="48">
        <f t="shared" si="14"/>
        <v>0</v>
      </c>
    </row>
    <row r="180" spans="1:18" ht="25.5" x14ac:dyDescent="0.25">
      <c r="A180" s="1">
        <v>162</v>
      </c>
      <c r="B180" s="14" t="s">
        <v>337</v>
      </c>
      <c r="C180" s="3" t="s">
        <v>338</v>
      </c>
      <c r="D180" s="5" t="s">
        <v>8</v>
      </c>
      <c r="E180" s="47"/>
      <c r="F180" s="47"/>
      <c r="G180" s="48"/>
      <c r="H180" s="48"/>
      <c r="I180" s="48">
        <f t="shared" si="10"/>
        <v>0</v>
      </c>
      <c r="J180" s="48">
        <f t="shared" si="11"/>
        <v>0</v>
      </c>
      <c r="K180" s="48"/>
      <c r="L180" s="48"/>
      <c r="M180" s="48"/>
      <c r="N180" s="48"/>
      <c r="O180" s="48">
        <f t="shared" si="12"/>
        <v>0</v>
      </c>
      <c r="P180" s="48">
        <f t="shared" si="13"/>
        <v>0</v>
      </c>
      <c r="Q180" s="48"/>
      <c r="R180" s="48">
        <f t="shared" si="14"/>
        <v>0</v>
      </c>
    </row>
    <row r="181" spans="1:18" ht="25.5" x14ac:dyDescent="0.25">
      <c r="A181" s="1">
        <v>163</v>
      </c>
      <c r="B181" s="14" t="s">
        <v>339</v>
      </c>
      <c r="C181" s="3" t="s">
        <v>340</v>
      </c>
      <c r="D181" s="5" t="s">
        <v>8</v>
      </c>
      <c r="E181" s="47"/>
      <c r="F181" s="47"/>
      <c r="G181" s="48"/>
      <c r="H181" s="48"/>
      <c r="I181" s="48">
        <f t="shared" si="10"/>
        <v>0</v>
      </c>
      <c r="J181" s="48">
        <f t="shared" si="11"/>
        <v>0</v>
      </c>
      <c r="K181" s="48"/>
      <c r="L181" s="48"/>
      <c r="M181" s="48"/>
      <c r="N181" s="48"/>
      <c r="O181" s="48">
        <f t="shared" si="12"/>
        <v>0</v>
      </c>
      <c r="P181" s="48">
        <f t="shared" si="13"/>
        <v>0</v>
      </c>
      <c r="Q181" s="48"/>
      <c r="R181" s="48">
        <f t="shared" si="14"/>
        <v>0</v>
      </c>
    </row>
    <row r="182" spans="1:18" ht="25.5" x14ac:dyDescent="0.25">
      <c r="A182" s="1">
        <v>164</v>
      </c>
      <c r="B182" s="14" t="s">
        <v>341</v>
      </c>
      <c r="C182" s="3" t="s">
        <v>342</v>
      </c>
      <c r="D182" s="5" t="s">
        <v>8</v>
      </c>
      <c r="E182" s="47"/>
      <c r="F182" s="47"/>
      <c r="G182" s="48"/>
      <c r="H182" s="48"/>
      <c r="I182" s="48">
        <f t="shared" si="10"/>
        <v>0</v>
      </c>
      <c r="J182" s="48">
        <f t="shared" si="11"/>
        <v>0</v>
      </c>
      <c r="K182" s="48"/>
      <c r="L182" s="48"/>
      <c r="M182" s="48"/>
      <c r="N182" s="48"/>
      <c r="O182" s="48">
        <f t="shared" si="12"/>
        <v>0</v>
      </c>
      <c r="P182" s="48">
        <f t="shared" si="13"/>
        <v>0</v>
      </c>
      <c r="Q182" s="48"/>
      <c r="R182" s="48">
        <f t="shared" si="14"/>
        <v>0</v>
      </c>
    </row>
    <row r="183" spans="1:18" ht="25.5" x14ac:dyDescent="0.25">
      <c r="A183" s="1">
        <v>165</v>
      </c>
      <c r="B183" s="14" t="s">
        <v>343</v>
      </c>
      <c r="C183" s="3" t="s">
        <v>344</v>
      </c>
      <c r="D183" s="5" t="s">
        <v>8</v>
      </c>
      <c r="E183" s="47"/>
      <c r="F183" s="47"/>
      <c r="G183" s="48"/>
      <c r="H183" s="48"/>
      <c r="I183" s="48">
        <f t="shared" si="10"/>
        <v>0</v>
      </c>
      <c r="J183" s="48">
        <f t="shared" si="11"/>
        <v>0</v>
      </c>
      <c r="K183" s="48"/>
      <c r="L183" s="48"/>
      <c r="M183" s="48"/>
      <c r="N183" s="48"/>
      <c r="O183" s="48">
        <f t="shared" si="12"/>
        <v>0</v>
      </c>
      <c r="P183" s="48">
        <f t="shared" si="13"/>
        <v>0</v>
      </c>
      <c r="Q183" s="48"/>
      <c r="R183" s="48">
        <f t="shared" si="14"/>
        <v>0</v>
      </c>
    </row>
    <row r="184" spans="1:18" ht="25.5" x14ac:dyDescent="0.25">
      <c r="A184" s="1">
        <v>166</v>
      </c>
      <c r="B184" s="14" t="s">
        <v>345</v>
      </c>
      <c r="C184" s="3" t="s">
        <v>346</v>
      </c>
      <c r="D184" s="5" t="s">
        <v>8</v>
      </c>
      <c r="E184" s="47"/>
      <c r="F184" s="47"/>
      <c r="G184" s="48"/>
      <c r="H184" s="48"/>
      <c r="I184" s="48">
        <f t="shared" si="10"/>
        <v>0</v>
      </c>
      <c r="J184" s="48">
        <f t="shared" si="11"/>
        <v>0</v>
      </c>
      <c r="K184" s="48"/>
      <c r="L184" s="48"/>
      <c r="M184" s="48"/>
      <c r="N184" s="48"/>
      <c r="O184" s="48">
        <f t="shared" si="12"/>
        <v>0</v>
      </c>
      <c r="P184" s="48">
        <f t="shared" si="13"/>
        <v>0</v>
      </c>
      <c r="Q184" s="48"/>
      <c r="R184" s="48">
        <f t="shared" si="14"/>
        <v>0</v>
      </c>
    </row>
    <row r="185" spans="1:18" ht="25.5" x14ac:dyDescent="0.25">
      <c r="A185" s="1">
        <v>167</v>
      </c>
      <c r="B185" s="14" t="s">
        <v>347</v>
      </c>
      <c r="C185" s="3" t="s">
        <v>348</v>
      </c>
      <c r="D185" s="5" t="s">
        <v>8</v>
      </c>
      <c r="E185" s="47"/>
      <c r="F185" s="47"/>
      <c r="G185" s="48"/>
      <c r="H185" s="48"/>
      <c r="I185" s="48">
        <f t="shared" si="10"/>
        <v>0</v>
      </c>
      <c r="J185" s="48">
        <f t="shared" si="11"/>
        <v>0</v>
      </c>
      <c r="K185" s="48"/>
      <c r="L185" s="48"/>
      <c r="M185" s="48"/>
      <c r="N185" s="48"/>
      <c r="O185" s="48">
        <f t="shared" si="12"/>
        <v>0</v>
      </c>
      <c r="P185" s="48">
        <f t="shared" si="13"/>
        <v>0</v>
      </c>
      <c r="Q185" s="48"/>
      <c r="R185" s="48">
        <f t="shared" si="14"/>
        <v>0</v>
      </c>
    </row>
    <row r="186" spans="1:18" ht="25.5" x14ac:dyDescent="0.25">
      <c r="A186" s="1">
        <v>168</v>
      </c>
      <c r="B186" s="14" t="s">
        <v>349</v>
      </c>
      <c r="C186" s="3" t="s">
        <v>350</v>
      </c>
      <c r="D186" s="5" t="s">
        <v>8</v>
      </c>
      <c r="E186" s="47"/>
      <c r="F186" s="47"/>
      <c r="G186" s="48"/>
      <c r="H186" s="48"/>
      <c r="I186" s="48">
        <f t="shared" si="10"/>
        <v>0</v>
      </c>
      <c r="J186" s="48">
        <f t="shared" si="11"/>
        <v>0</v>
      </c>
      <c r="K186" s="48"/>
      <c r="L186" s="48"/>
      <c r="M186" s="48"/>
      <c r="N186" s="48"/>
      <c r="O186" s="48">
        <f t="shared" si="12"/>
        <v>0</v>
      </c>
      <c r="P186" s="48">
        <f t="shared" si="13"/>
        <v>0</v>
      </c>
      <c r="Q186" s="48"/>
      <c r="R186" s="48">
        <f t="shared" si="14"/>
        <v>0</v>
      </c>
    </row>
    <row r="187" spans="1:18" ht="25.5" x14ac:dyDescent="0.25">
      <c r="A187" s="1">
        <v>169</v>
      </c>
      <c r="B187" s="14" t="s">
        <v>351</v>
      </c>
      <c r="C187" s="3" t="s">
        <v>352</v>
      </c>
      <c r="D187" s="5" t="s">
        <v>8</v>
      </c>
      <c r="E187" s="47"/>
      <c r="F187" s="47"/>
      <c r="G187" s="48"/>
      <c r="H187" s="48"/>
      <c r="I187" s="48">
        <f t="shared" si="10"/>
        <v>0</v>
      </c>
      <c r="J187" s="48">
        <f t="shared" si="11"/>
        <v>0</v>
      </c>
      <c r="K187" s="48"/>
      <c r="L187" s="48"/>
      <c r="M187" s="48"/>
      <c r="N187" s="48"/>
      <c r="O187" s="48">
        <f t="shared" si="12"/>
        <v>0</v>
      </c>
      <c r="P187" s="48">
        <f t="shared" si="13"/>
        <v>0</v>
      </c>
      <c r="Q187" s="48"/>
      <c r="R187" s="48">
        <f t="shared" si="14"/>
        <v>0</v>
      </c>
    </row>
    <row r="188" spans="1:18" ht="25.5" x14ac:dyDescent="0.25">
      <c r="A188" s="1">
        <v>170</v>
      </c>
      <c r="B188" s="14" t="s">
        <v>353</v>
      </c>
      <c r="C188" s="3" t="s">
        <v>354</v>
      </c>
      <c r="D188" s="5" t="s">
        <v>8</v>
      </c>
      <c r="E188" s="47"/>
      <c r="F188" s="47"/>
      <c r="G188" s="48"/>
      <c r="H188" s="48"/>
      <c r="I188" s="48">
        <f t="shared" si="10"/>
        <v>0</v>
      </c>
      <c r="J188" s="48">
        <f t="shared" si="11"/>
        <v>0</v>
      </c>
      <c r="K188" s="48"/>
      <c r="L188" s="48"/>
      <c r="M188" s="48"/>
      <c r="N188" s="48"/>
      <c r="O188" s="48">
        <f t="shared" si="12"/>
        <v>0</v>
      </c>
      <c r="P188" s="48">
        <f t="shared" si="13"/>
        <v>0</v>
      </c>
      <c r="Q188" s="48"/>
      <c r="R188" s="48">
        <f t="shared" si="14"/>
        <v>0</v>
      </c>
    </row>
    <row r="189" spans="1:18" ht="25.5" x14ac:dyDescent="0.25">
      <c r="A189" s="1">
        <v>171</v>
      </c>
      <c r="B189" s="14" t="s">
        <v>355</v>
      </c>
      <c r="C189" s="3" t="s">
        <v>356</v>
      </c>
      <c r="D189" s="5" t="s">
        <v>8</v>
      </c>
      <c r="E189" s="47"/>
      <c r="F189" s="47"/>
      <c r="G189" s="48"/>
      <c r="H189" s="48"/>
      <c r="I189" s="48">
        <f t="shared" si="10"/>
        <v>0</v>
      </c>
      <c r="J189" s="48">
        <f t="shared" si="11"/>
        <v>0</v>
      </c>
      <c r="K189" s="48"/>
      <c r="L189" s="48"/>
      <c r="M189" s="48"/>
      <c r="N189" s="48"/>
      <c r="O189" s="48">
        <f t="shared" si="12"/>
        <v>0</v>
      </c>
      <c r="P189" s="48">
        <f t="shared" si="13"/>
        <v>0</v>
      </c>
      <c r="Q189" s="48"/>
      <c r="R189" s="48">
        <f t="shared" si="14"/>
        <v>0</v>
      </c>
    </row>
    <row r="190" spans="1:18" ht="25.5" x14ac:dyDescent="0.25">
      <c r="A190" s="1">
        <v>172</v>
      </c>
      <c r="B190" s="14" t="s">
        <v>357</v>
      </c>
      <c r="C190" s="3" t="s">
        <v>358</v>
      </c>
      <c r="D190" s="5" t="s">
        <v>8</v>
      </c>
      <c r="E190" s="47"/>
      <c r="F190" s="47"/>
      <c r="G190" s="48"/>
      <c r="H190" s="48"/>
      <c r="I190" s="48">
        <f t="shared" si="10"/>
        <v>0</v>
      </c>
      <c r="J190" s="48">
        <f t="shared" si="11"/>
        <v>0</v>
      </c>
      <c r="K190" s="48"/>
      <c r="L190" s="48"/>
      <c r="M190" s="48"/>
      <c r="N190" s="48"/>
      <c r="O190" s="48">
        <f t="shared" si="12"/>
        <v>0</v>
      </c>
      <c r="P190" s="48">
        <f t="shared" si="13"/>
        <v>0</v>
      </c>
      <c r="Q190" s="48"/>
      <c r="R190" s="48">
        <f t="shared" si="14"/>
        <v>0</v>
      </c>
    </row>
    <row r="191" spans="1:18" ht="25.5" x14ac:dyDescent="0.25">
      <c r="A191" s="1">
        <v>173</v>
      </c>
      <c r="B191" s="14" t="s">
        <v>359</v>
      </c>
      <c r="C191" s="3" t="s">
        <v>360</v>
      </c>
      <c r="D191" s="5" t="s">
        <v>8</v>
      </c>
      <c r="E191" s="47"/>
      <c r="F191" s="47"/>
      <c r="G191" s="48"/>
      <c r="H191" s="48"/>
      <c r="I191" s="48">
        <f t="shared" si="10"/>
        <v>0</v>
      </c>
      <c r="J191" s="48">
        <f t="shared" si="11"/>
        <v>0</v>
      </c>
      <c r="K191" s="48"/>
      <c r="L191" s="48"/>
      <c r="M191" s="48"/>
      <c r="N191" s="48"/>
      <c r="O191" s="48">
        <f t="shared" si="12"/>
        <v>0</v>
      </c>
      <c r="P191" s="48">
        <f t="shared" si="13"/>
        <v>0</v>
      </c>
      <c r="Q191" s="48"/>
      <c r="R191" s="48">
        <f t="shared" si="14"/>
        <v>0</v>
      </c>
    </row>
    <row r="192" spans="1:18" ht="25.5" x14ac:dyDescent="0.25">
      <c r="A192" s="1">
        <v>174</v>
      </c>
      <c r="B192" s="14" t="s">
        <v>361</v>
      </c>
      <c r="C192" s="3" t="s">
        <v>362</v>
      </c>
      <c r="D192" s="5" t="s">
        <v>8</v>
      </c>
      <c r="E192" s="47"/>
      <c r="F192" s="47"/>
      <c r="G192" s="48"/>
      <c r="H192" s="48"/>
      <c r="I192" s="48">
        <f t="shared" si="10"/>
        <v>0</v>
      </c>
      <c r="J192" s="48">
        <f t="shared" si="11"/>
        <v>0</v>
      </c>
      <c r="K192" s="48"/>
      <c r="L192" s="48"/>
      <c r="M192" s="48"/>
      <c r="N192" s="48"/>
      <c r="O192" s="48">
        <f t="shared" si="12"/>
        <v>0</v>
      </c>
      <c r="P192" s="48">
        <f t="shared" si="13"/>
        <v>0</v>
      </c>
      <c r="Q192" s="48"/>
      <c r="R192" s="48">
        <f t="shared" si="14"/>
        <v>0</v>
      </c>
    </row>
    <row r="193" spans="1:18" ht="25.5" x14ac:dyDescent="0.25">
      <c r="A193" s="1">
        <v>175</v>
      </c>
      <c r="B193" s="14" t="s">
        <v>363</v>
      </c>
      <c r="C193" s="3" t="s">
        <v>364</v>
      </c>
      <c r="D193" s="5" t="s">
        <v>8</v>
      </c>
      <c r="E193" s="47"/>
      <c r="F193" s="47"/>
      <c r="G193" s="48"/>
      <c r="H193" s="48"/>
      <c r="I193" s="48">
        <f t="shared" si="10"/>
        <v>0</v>
      </c>
      <c r="J193" s="48">
        <f t="shared" si="11"/>
        <v>0</v>
      </c>
      <c r="K193" s="48"/>
      <c r="L193" s="48"/>
      <c r="M193" s="48"/>
      <c r="N193" s="48"/>
      <c r="O193" s="48">
        <f t="shared" si="12"/>
        <v>0</v>
      </c>
      <c r="P193" s="48">
        <f t="shared" si="13"/>
        <v>0</v>
      </c>
      <c r="Q193" s="48"/>
      <c r="R193" s="48">
        <f t="shared" si="14"/>
        <v>0</v>
      </c>
    </row>
    <row r="194" spans="1:18" ht="25.5" x14ac:dyDescent="0.25">
      <c r="A194" s="1">
        <v>176</v>
      </c>
      <c r="B194" s="14" t="s">
        <v>365</v>
      </c>
      <c r="C194" s="3" t="s">
        <v>366</v>
      </c>
      <c r="D194" s="5" t="s">
        <v>8</v>
      </c>
      <c r="E194" s="47"/>
      <c r="F194" s="47"/>
      <c r="G194" s="48"/>
      <c r="H194" s="48"/>
      <c r="I194" s="48">
        <f t="shared" si="10"/>
        <v>0</v>
      </c>
      <c r="J194" s="48">
        <f t="shared" si="11"/>
        <v>0</v>
      </c>
      <c r="K194" s="48"/>
      <c r="L194" s="48"/>
      <c r="M194" s="48"/>
      <c r="N194" s="48"/>
      <c r="O194" s="48">
        <f t="shared" si="12"/>
        <v>0</v>
      </c>
      <c r="P194" s="48">
        <f t="shared" si="13"/>
        <v>0</v>
      </c>
      <c r="Q194" s="48"/>
      <c r="R194" s="48">
        <f t="shared" si="14"/>
        <v>0</v>
      </c>
    </row>
    <row r="195" spans="1:18" ht="25.5" x14ac:dyDescent="0.25">
      <c r="A195" s="1">
        <v>177</v>
      </c>
      <c r="B195" s="14" t="s">
        <v>367</v>
      </c>
      <c r="C195" s="3" t="s">
        <v>368</v>
      </c>
      <c r="D195" s="5" t="s">
        <v>8</v>
      </c>
      <c r="E195" s="47"/>
      <c r="F195" s="47"/>
      <c r="G195" s="48"/>
      <c r="H195" s="48"/>
      <c r="I195" s="48">
        <f t="shared" si="10"/>
        <v>0</v>
      </c>
      <c r="J195" s="48">
        <f t="shared" si="11"/>
        <v>0</v>
      </c>
      <c r="K195" s="48"/>
      <c r="L195" s="48"/>
      <c r="M195" s="48"/>
      <c r="N195" s="48"/>
      <c r="O195" s="48">
        <f t="shared" si="12"/>
        <v>0</v>
      </c>
      <c r="P195" s="48">
        <f t="shared" si="13"/>
        <v>0</v>
      </c>
      <c r="Q195" s="48"/>
      <c r="R195" s="48">
        <f t="shared" si="14"/>
        <v>0</v>
      </c>
    </row>
    <row r="196" spans="1:18" ht="25.5" x14ac:dyDescent="0.25">
      <c r="A196" s="1">
        <v>178</v>
      </c>
      <c r="B196" s="14" t="s">
        <v>369</v>
      </c>
      <c r="C196" s="3" t="s">
        <v>370</v>
      </c>
      <c r="D196" s="5" t="s">
        <v>8</v>
      </c>
      <c r="E196" s="47"/>
      <c r="F196" s="47"/>
      <c r="G196" s="48"/>
      <c r="H196" s="48"/>
      <c r="I196" s="48">
        <f t="shared" si="10"/>
        <v>0</v>
      </c>
      <c r="J196" s="48">
        <f t="shared" si="11"/>
        <v>0</v>
      </c>
      <c r="K196" s="48"/>
      <c r="L196" s="48"/>
      <c r="M196" s="48"/>
      <c r="N196" s="48"/>
      <c r="O196" s="48">
        <f t="shared" si="12"/>
        <v>0</v>
      </c>
      <c r="P196" s="48">
        <f t="shared" si="13"/>
        <v>0</v>
      </c>
      <c r="Q196" s="48"/>
      <c r="R196" s="48">
        <f t="shared" si="14"/>
        <v>0</v>
      </c>
    </row>
    <row r="197" spans="1:18" ht="25.5" x14ac:dyDescent="0.25">
      <c r="A197" s="1">
        <v>179</v>
      </c>
      <c r="B197" s="14" t="s">
        <v>371</v>
      </c>
      <c r="C197" s="3" t="s">
        <v>372</v>
      </c>
      <c r="D197" s="5" t="s">
        <v>8</v>
      </c>
      <c r="E197" s="47"/>
      <c r="F197" s="47"/>
      <c r="G197" s="48"/>
      <c r="H197" s="48"/>
      <c r="I197" s="48">
        <f t="shared" si="10"/>
        <v>0</v>
      </c>
      <c r="J197" s="48">
        <f t="shared" si="11"/>
        <v>0</v>
      </c>
      <c r="K197" s="48"/>
      <c r="L197" s="48"/>
      <c r="M197" s="48"/>
      <c r="N197" s="48"/>
      <c r="O197" s="48">
        <f t="shared" si="12"/>
        <v>0</v>
      </c>
      <c r="P197" s="48">
        <f t="shared" si="13"/>
        <v>0</v>
      </c>
      <c r="Q197" s="48"/>
      <c r="R197" s="48">
        <f t="shared" si="14"/>
        <v>0</v>
      </c>
    </row>
    <row r="198" spans="1:18" ht="25.5" x14ac:dyDescent="0.25">
      <c r="A198" s="1">
        <v>180</v>
      </c>
      <c r="B198" s="14" t="s">
        <v>373</v>
      </c>
      <c r="C198" s="3" t="s">
        <v>374</v>
      </c>
      <c r="D198" s="5" t="s">
        <v>8</v>
      </c>
      <c r="E198" s="47"/>
      <c r="F198" s="47"/>
      <c r="G198" s="48"/>
      <c r="H198" s="48"/>
      <c r="I198" s="48">
        <f t="shared" si="10"/>
        <v>0</v>
      </c>
      <c r="J198" s="48">
        <f t="shared" si="11"/>
        <v>0</v>
      </c>
      <c r="K198" s="48"/>
      <c r="L198" s="48"/>
      <c r="M198" s="48"/>
      <c r="N198" s="48"/>
      <c r="O198" s="48">
        <f t="shared" si="12"/>
        <v>0</v>
      </c>
      <c r="P198" s="48">
        <f t="shared" si="13"/>
        <v>0</v>
      </c>
      <c r="Q198" s="48"/>
      <c r="R198" s="48">
        <f t="shared" si="14"/>
        <v>0</v>
      </c>
    </row>
    <row r="199" spans="1:18" ht="25.5" x14ac:dyDescent="0.25">
      <c r="A199" s="1">
        <v>181</v>
      </c>
      <c r="B199" s="14" t="s">
        <v>375</v>
      </c>
      <c r="C199" s="3" t="s">
        <v>376</v>
      </c>
      <c r="D199" s="5" t="s">
        <v>8</v>
      </c>
      <c r="E199" s="47"/>
      <c r="F199" s="47"/>
      <c r="G199" s="48"/>
      <c r="H199" s="48"/>
      <c r="I199" s="48">
        <f t="shared" si="10"/>
        <v>0</v>
      </c>
      <c r="J199" s="48">
        <f t="shared" si="11"/>
        <v>0</v>
      </c>
      <c r="K199" s="48"/>
      <c r="L199" s="48"/>
      <c r="M199" s="48"/>
      <c r="N199" s="48"/>
      <c r="O199" s="48">
        <f t="shared" si="12"/>
        <v>0</v>
      </c>
      <c r="P199" s="48">
        <f t="shared" si="13"/>
        <v>0</v>
      </c>
      <c r="Q199" s="48"/>
      <c r="R199" s="48">
        <f t="shared" si="14"/>
        <v>0</v>
      </c>
    </row>
    <row r="200" spans="1:18" ht="38.25" x14ac:dyDescent="0.25">
      <c r="A200" s="1">
        <v>182</v>
      </c>
      <c r="B200" s="14" t="s">
        <v>377</v>
      </c>
      <c r="C200" s="3" t="s">
        <v>378</v>
      </c>
      <c r="D200" s="5" t="s">
        <v>8</v>
      </c>
      <c r="E200" s="47"/>
      <c r="F200" s="47"/>
      <c r="G200" s="48"/>
      <c r="H200" s="48"/>
      <c r="I200" s="48">
        <f t="shared" si="10"/>
        <v>0</v>
      </c>
      <c r="J200" s="48">
        <f t="shared" si="11"/>
        <v>0</v>
      </c>
      <c r="K200" s="48"/>
      <c r="L200" s="48"/>
      <c r="M200" s="48"/>
      <c r="N200" s="48"/>
      <c r="O200" s="48">
        <f t="shared" si="12"/>
        <v>0</v>
      </c>
      <c r="P200" s="48">
        <f t="shared" si="13"/>
        <v>0</v>
      </c>
      <c r="Q200" s="48"/>
      <c r="R200" s="48">
        <f t="shared" si="14"/>
        <v>0</v>
      </c>
    </row>
    <row r="201" spans="1:18" ht="25.5" x14ac:dyDescent="0.25">
      <c r="A201" s="1">
        <v>183</v>
      </c>
      <c r="B201" s="14" t="s">
        <v>379</v>
      </c>
      <c r="C201" s="3" t="s">
        <v>380</v>
      </c>
      <c r="D201" s="5" t="s">
        <v>8</v>
      </c>
      <c r="E201" s="47"/>
      <c r="F201" s="47"/>
      <c r="G201" s="48"/>
      <c r="H201" s="48"/>
      <c r="I201" s="48">
        <f t="shared" si="10"/>
        <v>0</v>
      </c>
      <c r="J201" s="48">
        <f t="shared" si="11"/>
        <v>0</v>
      </c>
      <c r="K201" s="48"/>
      <c r="L201" s="48"/>
      <c r="M201" s="48"/>
      <c r="N201" s="48"/>
      <c r="O201" s="48">
        <f t="shared" si="12"/>
        <v>0</v>
      </c>
      <c r="P201" s="48">
        <f t="shared" si="13"/>
        <v>0</v>
      </c>
      <c r="Q201" s="48"/>
      <c r="R201" s="48">
        <f t="shared" si="14"/>
        <v>0</v>
      </c>
    </row>
    <row r="202" spans="1:18" ht="25.5" x14ac:dyDescent="0.25">
      <c r="A202" s="1">
        <v>184</v>
      </c>
      <c r="B202" s="14" t="s">
        <v>381</v>
      </c>
      <c r="C202" s="3" t="s">
        <v>382</v>
      </c>
      <c r="D202" s="5" t="s">
        <v>8</v>
      </c>
      <c r="E202" s="47"/>
      <c r="F202" s="47"/>
      <c r="G202" s="48"/>
      <c r="H202" s="48"/>
      <c r="I202" s="48">
        <f t="shared" si="10"/>
        <v>0</v>
      </c>
      <c r="J202" s="48">
        <f t="shared" si="11"/>
        <v>0</v>
      </c>
      <c r="K202" s="48"/>
      <c r="L202" s="48"/>
      <c r="M202" s="48"/>
      <c r="N202" s="48"/>
      <c r="O202" s="48">
        <f t="shared" si="12"/>
        <v>0</v>
      </c>
      <c r="P202" s="48">
        <f t="shared" si="13"/>
        <v>0</v>
      </c>
      <c r="Q202" s="48"/>
      <c r="R202" s="48">
        <f t="shared" si="14"/>
        <v>0</v>
      </c>
    </row>
    <row r="203" spans="1:18" ht="25.5" x14ac:dyDescent="0.25">
      <c r="A203" s="1">
        <v>185</v>
      </c>
      <c r="B203" s="14" t="s">
        <v>383</v>
      </c>
      <c r="C203" s="3" t="s">
        <v>384</v>
      </c>
      <c r="D203" s="5" t="s">
        <v>8</v>
      </c>
      <c r="E203" s="47"/>
      <c r="F203" s="47"/>
      <c r="G203" s="48"/>
      <c r="H203" s="48"/>
      <c r="I203" s="48">
        <f t="shared" si="10"/>
        <v>0</v>
      </c>
      <c r="J203" s="48">
        <f t="shared" si="11"/>
        <v>0</v>
      </c>
      <c r="K203" s="48"/>
      <c r="L203" s="48"/>
      <c r="M203" s="48"/>
      <c r="N203" s="48"/>
      <c r="O203" s="48">
        <f t="shared" si="12"/>
        <v>0</v>
      </c>
      <c r="P203" s="48">
        <f t="shared" si="13"/>
        <v>0</v>
      </c>
      <c r="Q203" s="48"/>
      <c r="R203" s="48">
        <f t="shared" si="14"/>
        <v>0</v>
      </c>
    </row>
    <row r="204" spans="1:18" ht="25.5" x14ac:dyDescent="0.25">
      <c r="A204" s="1">
        <v>186</v>
      </c>
      <c r="B204" s="14" t="s">
        <v>385</v>
      </c>
      <c r="C204" s="3" t="s">
        <v>386</v>
      </c>
      <c r="D204" s="5" t="s">
        <v>8</v>
      </c>
      <c r="E204" s="47"/>
      <c r="F204" s="47"/>
      <c r="G204" s="48"/>
      <c r="H204" s="48"/>
      <c r="I204" s="48">
        <f t="shared" si="10"/>
        <v>0</v>
      </c>
      <c r="J204" s="48">
        <f t="shared" si="11"/>
        <v>0</v>
      </c>
      <c r="K204" s="48"/>
      <c r="L204" s="48"/>
      <c r="M204" s="48"/>
      <c r="N204" s="48"/>
      <c r="O204" s="48">
        <f t="shared" si="12"/>
        <v>0</v>
      </c>
      <c r="P204" s="48">
        <f t="shared" si="13"/>
        <v>0</v>
      </c>
      <c r="Q204" s="48"/>
      <c r="R204" s="48">
        <f t="shared" si="14"/>
        <v>0</v>
      </c>
    </row>
    <row r="205" spans="1:18" ht="25.5" x14ac:dyDescent="0.25">
      <c r="A205" s="1">
        <v>187</v>
      </c>
      <c r="B205" s="14" t="s">
        <v>387</v>
      </c>
      <c r="C205" s="3" t="s">
        <v>388</v>
      </c>
      <c r="D205" s="5" t="s">
        <v>8</v>
      </c>
      <c r="E205" s="47"/>
      <c r="F205" s="47"/>
      <c r="G205" s="48"/>
      <c r="H205" s="48"/>
      <c r="I205" s="48">
        <f t="shared" si="10"/>
        <v>0</v>
      </c>
      <c r="J205" s="48">
        <f t="shared" si="11"/>
        <v>0</v>
      </c>
      <c r="K205" s="48"/>
      <c r="L205" s="48"/>
      <c r="M205" s="48"/>
      <c r="N205" s="48"/>
      <c r="O205" s="48">
        <f t="shared" si="12"/>
        <v>0</v>
      </c>
      <c r="P205" s="48">
        <f t="shared" si="13"/>
        <v>0</v>
      </c>
      <c r="Q205" s="48"/>
      <c r="R205" s="48">
        <f t="shared" si="14"/>
        <v>0</v>
      </c>
    </row>
    <row r="206" spans="1:18" ht="25.5" x14ac:dyDescent="0.25">
      <c r="A206" s="1">
        <v>188</v>
      </c>
      <c r="B206" s="14" t="s">
        <v>389</v>
      </c>
      <c r="C206" s="3" t="s">
        <v>390</v>
      </c>
      <c r="D206" s="5" t="s">
        <v>8</v>
      </c>
      <c r="E206" s="47"/>
      <c r="F206" s="47"/>
      <c r="G206" s="48"/>
      <c r="H206" s="48"/>
      <c r="I206" s="48">
        <f t="shared" si="10"/>
        <v>0</v>
      </c>
      <c r="J206" s="48">
        <f t="shared" si="11"/>
        <v>0</v>
      </c>
      <c r="K206" s="48"/>
      <c r="L206" s="48"/>
      <c r="M206" s="48"/>
      <c r="N206" s="48"/>
      <c r="O206" s="48">
        <f t="shared" si="12"/>
        <v>0</v>
      </c>
      <c r="P206" s="48">
        <f t="shared" si="13"/>
        <v>0</v>
      </c>
      <c r="Q206" s="48"/>
      <c r="R206" s="48">
        <f t="shared" si="14"/>
        <v>0</v>
      </c>
    </row>
    <row r="207" spans="1:18" ht="25.5" x14ac:dyDescent="0.25">
      <c r="A207" s="1">
        <v>189</v>
      </c>
      <c r="B207" s="14" t="s">
        <v>391</v>
      </c>
      <c r="C207" s="3" t="s">
        <v>392</v>
      </c>
      <c r="D207" s="5" t="s">
        <v>8</v>
      </c>
      <c r="E207" s="47"/>
      <c r="F207" s="47"/>
      <c r="G207" s="48"/>
      <c r="H207" s="48"/>
      <c r="I207" s="48">
        <f t="shared" si="10"/>
        <v>0</v>
      </c>
      <c r="J207" s="48">
        <f t="shared" si="11"/>
        <v>0</v>
      </c>
      <c r="K207" s="48"/>
      <c r="L207" s="48"/>
      <c r="M207" s="48"/>
      <c r="N207" s="48"/>
      <c r="O207" s="48">
        <f t="shared" si="12"/>
        <v>0</v>
      </c>
      <c r="P207" s="48">
        <f t="shared" si="13"/>
        <v>0</v>
      </c>
      <c r="Q207" s="48"/>
      <c r="R207" s="48">
        <f t="shared" si="14"/>
        <v>0</v>
      </c>
    </row>
    <row r="208" spans="1:18" ht="25.5" x14ac:dyDescent="0.25">
      <c r="A208" s="1">
        <v>190</v>
      </c>
      <c r="B208" s="14" t="s">
        <v>393</v>
      </c>
      <c r="C208" s="3" t="s">
        <v>394</v>
      </c>
      <c r="D208" s="5" t="s">
        <v>8</v>
      </c>
      <c r="E208" s="47"/>
      <c r="F208" s="47"/>
      <c r="G208" s="48"/>
      <c r="H208" s="48"/>
      <c r="I208" s="48">
        <f t="shared" si="10"/>
        <v>0</v>
      </c>
      <c r="J208" s="48">
        <f t="shared" si="11"/>
        <v>0</v>
      </c>
      <c r="K208" s="48"/>
      <c r="L208" s="48"/>
      <c r="M208" s="48"/>
      <c r="N208" s="48"/>
      <c r="O208" s="48">
        <f t="shared" si="12"/>
        <v>0</v>
      </c>
      <c r="P208" s="48">
        <f t="shared" si="13"/>
        <v>0</v>
      </c>
      <c r="Q208" s="48"/>
      <c r="R208" s="48">
        <f t="shared" si="14"/>
        <v>0</v>
      </c>
    </row>
    <row r="209" spans="1:18" ht="25.5" x14ac:dyDescent="0.25">
      <c r="A209" s="1">
        <v>191</v>
      </c>
      <c r="B209" s="14" t="s">
        <v>395</v>
      </c>
      <c r="C209" s="3" t="s">
        <v>396</v>
      </c>
      <c r="D209" s="5" t="s">
        <v>8</v>
      </c>
      <c r="E209" s="47"/>
      <c r="F209" s="47"/>
      <c r="G209" s="48"/>
      <c r="H209" s="48"/>
      <c r="I209" s="48">
        <f t="shared" si="10"/>
        <v>0</v>
      </c>
      <c r="J209" s="48">
        <f t="shared" si="11"/>
        <v>0</v>
      </c>
      <c r="K209" s="48"/>
      <c r="L209" s="48"/>
      <c r="M209" s="48"/>
      <c r="N209" s="48"/>
      <c r="O209" s="48">
        <f t="shared" si="12"/>
        <v>0</v>
      </c>
      <c r="P209" s="48">
        <f t="shared" si="13"/>
        <v>0</v>
      </c>
      <c r="Q209" s="48"/>
      <c r="R209" s="48">
        <f t="shared" si="14"/>
        <v>0</v>
      </c>
    </row>
    <row r="210" spans="1:18" ht="25.5" x14ac:dyDescent="0.25">
      <c r="A210" s="1">
        <v>192</v>
      </c>
      <c r="B210" s="14" t="s">
        <v>397</v>
      </c>
      <c r="C210" s="3" t="s">
        <v>398</v>
      </c>
      <c r="D210" s="5" t="s">
        <v>8</v>
      </c>
      <c r="E210" s="47"/>
      <c r="F210" s="47"/>
      <c r="G210" s="48"/>
      <c r="H210" s="48"/>
      <c r="I210" s="48">
        <f t="shared" si="10"/>
        <v>0</v>
      </c>
      <c r="J210" s="48">
        <f t="shared" si="11"/>
        <v>0</v>
      </c>
      <c r="K210" s="48"/>
      <c r="L210" s="48"/>
      <c r="M210" s="48"/>
      <c r="N210" s="48"/>
      <c r="O210" s="48">
        <f t="shared" si="12"/>
        <v>0</v>
      </c>
      <c r="P210" s="48">
        <f t="shared" si="13"/>
        <v>0</v>
      </c>
      <c r="Q210" s="48"/>
      <c r="R210" s="48">
        <f t="shared" si="14"/>
        <v>0</v>
      </c>
    </row>
    <row r="211" spans="1:18" ht="25.5" x14ac:dyDescent="0.25">
      <c r="A211" s="1">
        <v>193</v>
      </c>
      <c r="B211" s="14" t="s">
        <v>399</v>
      </c>
      <c r="C211" s="3" t="s">
        <v>400</v>
      </c>
      <c r="D211" s="5" t="s">
        <v>8</v>
      </c>
      <c r="E211" s="47"/>
      <c r="F211" s="47"/>
      <c r="G211" s="48"/>
      <c r="H211" s="48"/>
      <c r="I211" s="48">
        <f t="shared" ref="I211:I236" si="15">IF(H211-G211&gt;0, H211-G211,0)</f>
        <v>0</v>
      </c>
      <c r="J211" s="48">
        <f t="shared" ref="J211:J236" si="16">IF(G211-H211&gt;0, G211-H211,0)</f>
        <v>0</v>
      </c>
      <c r="K211" s="48"/>
      <c r="L211" s="48"/>
      <c r="M211" s="48"/>
      <c r="N211" s="48"/>
      <c r="O211" s="48">
        <f t="shared" si="12"/>
        <v>0</v>
      </c>
      <c r="P211" s="48">
        <f t="shared" si="13"/>
        <v>0</v>
      </c>
      <c r="Q211" s="48"/>
      <c r="R211" s="48">
        <f t="shared" si="14"/>
        <v>0</v>
      </c>
    </row>
    <row r="212" spans="1:18" x14ac:dyDescent="0.25">
      <c r="A212" s="1">
        <v>194</v>
      </c>
      <c r="B212" s="14" t="s">
        <v>401</v>
      </c>
      <c r="C212" s="3" t="s">
        <v>402</v>
      </c>
      <c r="D212" s="5" t="s">
        <v>57</v>
      </c>
      <c r="E212" s="47"/>
      <c r="F212" s="47"/>
      <c r="G212" s="48"/>
      <c r="H212" s="48"/>
      <c r="I212" s="48">
        <f t="shared" si="15"/>
        <v>0</v>
      </c>
      <c r="J212" s="48">
        <f t="shared" si="16"/>
        <v>0</v>
      </c>
      <c r="K212" s="48"/>
      <c r="L212" s="48"/>
      <c r="M212" s="48"/>
      <c r="N212" s="48"/>
      <c r="O212" s="48">
        <f t="shared" ref="O212:O236" si="17">I212*E212</f>
        <v>0</v>
      </c>
      <c r="P212" s="48">
        <f t="shared" ref="P212:P236" si="18">I212*F212</f>
        <v>0</v>
      </c>
      <c r="Q212" s="48"/>
      <c r="R212" s="48">
        <f t="shared" ref="R212:R275" si="19">IF(M212-K212&gt;0, M212-K212,0)</f>
        <v>0</v>
      </c>
    </row>
    <row r="213" spans="1:18" x14ac:dyDescent="0.25">
      <c r="A213" s="1">
        <v>195</v>
      </c>
      <c r="B213" s="14" t="s">
        <v>403</v>
      </c>
      <c r="C213" s="3" t="s">
        <v>404</v>
      </c>
      <c r="D213" s="5" t="s">
        <v>57</v>
      </c>
      <c r="E213" s="47"/>
      <c r="F213" s="47"/>
      <c r="G213" s="48"/>
      <c r="H213" s="48"/>
      <c r="I213" s="48">
        <f t="shared" si="15"/>
        <v>0</v>
      </c>
      <c r="J213" s="48">
        <f t="shared" si="16"/>
        <v>0</v>
      </c>
      <c r="K213" s="48"/>
      <c r="L213" s="48"/>
      <c r="M213" s="48"/>
      <c r="N213" s="48"/>
      <c r="O213" s="48">
        <f t="shared" si="17"/>
        <v>0</v>
      </c>
      <c r="P213" s="48">
        <f t="shared" si="18"/>
        <v>0</v>
      </c>
      <c r="Q213" s="48"/>
      <c r="R213" s="48">
        <f t="shared" si="19"/>
        <v>0</v>
      </c>
    </row>
    <row r="214" spans="1:18" x14ac:dyDescent="0.25">
      <c r="A214" s="1">
        <v>196</v>
      </c>
      <c r="B214" s="14" t="s">
        <v>405</v>
      </c>
      <c r="C214" s="3" t="s">
        <v>406</v>
      </c>
      <c r="D214" s="5" t="s">
        <v>57</v>
      </c>
      <c r="E214" s="47"/>
      <c r="F214" s="47"/>
      <c r="G214" s="48"/>
      <c r="H214" s="48"/>
      <c r="I214" s="48">
        <f t="shared" si="15"/>
        <v>0</v>
      </c>
      <c r="J214" s="48">
        <f t="shared" si="16"/>
        <v>0</v>
      </c>
      <c r="K214" s="48"/>
      <c r="L214" s="48"/>
      <c r="M214" s="48"/>
      <c r="N214" s="48"/>
      <c r="O214" s="48">
        <f t="shared" si="17"/>
        <v>0</v>
      </c>
      <c r="P214" s="48">
        <f t="shared" si="18"/>
        <v>0</v>
      </c>
      <c r="Q214" s="48"/>
      <c r="R214" s="48">
        <f t="shared" si="19"/>
        <v>0</v>
      </c>
    </row>
    <row r="215" spans="1:18" x14ac:dyDescent="0.25">
      <c r="A215" s="1">
        <v>197</v>
      </c>
      <c r="B215" s="14" t="s">
        <v>407</v>
      </c>
      <c r="C215" s="3" t="s">
        <v>408</v>
      </c>
      <c r="D215" s="5" t="s">
        <v>8</v>
      </c>
      <c r="E215" s="47"/>
      <c r="F215" s="47"/>
      <c r="G215" s="48"/>
      <c r="H215" s="48"/>
      <c r="I215" s="48">
        <f t="shared" si="15"/>
        <v>0</v>
      </c>
      <c r="J215" s="48">
        <f t="shared" si="16"/>
        <v>0</v>
      </c>
      <c r="K215" s="48"/>
      <c r="L215" s="48"/>
      <c r="M215" s="48"/>
      <c r="N215" s="48"/>
      <c r="O215" s="48">
        <f t="shared" si="17"/>
        <v>0</v>
      </c>
      <c r="P215" s="48">
        <f t="shared" si="18"/>
        <v>0</v>
      </c>
      <c r="Q215" s="48"/>
      <c r="R215" s="48">
        <f t="shared" si="19"/>
        <v>0</v>
      </c>
    </row>
    <row r="216" spans="1:18" x14ac:dyDescent="0.25">
      <c r="A216" s="1">
        <v>198</v>
      </c>
      <c r="B216" s="14" t="s">
        <v>409</v>
      </c>
      <c r="C216" s="3" t="s">
        <v>410</v>
      </c>
      <c r="D216" s="5" t="s">
        <v>8</v>
      </c>
      <c r="E216" s="47"/>
      <c r="F216" s="47"/>
      <c r="G216" s="48"/>
      <c r="H216" s="48"/>
      <c r="I216" s="48">
        <f t="shared" si="15"/>
        <v>0</v>
      </c>
      <c r="J216" s="48">
        <f t="shared" si="16"/>
        <v>0</v>
      </c>
      <c r="K216" s="48"/>
      <c r="L216" s="48"/>
      <c r="M216" s="48"/>
      <c r="N216" s="48"/>
      <c r="O216" s="48">
        <f t="shared" si="17"/>
        <v>0</v>
      </c>
      <c r="P216" s="48">
        <f t="shared" si="18"/>
        <v>0</v>
      </c>
      <c r="Q216" s="48"/>
      <c r="R216" s="48">
        <f t="shared" si="19"/>
        <v>0</v>
      </c>
    </row>
    <row r="217" spans="1:18" x14ac:dyDescent="0.25">
      <c r="A217" s="1">
        <v>199</v>
      </c>
      <c r="B217" s="14" t="s">
        <v>411</v>
      </c>
      <c r="C217" s="3" t="s">
        <v>412</v>
      </c>
      <c r="D217" s="5" t="s">
        <v>8</v>
      </c>
      <c r="E217" s="47"/>
      <c r="F217" s="47"/>
      <c r="G217" s="48"/>
      <c r="H217" s="48"/>
      <c r="I217" s="48">
        <f t="shared" si="15"/>
        <v>0</v>
      </c>
      <c r="J217" s="48">
        <f t="shared" si="16"/>
        <v>0</v>
      </c>
      <c r="K217" s="48"/>
      <c r="L217" s="48"/>
      <c r="M217" s="48"/>
      <c r="N217" s="48"/>
      <c r="O217" s="48">
        <f t="shared" si="17"/>
        <v>0</v>
      </c>
      <c r="P217" s="48">
        <f t="shared" si="18"/>
        <v>0</v>
      </c>
      <c r="Q217" s="48"/>
      <c r="R217" s="48">
        <f t="shared" si="19"/>
        <v>0</v>
      </c>
    </row>
    <row r="218" spans="1:18" ht="25.5" x14ac:dyDescent="0.25">
      <c r="A218" s="1">
        <v>200</v>
      </c>
      <c r="B218" s="16" t="s">
        <v>413</v>
      </c>
      <c r="C218" s="3" t="s">
        <v>414</v>
      </c>
      <c r="D218" s="5" t="s">
        <v>57</v>
      </c>
      <c r="E218" s="47"/>
      <c r="F218" s="47"/>
      <c r="G218" s="48"/>
      <c r="H218" s="48"/>
      <c r="I218" s="48">
        <f t="shared" si="15"/>
        <v>0</v>
      </c>
      <c r="J218" s="48">
        <f t="shared" si="16"/>
        <v>0</v>
      </c>
      <c r="K218" s="48"/>
      <c r="L218" s="48"/>
      <c r="M218" s="48"/>
      <c r="N218" s="48"/>
      <c r="O218" s="48">
        <f t="shared" si="17"/>
        <v>0</v>
      </c>
      <c r="P218" s="48">
        <f t="shared" si="18"/>
        <v>0</v>
      </c>
      <c r="Q218" s="48"/>
      <c r="R218" s="48">
        <f t="shared" si="19"/>
        <v>0</v>
      </c>
    </row>
    <row r="219" spans="1:18" ht="25.5" x14ac:dyDescent="0.25">
      <c r="A219" s="1">
        <v>201</v>
      </c>
      <c r="B219" s="16" t="s">
        <v>415</v>
      </c>
      <c r="C219" s="3" t="s">
        <v>416</v>
      </c>
      <c r="D219" s="5" t="s">
        <v>57</v>
      </c>
      <c r="E219" s="47"/>
      <c r="F219" s="47"/>
      <c r="G219" s="48"/>
      <c r="H219" s="48"/>
      <c r="I219" s="48">
        <f t="shared" si="15"/>
        <v>0</v>
      </c>
      <c r="J219" s="48">
        <f t="shared" si="16"/>
        <v>0</v>
      </c>
      <c r="K219" s="48"/>
      <c r="L219" s="48"/>
      <c r="M219" s="48"/>
      <c r="N219" s="48"/>
      <c r="O219" s="48">
        <f t="shared" si="17"/>
        <v>0</v>
      </c>
      <c r="P219" s="48">
        <f t="shared" si="18"/>
        <v>0</v>
      </c>
      <c r="Q219" s="48"/>
      <c r="R219" s="48">
        <f t="shared" si="19"/>
        <v>0</v>
      </c>
    </row>
    <row r="220" spans="1:18" ht="25.5" x14ac:dyDescent="0.25">
      <c r="A220" s="1">
        <v>202</v>
      </c>
      <c r="B220" s="16" t="s">
        <v>417</v>
      </c>
      <c r="C220" s="3" t="s">
        <v>418</v>
      </c>
      <c r="D220" s="5" t="s">
        <v>57</v>
      </c>
      <c r="E220" s="47"/>
      <c r="F220" s="47"/>
      <c r="G220" s="48"/>
      <c r="H220" s="48"/>
      <c r="I220" s="48">
        <f t="shared" si="15"/>
        <v>0</v>
      </c>
      <c r="J220" s="48">
        <f t="shared" si="16"/>
        <v>0</v>
      </c>
      <c r="K220" s="48"/>
      <c r="L220" s="48"/>
      <c r="M220" s="48"/>
      <c r="N220" s="48"/>
      <c r="O220" s="48">
        <f t="shared" si="17"/>
        <v>0</v>
      </c>
      <c r="P220" s="48">
        <f t="shared" si="18"/>
        <v>0</v>
      </c>
      <c r="Q220" s="48"/>
      <c r="R220" s="48">
        <f t="shared" si="19"/>
        <v>0</v>
      </c>
    </row>
    <row r="221" spans="1:18" x14ac:dyDescent="0.25">
      <c r="A221" s="1">
        <v>203</v>
      </c>
      <c r="B221" s="16" t="s">
        <v>419</v>
      </c>
      <c r="C221" s="3" t="s">
        <v>420</v>
      </c>
      <c r="D221" s="5" t="s">
        <v>57</v>
      </c>
      <c r="E221" s="47"/>
      <c r="F221" s="47"/>
      <c r="G221" s="48"/>
      <c r="H221" s="48"/>
      <c r="I221" s="48">
        <f t="shared" si="15"/>
        <v>0</v>
      </c>
      <c r="J221" s="48">
        <f t="shared" si="16"/>
        <v>0</v>
      </c>
      <c r="K221" s="48"/>
      <c r="L221" s="48"/>
      <c r="M221" s="48"/>
      <c r="N221" s="48"/>
      <c r="O221" s="48">
        <f t="shared" si="17"/>
        <v>0</v>
      </c>
      <c r="P221" s="48">
        <f t="shared" si="18"/>
        <v>0</v>
      </c>
      <c r="Q221" s="48"/>
      <c r="R221" s="48">
        <f t="shared" si="19"/>
        <v>0</v>
      </c>
    </row>
    <row r="222" spans="1:18" x14ac:dyDescent="0.25">
      <c r="A222" s="1">
        <v>204</v>
      </c>
      <c r="B222" s="16" t="s">
        <v>421</v>
      </c>
      <c r="C222" s="3" t="s">
        <v>422</v>
      </c>
      <c r="D222" s="5" t="s">
        <v>57</v>
      </c>
      <c r="E222" s="47"/>
      <c r="F222" s="47"/>
      <c r="G222" s="48"/>
      <c r="H222" s="48"/>
      <c r="I222" s="48">
        <f t="shared" si="15"/>
        <v>0</v>
      </c>
      <c r="J222" s="48">
        <f t="shared" si="16"/>
        <v>0</v>
      </c>
      <c r="K222" s="48"/>
      <c r="L222" s="48"/>
      <c r="M222" s="48"/>
      <c r="N222" s="48"/>
      <c r="O222" s="48">
        <f t="shared" si="17"/>
        <v>0</v>
      </c>
      <c r="P222" s="48">
        <f t="shared" si="18"/>
        <v>0</v>
      </c>
      <c r="Q222" s="48"/>
      <c r="R222" s="48">
        <f t="shared" si="19"/>
        <v>0</v>
      </c>
    </row>
    <row r="223" spans="1:18" ht="25.5" x14ac:dyDescent="0.25">
      <c r="A223" s="1">
        <v>205</v>
      </c>
      <c r="B223" s="16" t="s">
        <v>423</v>
      </c>
      <c r="C223" s="3" t="s">
        <v>424</v>
      </c>
      <c r="D223" s="5" t="s">
        <v>57</v>
      </c>
      <c r="E223" s="47"/>
      <c r="F223" s="47"/>
      <c r="G223" s="48"/>
      <c r="H223" s="48"/>
      <c r="I223" s="48">
        <f t="shared" si="15"/>
        <v>0</v>
      </c>
      <c r="J223" s="48">
        <f t="shared" si="16"/>
        <v>0</v>
      </c>
      <c r="K223" s="48"/>
      <c r="L223" s="48"/>
      <c r="M223" s="48"/>
      <c r="N223" s="48"/>
      <c r="O223" s="48">
        <f t="shared" si="17"/>
        <v>0</v>
      </c>
      <c r="P223" s="48">
        <f t="shared" si="18"/>
        <v>0</v>
      </c>
      <c r="Q223" s="48"/>
      <c r="R223" s="48">
        <f t="shared" si="19"/>
        <v>0</v>
      </c>
    </row>
    <row r="224" spans="1:18" ht="25.5" x14ac:dyDescent="0.25">
      <c r="A224" s="1">
        <v>206</v>
      </c>
      <c r="B224" s="16" t="s">
        <v>425</v>
      </c>
      <c r="C224" s="3" t="s">
        <v>426</v>
      </c>
      <c r="D224" s="5" t="s">
        <v>57</v>
      </c>
      <c r="E224" s="47"/>
      <c r="F224" s="47"/>
      <c r="G224" s="48"/>
      <c r="H224" s="48"/>
      <c r="I224" s="48">
        <f t="shared" si="15"/>
        <v>0</v>
      </c>
      <c r="J224" s="48">
        <f t="shared" si="16"/>
        <v>0</v>
      </c>
      <c r="K224" s="48"/>
      <c r="L224" s="48"/>
      <c r="M224" s="48"/>
      <c r="N224" s="48"/>
      <c r="O224" s="48">
        <f t="shared" si="17"/>
        <v>0</v>
      </c>
      <c r="P224" s="48">
        <f t="shared" si="18"/>
        <v>0</v>
      </c>
      <c r="Q224" s="48"/>
      <c r="R224" s="48">
        <f t="shared" si="19"/>
        <v>0</v>
      </c>
    </row>
    <row r="225" spans="1:18" ht="25.5" x14ac:dyDescent="0.25">
      <c r="A225" s="1">
        <v>207</v>
      </c>
      <c r="B225" s="21" t="s">
        <v>427</v>
      </c>
      <c r="C225" s="3" t="s">
        <v>428</v>
      </c>
      <c r="D225" s="5" t="s">
        <v>57</v>
      </c>
      <c r="E225" s="47"/>
      <c r="F225" s="47"/>
      <c r="G225" s="48"/>
      <c r="H225" s="48"/>
      <c r="I225" s="48">
        <f t="shared" si="15"/>
        <v>0</v>
      </c>
      <c r="J225" s="48">
        <f t="shared" si="16"/>
        <v>0</v>
      </c>
      <c r="K225" s="48"/>
      <c r="L225" s="48"/>
      <c r="M225" s="48"/>
      <c r="N225" s="48"/>
      <c r="O225" s="48">
        <f t="shared" si="17"/>
        <v>0</v>
      </c>
      <c r="P225" s="48">
        <f t="shared" si="18"/>
        <v>0</v>
      </c>
      <c r="Q225" s="48"/>
      <c r="R225" s="48">
        <f t="shared" si="19"/>
        <v>0</v>
      </c>
    </row>
    <row r="226" spans="1:18" x14ac:dyDescent="0.25">
      <c r="A226" s="1">
        <v>208</v>
      </c>
      <c r="B226" s="16" t="s">
        <v>429</v>
      </c>
      <c r="C226" s="3" t="s">
        <v>430</v>
      </c>
      <c r="D226" s="5" t="s">
        <v>57</v>
      </c>
      <c r="E226" s="47"/>
      <c r="F226" s="47"/>
      <c r="G226" s="48"/>
      <c r="H226" s="48"/>
      <c r="I226" s="48">
        <f t="shared" si="15"/>
        <v>0</v>
      </c>
      <c r="J226" s="48">
        <f t="shared" si="16"/>
        <v>0</v>
      </c>
      <c r="K226" s="48"/>
      <c r="L226" s="48"/>
      <c r="M226" s="48"/>
      <c r="N226" s="48"/>
      <c r="O226" s="48">
        <f t="shared" si="17"/>
        <v>0</v>
      </c>
      <c r="P226" s="48">
        <f t="shared" si="18"/>
        <v>0</v>
      </c>
      <c r="Q226" s="48"/>
      <c r="R226" s="48">
        <f t="shared" si="19"/>
        <v>0</v>
      </c>
    </row>
    <row r="227" spans="1:18" x14ac:dyDescent="0.25">
      <c r="A227" s="1">
        <v>209</v>
      </c>
      <c r="B227" s="22" t="s">
        <v>431</v>
      </c>
      <c r="C227" s="3" t="s">
        <v>432</v>
      </c>
      <c r="D227" s="23" t="s">
        <v>68</v>
      </c>
      <c r="E227" s="47"/>
      <c r="F227" s="47"/>
      <c r="G227" s="48"/>
      <c r="H227" s="48"/>
      <c r="I227" s="48">
        <f t="shared" si="15"/>
        <v>0</v>
      </c>
      <c r="J227" s="48">
        <f t="shared" si="16"/>
        <v>0</v>
      </c>
      <c r="K227" s="48"/>
      <c r="L227" s="48"/>
      <c r="M227" s="48"/>
      <c r="N227" s="48"/>
      <c r="O227" s="48">
        <f t="shared" si="17"/>
        <v>0</v>
      </c>
      <c r="P227" s="48">
        <f t="shared" si="18"/>
        <v>0</v>
      </c>
      <c r="Q227" s="48"/>
      <c r="R227" s="48">
        <f t="shared" si="19"/>
        <v>0</v>
      </c>
    </row>
    <row r="228" spans="1:18" ht="25.5" x14ac:dyDescent="0.25">
      <c r="A228" s="1">
        <v>210</v>
      </c>
      <c r="B228" s="24" t="s">
        <v>433</v>
      </c>
      <c r="C228" s="3" t="s">
        <v>434</v>
      </c>
      <c r="D228" s="23" t="s">
        <v>57</v>
      </c>
      <c r="E228" s="47"/>
      <c r="F228" s="47"/>
      <c r="G228" s="48"/>
      <c r="H228" s="48"/>
      <c r="I228" s="48">
        <f t="shared" si="15"/>
        <v>0</v>
      </c>
      <c r="J228" s="48">
        <f t="shared" si="16"/>
        <v>0</v>
      </c>
      <c r="K228" s="48"/>
      <c r="L228" s="48"/>
      <c r="M228" s="48"/>
      <c r="N228" s="48"/>
      <c r="O228" s="48">
        <f t="shared" si="17"/>
        <v>0</v>
      </c>
      <c r="P228" s="48">
        <f t="shared" si="18"/>
        <v>0</v>
      </c>
      <c r="Q228" s="48"/>
      <c r="R228" s="48">
        <f t="shared" si="19"/>
        <v>0</v>
      </c>
    </row>
    <row r="229" spans="1:18" x14ac:dyDescent="0.25">
      <c r="A229" s="1">
        <v>211</v>
      </c>
      <c r="B229" s="24" t="s">
        <v>435</v>
      </c>
      <c r="C229" s="3" t="s">
        <v>436</v>
      </c>
      <c r="D229" s="23" t="s">
        <v>141</v>
      </c>
      <c r="E229" s="47"/>
      <c r="F229" s="47"/>
      <c r="G229" s="48"/>
      <c r="H229" s="48"/>
      <c r="I229" s="48">
        <f t="shared" si="15"/>
        <v>0</v>
      </c>
      <c r="J229" s="48">
        <f t="shared" si="16"/>
        <v>0</v>
      </c>
      <c r="K229" s="48"/>
      <c r="L229" s="48"/>
      <c r="M229" s="48"/>
      <c r="N229" s="48"/>
      <c r="O229" s="48">
        <f t="shared" si="17"/>
        <v>0</v>
      </c>
      <c r="P229" s="48">
        <f t="shared" si="18"/>
        <v>0</v>
      </c>
      <c r="Q229" s="48"/>
      <c r="R229" s="48">
        <f t="shared" si="19"/>
        <v>0</v>
      </c>
    </row>
    <row r="230" spans="1:18" ht="25.5" x14ac:dyDescent="0.25">
      <c r="A230" s="1">
        <v>212</v>
      </c>
      <c r="B230" s="24" t="s">
        <v>437</v>
      </c>
      <c r="C230" s="3" t="s">
        <v>438</v>
      </c>
      <c r="D230" s="23" t="s">
        <v>8</v>
      </c>
      <c r="E230" s="47"/>
      <c r="F230" s="47"/>
      <c r="G230" s="48"/>
      <c r="H230" s="48"/>
      <c r="I230" s="48">
        <f t="shared" si="15"/>
        <v>0</v>
      </c>
      <c r="J230" s="48">
        <f t="shared" si="16"/>
        <v>0</v>
      </c>
      <c r="K230" s="48"/>
      <c r="L230" s="48"/>
      <c r="M230" s="48"/>
      <c r="N230" s="48"/>
      <c r="O230" s="48">
        <f t="shared" si="17"/>
        <v>0</v>
      </c>
      <c r="P230" s="48">
        <f t="shared" si="18"/>
        <v>0</v>
      </c>
      <c r="Q230" s="48"/>
      <c r="R230" s="48">
        <f t="shared" si="19"/>
        <v>0</v>
      </c>
    </row>
    <row r="231" spans="1:18" ht="25.5" x14ac:dyDescent="0.25">
      <c r="A231" s="1">
        <v>213</v>
      </c>
      <c r="B231" s="24" t="s">
        <v>439</v>
      </c>
      <c r="C231" s="3" t="s">
        <v>440</v>
      </c>
      <c r="D231" s="23" t="s">
        <v>57</v>
      </c>
      <c r="E231" s="47"/>
      <c r="F231" s="47"/>
      <c r="G231" s="48"/>
      <c r="H231" s="48"/>
      <c r="I231" s="48">
        <f t="shared" si="15"/>
        <v>0</v>
      </c>
      <c r="J231" s="48">
        <f t="shared" si="16"/>
        <v>0</v>
      </c>
      <c r="K231" s="48"/>
      <c r="L231" s="48"/>
      <c r="M231" s="48"/>
      <c r="N231" s="48"/>
      <c r="O231" s="48">
        <f t="shared" si="17"/>
        <v>0</v>
      </c>
      <c r="P231" s="48">
        <f t="shared" si="18"/>
        <v>0</v>
      </c>
      <c r="Q231" s="48"/>
      <c r="R231" s="48">
        <f t="shared" si="19"/>
        <v>0</v>
      </c>
    </row>
    <row r="232" spans="1:18" x14ac:dyDescent="0.25">
      <c r="A232" s="1">
        <v>214</v>
      </c>
      <c r="B232" s="24" t="s">
        <v>441</v>
      </c>
      <c r="C232" s="3" t="s">
        <v>442</v>
      </c>
      <c r="D232" s="23" t="s">
        <v>443</v>
      </c>
      <c r="E232" s="47"/>
      <c r="F232" s="47"/>
      <c r="G232" s="48"/>
      <c r="H232" s="48"/>
      <c r="I232" s="48">
        <f t="shared" si="15"/>
        <v>0</v>
      </c>
      <c r="J232" s="48">
        <f t="shared" si="16"/>
        <v>0</v>
      </c>
      <c r="K232" s="48"/>
      <c r="L232" s="48"/>
      <c r="M232" s="48"/>
      <c r="N232" s="48"/>
      <c r="O232" s="48">
        <f t="shared" si="17"/>
        <v>0</v>
      </c>
      <c r="P232" s="48">
        <f t="shared" si="18"/>
        <v>0</v>
      </c>
      <c r="Q232" s="48"/>
      <c r="R232" s="48">
        <f t="shared" si="19"/>
        <v>0</v>
      </c>
    </row>
    <row r="233" spans="1:18" ht="38.25" x14ac:dyDescent="0.25">
      <c r="A233" s="1">
        <v>215</v>
      </c>
      <c r="B233" s="24" t="s">
        <v>444</v>
      </c>
      <c r="C233" s="3" t="s">
        <v>445</v>
      </c>
      <c r="D233" s="23" t="s">
        <v>57</v>
      </c>
      <c r="E233" s="47"/>
      <c r="F233" s="47"/>
      <c r="G233" s="48"/>
      <c r="H233" s="48"/>
      <c r="I233" s="48">
        <f t="shared" si="15"/>
        <v>0</v>
      </c>
      <c r="J233" s="48">
        <f t="shared" si="16"/>
        <v>0</v>
      </c>
      <c r="K233" s="48"/>
      <c r="L233" s="48"/>
      <c r="M233" s="48"/>
      <c r="N233" s="48"/>
      <c r="O233" s="48">
        <f t="shared" si="17"/>
        <v>0</v>
      </c>
      <c r="P233" s="48">
        <f t="shared" si="18"/>
        <v>0</v>
      </c>
      <c r="Q233" s="48"/>
      <c r="R233" s="48">
        <f t="shared" si="19"/>
        <v>0</v>
      </c>
    </row>
    <row r="234" spans="1:18" ht="38.25" x14ac:dyDescent="0.25">
      <c r="A234" s="1">
        <v>216</v>
      </c>
      <c r="B234" s="24" t="s">
        <v>446</v>
      </c>
      <c r="C234" s="3" t="s">
        <v>447</v>
      </c>
      <c r="D234" s="23" t="s">
        <v>57</v>
      </c>
      <c r="E234" s="47"/>
      <c r="F234" s="47"/>
      <c r="G234" s="48"/>
      <c r="H234" s="48"/>
      <c r="I234" s="48">
        <f t="shared" si="15"/>
        <v>0</v>
      </c>
      <c r="J234" s="48">
        <f t="shared" si="16"/>
        <v>0</v>
      </c>
      <c r="K234" s="48"/>
      <c r="L234" s="48"/>
      <c r="M234" s="48"/>
      <c r="N234" s="48"/>
      <c r="O234" s="48">
        <f t="shared" si="17"/>
        <v>0</v>
      </c>
      <c r="P234" s="48">
        <f t="shared" si="18"/>
        <v>0</v>
      </c>
      <c r="Q234" s="48"/>
      <c r="R234" s="48">
        <f t="shared" si="19"/>
        <v>0</v>
      </c>
    </row>
    <row r="235" spans="1:18" ht="25.5" x14ac:dyDescent="0.25">
      <c r="A235" s="1">
        <v>217</v>
      </c>
      <c r="B235" s="25" t="s">
        <v>448</v>
      </c>
      <c r="C235" s="3" t="s">
        <v>449</v>
      </c>
      <c r="D235" s="5" t="s">
        <v>57</v>
      </c>
      <c r="E235" s="47"/>
      <c r="F235" s="47"/>
      <c r="G235" s="48"/>
      <c r="H235" s="48"/>
      <c r="I235" s="48">
        <f t="shared" si="15"/>
        <v>0</v>
      </c>
      <c r="J235" s="48">
        <f t="shared" si="16"/>
        <v>0</v>
      </c>
      <c r="K235" s="48"/>
      <c r="L235" s="48"/>
      <c r="M235" s="48"/>
      <c r="N235" s="48"/>
      <c r="O235" s="48">
        <f t="shared" si="17"/>
        <v>0</v>
      </c>
      <c r="P235" s="48">
        <f t="shared" si="18"/>
        <v>0</v>
      </c>
      <c r="Q235" s="48"/>
      <c r="R235" s="48">
        <f t="shared" si="19"/>
        <v>0</v>
      </c>
    </row>
    <row r="236" spans="1:18" ht="38.25" x14ac:dyDescent="0.25">
      <c r="A236" s="1">
        <v>218</v>
      </c>
      <c r="B236" s="25" t="s">
        <v>450</v>
      </c>
      <c r="C236" s="3" t="s">
        <v>451</v>
      </c>
      <c r="D236" s="5" t="s">
        <v>452</v>
      </c>
      <c r="E236" s="47"/>
      <c r="F236" s="47"/>
      <c r="G236" s="48"/>
      <c r="H236" s="48"/>
      <c r="I236" s="48">
        <f t="shared" si="15"/>
        <v>0</v>
      </c>
      <c r="J236" s="48">
        <f t="shared" si="16"/>
        <v>0</v>
      </c>
      <c r="K236" s="48"/>
      <c r="L236" s="48"/>
      <c r="M236" s="48"/>
      <c r="N236" s="48"/>
      <c r="O236" s="48">
        <f t="shared" si="17"/>
        <v>0</v>
      </c>
      <c r="P236" s="48">
        <f t="shared" si="18"/>
        <v>0</v>
      </c>
      <c r="Q236" s="48"/>
      <c r="R236" s="48">
        <f t="shared" si="19"/>
        <v>0</v>
      </c>
    </row>
    <row r="237" spans="1:18" x14ac:dyDescent="0.25">
      <c r="A237" s="42" t="s">
        <v>453</v>
      </c>
      <c r="B237" s="43" t="s">
        <v>454</v>
      </c>
      <c r="C237" s="45"/>
      <c r="D237" s="44"/>
      <c r="E237" s="47"/>
      <c r="F237" s="47"/>
      <c r="G237" s="48"/>
      <c r="H237" s="48"/>
      <c r="I237" s="48"/>
      <c r="J237" s="48"/>
      <c r="K237" s="48"/>
      <c r="L237" s="48"/>
      <c r="M237" s="48"/>
      <c r="N237" s="48"/>
      <c r="O237" s="48"/>
      <c r="P237" s="48"/>
      <c r="Q237" s="48"/>
      <c r="R237" s="48"/>
    </row>
    <row r="238" spans="1:18" ht="38.25" x14ac:dyDescent="0.25">
      <c r="A238" s="1">
        <v>219</v>
      </c>
      <c r="B238" s="26" t="s">
        <v>455</v>
      </c>
      <c r="C238" s="3" t="s">
        <v>456</v>
      </c>
      <c r="D238" s="27" t="s">
        <v>141</v>
      </c>
      <c r="E238" s="47"/>
      <c r="F238" s="47"/>
      <c r="G238" s="48"/>
      <c r="H238" s="48"/>
      <c r="I238" s="48">
        <f t="shared" ref="I238:I258" si="20">IF(H238-G238&gt;0, H238-G238,0)</f>
        <v>0</v>
      </c>
      <c r="J238" s="48">
        <f t="shared" ref="J238:J258" si="21">IF(G238-H238&gt;0, G238-H238,0)</f>
        <v>0</v>
      </c>
      <c r="K238" s="48"/>
      <c r="L238" s="48"/>
      <c r="M238" s="48"/>
      <c r="N238" s="48"/>
      <c r="O238" s="48">
        <f t="shared" ref="O238:O258" si="22">I238*E238</f>
        <v>0</v>
      </c>
      <c r="P238" s="48">
        <f t="shared" ref="P238:P258" si="23">I238*F238</f>
        <v>0</v>
      </c>
      <c r="Q238" s="48"/>
      <c r="R238" s="48">
        <f t="shared" si="19"/>
        <v>0</v>
      </c>
    </row>
    <row r="239" spans="1:18" ht="38.25" x14ac:dyDescent="0.25">
      <c r="A239" s="1">
        <v>220</v>
      </c>
      <c r="B239" s="26" t="s">
        <v>457</v>
      </c>
      <c r="C239" s="3" t="s">
        <v>458</v>
      </c>
      <c r="D239" s="27" t="s">
        <v>57</v>
      </c>
      <c r="E239" s="47"/>
      <c r="F239" s="47"/>
      <c r="G239" s="48"/>
      <c r="H239" s="48"/>
      <c r="I239" s="48">
        <f t="shared" si="20"/>
        <v>0</v>
      </c>
      <c r="J239" s="48">
        <f t="shared" si="21"/>
        <v>0</v>
      </c>
      <c r="K239" s="48"/>
      <c r="L239" s="48"/>
      <c r="M239" s="48"/>
      <c r="N239" s="48"/>
      <c r="O239" s="48">
        <f t="shared" si="22"/>
        <v>0</v>
      </c>
      <c r="P239" s="48">
        <f t="shared" si="23"/>
        <v>0</v>
      </c>
      <c r="Q239" s="48"/>
      <c r="R239" s="48">
        <f t="shared" si="19"/>
        <v>0</v>
      </c>
    </row>
    <row r="240" spans="1:18" ht="25.5" x14ac:dyDescent="0.25">
      <c r="A240" s="1">
        <v>221</v>
      </c>
      <c r="B240" s="26" t="s">
        <v>459</v>
      </c>
      <c r="C240" s="3" t="s">
        <v>460</v>
      </c>
      <c r="D240" s="27" t="s">
        <v>57</v>
      </c>
      <c r="E240" s="47"/>
      <c r="F240" s="47"/>
      <c r="G240" s="48"/>
      <c r="H240" s="48"/>
      <c r="I240" s="48">
        <f t="shared" si="20"/>
        <v>0</v>
      </c>
      <c r="J240" s="48">
        <f t="shared" si="21"/>
        <v>0</v>
      </c>
      <c r="K240" s="48"/>
      <c r="L240" s="48"/>
      <c r="M240" s="48"/>
      <c r="N240" s="48"/>
      <c r="O240" s="48">
        <f t="shared" si="22"/>
        <v>0</v>
      </c>
      <c r="P240" s="48">
        <f t="shared" si="23"/>
        <v>0</v>
      </c>
      <c r="Q240" s="48"/>
      <c r="R240" s="48">
        <f t="shared" si="19"/>
        <v>0</v>
      </c>
    </row>
    <row r="241" spans="1:18" x14ac:dyDescent="0.25">
      <c r="A241" s="1">
        <v>222</v>
      </c>
      <c r="B241" s="26" t="s">
        <v>461</v>
      </c>
      <c r="C241" s="3" t="s">
        <v>462</v>
      </c>
      <c r="D241" s="27" t="s">
        <v>8</v>
      </c>
      <c r="E241" s="47"/>
      <c r="F241" s="47"/>
      <c r="G241" s="48"/>
      <c r="H241" s="48"/>
      <c r="I241" s="48">
        <f t="shared" si="20"/>
        <v>0</v>
      </c>
      <c r="J241" s="48">
        <f t="shared" si="21"/>
        <v>0</v>
      </c>
      <c r="K241" s="48"/>
      <c r="L241" s="48"/>
      <c r="M241" s="48"/>
      <c r="N241" s="48"/>
      <c r="O241" s="48">
        <f t="shared" si="22"/>
        <v>0</v>
      </c>
      <c r="P241" s="48">
        <f t="shared" si="23"/>
        <v>0</v>
      </c>
      <c r="Q241" s="48"/>
      <c r="R241" s="48">
        <f t="shared" si="19"/>
        <v>0</v>
      </c>
    </row>
    <row r="242" spans="1:18" x14ac:dyDescent="0.25">
      <c r="A242" s="1">
        <v>223</v>
      </c>
      <c r="B242" s="26" t="s">
        <v>463</v>
      </c>
      <c r="C242" s="3" t="s">
        <v>464</v>
      </c>
      <c r="D242" s="27" t="s">
        <v>465</v>
      </c>
      <c r="E242" s="47"/>
      <c r="F242" s="47"/>
      <c r="G242" s="48"/>
      <c r="H242" s="48"/>
      <c r="I242" s="48">
        <f t="shared" si="20"/>
        <v>0</v>
      </c>
      <c r="J242" s="48">
        <f t="shared" si="21"/>
        <v>0</v>
      </c>
      <c r="K242" s="48"/>
      <c r="L242" s="48"/>
      <c r="M242" s="48"/>
      <c r="N242" s="48"/>
      <c r="O242" s="48">
        <f t="shared" si="22"/>
        <v>0</v>
      </c>
      <c r="P242" s="48">
        <f t="shared" si="23"/>
        <v>0</v>
      </c>
      <c r="Q242" s="48"/>
      <c r="R242" s="48">
        <f t="shared" si="19"/>
        <v>0</v>
      </c>
    </row>
    <row r="243" spans="1:18" x14ac:dyDescent="0.25">
      <c r="A243" s="1">
        <v>224</v>
      </c>
      <c r="B243" s="26" t="s">
        <v>466</v>
      </c>
      <c r="C243" s="3" t="s">
        <v>467</v>
      </c>
      <c r="D243" s="27" t="s">
        <v>465</v>
      </c>
      <c r="E243" s="47"/>
      <c r="F243" s="47"/>
      <c r="G243" s="48"/>
      <c r="H243" s="48"/>
      <c r="I243" s="48">
        <f t="shared" si="20"/>
        <v>0</v>
      </c>
      <c r="J243" s="48">
        <f t="shared" si="21"/>
        <v>0</v>
      </c>
      <c r="K243" s="48"/>
      <c r="L243" s="48"/>
      <c r="M243" s="48"/>
      <c r="N243" s="48"/>
      <c r="O243" s="48">
        <f t="shared" si="22"/>
        <v>0</v>
      </c>
      <c r="P243" s="48">
        <f t="shared" si="23"/>
        <v>0</v>
      </c>
      <c r="Q243" s="48"/>
      <c r="R243" s="48">
        <f t="shared" si="19"/>
        <v>0</v>
      </c>
    </row>
    <row r="244" spans="1:18" x14ac:dyDescent="0.25">
      <c r="A244" s="1">
        <v>225</v>
      </c>
      <c r="B244" s="26" t="s">
        <v>468</v>
      </c>
      <c r="C244" s="3" t="s">
        <v>469</v>
      </c>
      <c r="D244" s="27" t="s">
        <v>465</v>
      </c>
      <c r="E244" s="47"/>
      <c r="F244" s="47"/>
      <c r="G244" s="48"/>
      <c r="H244" s="48"/>
      <c r="I244" s="48">
        <f t="shared" si="20"/>
        <v>0</v>
      </c>
      <c r="J244" s="48">
        <f t="shared" si="21"/>
        <v>0</v>
      </c>
      <c r="K244" s="48"/>
      <c r="L244" s="48"/>
      <c r="M244" s="48"/>
      <c r="N244" s="48"/>
      <c r="O244" s="48">
        <f t="shared" si="22"/>
        <v>0</v>
      </c>
      <c r="P244" s="48">
        <f t="shared" si="23"/>
        <v>0</v>
      </c>
      <c r="Q244" s="48"/>
      <c r="R244" s="48">
        <f t="shared" si="19"/>
        <v>0</v>
      </c>
    </row>
    <row r="245" spans="1:18" x14ac:dyDescent="0.25">
      <c r="A245" s="1">
        <v>226</v>
      </c>
      <c r="B245" s="26" t="s">
        <v>470</v>
      </c>
      <c r="C245" s="3" t="s">
        <v>471</v>
      </c>
      <c r="D245" s="27" t="s">
        <v>465</v>
      </c>
      <c r="E245" s="47"/>
      <c r="F245" s="47"/>
      <c r="G245" s="48"/>
      <c r="H245" s="48"/>
      <c r="I245" s="48">
        <f t="shared" si="20"/>
        <v>0</v>
      </c>
      <c r="J245" s="48">
        <f t="shared" si="21"/>
        <v>0</v>
      </c>
      <c r="K245" s="48"/>
      <c r="L245" s="48"/>
      <c r="M245" s="48"/>
      <c r="N245" s="48"/>
      <c r="O245" s="48">
        <f t="shared" si="22"/>
        <v>0</v>
      </c>
      <c r="P245" s="48">
        <f t="shared" si="23"/>
        <v>0</v>
      </c>
      <c r="Q245" s="48"/>
      <c r="R245" s="48">
        <f t="shared" si="19"/>
        <v>0</v>
      </c>
    </row>
    <row r="246" spans="1:18" x14ac:dyDescent="0.25">
      <c r="A246" s="1">
        <v>227</v>
      </c>
      <c r="B246" s="26" t="s">
        <v>472</v>
      </c>
      <c r="C246" s="3" t="s">
        <v>473</v>
      </c>
      <c r="D246" s="27" t="s">
        <v>465</v>
      </c>
      <c r="E246" s="47"/>
      <c r="F246" s="47"/>
      <c r="G246" s="48"/>
      <c r="H246" s="48"/>
      <c r="I246" s="48">
        <f t="shared" si="20"/>
        <v>0</v>
      </c>
      <c r="J246" s="48">
        <f t="shared" si="21"/>
        <v>0</v>
      </c>
      <c r="K246" s="48"/>
      <c r="L246" s="48"/>
      <c r="M246" s="48"/>
      <c r="N246" s="48"/>
      <c r="O246" s="48">
        <f t="shared" si="22"/>
        <v>0</v>
      </c>
      <c r="P246" s="48">
        <f t="shared" si="23"/>
        <v>0</v>
      </c>
      <c r="Q246" s="48"/>
      <c r="R246" s="48">
        <f t="shared" si="19"/>
        <v>0</v>
      </c>
    </row>
    <row r="247" spans="1:18" x14ac:dyDescent="0.25">
      <c r="A247" s="1">
        <v>228</v>
      </c>
      <c r="B247" s="26" t="s">
        <v>474</v>
      </c>
      <c r="C247" s="3" t="s">
        <v>475</v>
      </c>
      <c r="D247" s="27" t="s">
        <v>8</v>
      </c>
      <c r="E247" s="47"/>
      <c r="F247" s="47"/>
      <c r="G247" s="48"/>
      <c r="H247" s="48"/>
      <c r="I247" s="48">
        <f t="shared" si="20"/>
        <v>0</v>
      </c>
      <c r="J247" s="48">
        <f t="shared" si="21"/>
        <v>0</v>
      </c>
      <c r="K247" s="48"/>
      <c r="L247" s="48"/>
      <c r="M247" s="48"/>
      <c r="N247" s="48"/>
      <c r="O247" s="48">
        <f t="shared" si="22"/>
        <v>0</v>
      </c>
      <c r="P247" s="48">
        <f t="shared" si="23"/>
        <v>0</v>
      </c>
      <c r="Q247" s="48"/>
      <c r="R247" s="48">
        <f t="shared" si="19"/>
        <v>0</v>
      </c>
    </row>
    <row r="248" spans="1:18" x14ac:dyDescent="0.25">
      <c r="A248" s="1">
        <v>229</v>
      </c>
      <c r="B248" s="26" t="s">
        <v>476</v>
      </c>
      <c r="C248" s="3" t="s">
        <v>477</v>
      </c>
      <c r="D248" s="27" t="s">
        <v>8</v>
      </c>
      <c r="E248" s="47"/>
      <c r="F248" s="47"/>
      <c r="G248" s="48"/>
      <c r="H248" s="48"/>
      <c r="I248" s="48">
        <f t="shared" si="20"/>
        <v>0</v>
      </c>
      <c r="J248" s="48">
        <f t="shared" si="21"/>
        <v>0</v>
      </c>
      <c r="K248" s="48"/>
      <c r="L248" s="48"/>
      <c r="M248" s="48"/>
      <c r="N248" s="48"/>
      <c r="O248" s="48">
        <f t="shared" si="22"/>
        <v>0</v>
      </c>
      <c r="P248" s="48">
        <f t="shared" si="23"/>
        <v>0</v>
      </c>
      <c r="Q248" s="48"/>
      <c r="R248" s="48">
        <f t="shared" si="19"/>
        <v>0</v>
      </c>
    </row>
    <row r="249" spans="1:18" x14ac:dyDescent="0.25">
      <c r="A249" s="1">
        <v>230</v>
      </c>
      <c r="B249" s="26" t="s">
        <v>478</v>
      </c>
      <c r="C249" s="3" t="s">
        <v>479</v>
      </c>
      <c r="D249" s="27" t="s">
        <v>8</v>
      </c>
      <c r="E249" s="47"/>
      <c r="F249" s="47"/>
      <c r="G249" s="48"/>
      <c r="H249" s="48"/>
      <c r="I249" s="48">
        <f t="shared" si="20"/>
        <v>0</v>
      </c>
      <c r="J249" s="48">
        <f t="shared" si="21"/>
        <v>0</v>
      </c>
      <c r="K249" s="48"/>
      <c r="L249" s="48"/>
      <c r="M249" s="48"/>
      <c r="N249" s="48"/>
      <c r="O249" s="48">
        <f t="shared" si="22"/>
        <v>0</v>
      </c>
      <c r="P249" s="48">
        <f t="shared" si="23"/>
        <v>0</v>
      </c>
      <c r="Q249" s="48"/>
      <c r="R249" s="48">
        <f t="shared" si="19"/>
        <v>0</v>
      </c>
    </row>
    <row r="250" spans="1:18" ht="25.5" x14ac:dyDescent="0.25">
      <c r="A250" s="1">
        <v>231</v>
      </c>
      <c r="B250" s="26" t="s">
        <v>480</v>
      </c>
      <c r="C250" s="3" t="s">
        <v>481</v>
      </c>
      <c r="D250" s="27" t="s">
        <v>119</v>
      </c>
      <c r="E250" s="47"/>
      <c r="F250" s="47"/>
      <c r="G250" s="48"/>
      <c r="H250" s="48"/>
      <c r="I250" s="48">
        <f t="shared" si="20"/>
        <v>0</v>
      </c>
      <c r="J250" s="48">
        <f t="shared" si="21"/>
        <v>0</v>
      </c>
      <c r="K250" s="48"/>
      <c r="L250" s="48"/>
      <c r="M250" s="48"/>
      <c r="N250" s="48"/>
      <c r="O250" s="48">
        <f t="shared" si="22"/>
        <v>0</v>
      </c>
      <c r="P250" s="48">
        <f t="shared" si="23"/>
        <v>0</v>
      </c>
      <c r="Q250" s="48"/>
      <c r="R250" s="48">
        <f t="shared" si="19"/>
        <v>0</v>
      </c>
    </row>
    <row r="251" spans="1:18" ht="25.5" x14ac:dyDescent="0.25">
      <c r="A251" s="1">
        <v>232</v>
      </c>
      <c r="B251" s="26" t="s">
        <v>482</v>
      </c>
      <c r="C251" s="3" t="s">
        <v>483</v>
      </c>
      <c r="D251" s="27" t="s">
        <v>8</v>
      </c>
      <c r="E251" s="47"/>
      <c r="F251" s="47"/>
      <c r="G251" s="48"/>
      <c r="H251" s="48"/>
      <c r="I251" s="48">
        <f t="shared" si="20"/>
        <v>0</v>
      </c>
      <c r="J251" s="48">
        <f t="shared" si="21"/>
        <v>0</v>
      </c>
      <c r="K251" s="48"/>
      <c r="L251" s="48"/>
      <c r="M251" s="48"/>
      <c r="N251" s="48"/>
      <c r="O251" s="48">
        <f t="shared" si="22"/>
        <v>0</v>
      </c>
      <c r="P251" s="48">
        <f t="shared" si="23"/>
        <v>0</v>
      </c>
      <c r="Q251" s="48"/>
      <c r="R251" s="48">
        <f t="shared" si="19"/>
        <v>0</v>
      </c>
    </row>
    <row r="252" spans="1:18" x14ac:dyDescent="0.25">
      <c r="A252" s="1">
        <v>233</v>
      </c>
      <c r="B252" s="26" t="s">
        <v>484</v>
      </c>
      <c r="C252" s="3" t="s">
        <v>485</v>
      </c>
      <c r="D252" s="27" t="s">
        <v>8</v>
      </c>
      <c r="E252" s="47"/>
      <c r="F252" s="47"/>
      <c r="G252" s="48"/>
      <c r="H252" s="48"/>
      <c r="I252" s="48">
        <f t="shared" si="20"/>
        <v>0</v>
      </c>
      <c r="J252" s="48">
        <f t="shared" si="21"/>
        <v>0</v>
      </c>
      <c r="K252" s="48"/>
      <c r="L252" s="48"/>
      <c r="M252" s="48"/>
      <c r="N252" s="48"/>
      <c r="O252" s="48">
        <f t="shared" si="22"/>
        <v>0</v>
      </c>
      <c r="P252" s="48">
        <f t="shared" si="23"/>
        <v>0</v>
      </c>
      <c r="Q252" s="48"/>
      <c r="R252" s="48">
        <f t="shared" si="19"/>
        <v>0</v>
      </c>
    </row>
    <row r="253" spans="1:18" x14ac:dyDescent="0.25">
      <c r="A253" s="1">
        <v>234</v>
      </c>
      <c r="B253" s="26" t="s">
        <v>486</v>
      </c>
      <c r="C253" s="3" t="s">
        <v>487</v>
      </c>
      <c r="D253" s="27" t="s">
        <v>8</v>
      </c>
      <c r="E253" s="47"/>
      <c r="F253" s="47"/>
      <c r="G253" s="48"/>
      <c r="H253" s="48"/>
      <c r="I253" s="48">
        <f t="shared" si="20"/>
        <v>0</v>
      </c>
      <c r="J253" s="48">
        <f t="shared" si="21"/>
        <v>0</v>
      </c>
      <c r="K253" s="48"/>
      <c r="L253" s="48"/>
      <c r="M253" s="48"/>
      <c r="N253" s="48"/>
      <c r="O253" s="48">
        <f t="shared" si="22"/>
        <v>0</v>
      </c>
      <c r="P253" s="48">
        <f t="shared" si="23"/>
        <v>0</v>
      </c>
      <c r="Q253" s="48"/>
      <c r="R253" s="48">
        <f t="shared" si="19"/>
        <v>0</v>
      </c>
    </row>
    <row r="254" spans="1:18" x14ac:dyDescent="0.25">
      <c r="A254" s="1">
        <v>235</v>
      </c>
      <c r="B254" s="26" t="s">
        <v>488</v>
      </c>
      <c r="C254" s="3" t="s">
        <v>489</v>
      </c>
      <c r="D254" s="27" t="s">
        <v>68</v>
      </c>
      <c r="E254" s="47"/>
      <c r="F254" s="47"/>
      <c r="G254" s="48"/>
      <c r="H254" s="48"/>
      <c r="I254" s="48">
        <f t="shared" si="20"/>
        <v>0</v>
      </c>
      <c r="J254" s="48">
        <f t="shared" si="21"/>
        <v>0</v>
      </c>
      <c r="K254" s="48"/>
      <c r="L254" s="48"/>
      <c r="M254" s="48"/>
      <c r="N254" s="48"/>
      <c r="O254" s="48">
        <f t="shared" si="22"/>
        <v>0</v>
      </c>
      <c r="P254" s="48">
        <f t="shared" si="23"/>
        <v>0</v>
      </c>
      <c r="Q254" s="48"/>
      <c r="R254" s="48">
        <f t="shared" si="19"/>
        <v>0</v>
      </c>
    </row>
    <row r="255" spans="1:18" x14ac:dyDescent="0.25">
      <c r="A255" s="1">
        <v>236</v>
      </c>
      <c r="B255" s="26" t="s">
        <v>490</v>
      </c>
      <c r="C255" s="3" t="s">
        <v>491</v>
      </c>
      <c r="D255" s="27" t="s">
        <v>68</v>
      </c>
      <c r="E255" s="47"/>
      <c r="F255" s="47"/>
      <c r="G255" s="48"/>
      <c r="H255" s="48"/>
      <c r="I255" s="48">
        <f t="shared" si="20"/>
        <v>0</v>
      </c>
      <c r="J255" s="48">
        <f t="shared" si="21"/>
        <v>0</v>
      </c>
      <c r="K255" s="48"/>
      <c r="L255" s="48"/>
      <c r="M255" s="48"/>
      <c r="N255" s="48"/>
      <c r="O255" s="48">
        <f t="shared" si="22"/>
        <v>0</v>
      </c>
      <c r="P255" s="48">
        <f t="shared" si="23"/>
        <v>0</v>
      </c>
      <c r="Q255" s="48"/>
      <c r="R255" s="48">
        <f t="shared" si="19"/>
        <v>0</v>
      </c>
    </row>
    <row r="256" spans="1:18" x14ac:dyDescent="0.25">
      <c r="A256" s="1">
        <v>237</v>
      </c>
      <c r="B256" s="26" t="s">
        <v>492</v>
      </c>
      <c r="C256" s="3" t="s">
        <v>493</v>
      </c>
      <c r="D256" s="27" t="s">
        <v>494</v>
      </c>
      <c r="E256" s="47"/>
      <c r="F256" s="47"/>
      <c r="G256" s="48"/>
      <c r="H256" s="48"/>
      <c r="I256" s="48">
        <f t="shared" si="20"/>
        <v>0</v>
      </c>
      <c r="J256" s="48">
        <f t="shared" si="21"/>
        <v>0</v>
      </c>
      <c r="K256" s="48"/>
      <c r="L256" s="48"/>
      <c r="M256" s="48"/>
      <c r="N256" s="48"/>
      <c r="O256" s="48">
        <f t="shared" si="22"/>
        <v>0</v>
      </c>
      <c r="P256" s="48">
        <f t="shared" si="23"/>
        <v>0</v>
      </c>
      <c r="Q256" s="48"/>
      <c r="R256" s="48">
        <f t="shared" si="19"/>
        <v>0</v>
      </c>
    </row>
    <row r="257" spans="1:18" x14ac:dyDescent="0.25">
      <c r="A257" s="1">
        <v>238</v>
      </c>
      <c r="B257" s="26" t="s">
        <v>495</v>
      </c>
      <c r="C257" s="3" t="s">
        <v>496</v>
      </c>
      <c r="D257" s="27" t="s">
        <v>494</v>
      </c>
      <c r="E257" s="47"/>
      <c r="F257" s="47"/>
      <c r="G257" s="48"/>
      <c r="H257" s="48"/>
      <c r="I257" s="48">
        <f t="shared" si="20"/>
        <v>0</v>
      </c>
      <c r="J257" s="48">
        <f t="shared" si="21"/>
        <v>0</v>
      </c>
      <c r="K257" s="48"/>
      <c r="L257" s="48"/>
      <c r="M257" s="48"/>
      <c r="N257" s="48"/>
      <c r="O257" s="48">
        <f t="shared" si="22"/>
        <v>0</v>
      </c>
      <c r="P257" s="48">
        <f t="shared" si="23"/>
        <v>0</v>
      </c>
      <c r="Q257" s="48"/>
      <c r="R257" s="48">
        <f t="shared" si="19"/>
        <v>0</v>
      </c>
    </row>
    <row r="258" spans="1:18" x14ac:dyDescent="0.25">
      <c r="A258" s="1">
        <v>239</v>
      </c>
      <c r="B258" s="26" t="s">
        <v>497</v>
      </c>
      <c r="C258" s="3" t="s">
        <v>498</v>
      </c>
      <c r="D258" s="27" t="s">
        <v>494</v>
      </c>
      <c r="E258" s="47"/>
      <c r="F258" s="47"/>
      <c r="G258" s="48"/>
      <c r="H258" s="48"/>
      <c r="I258" s="48">
        <f t="shared" si="20"/>
        <v>0</v>
      </c>
      <c r="J258" s="48">
        <f t="shared" si="21"/>
        <v>0</v>
      </c>
      <c r="K258" s="48"/>
      <c r="L258" s="48"/>
      <c r="M258" s="48"/>
      <c r="N258" s="48"/>
      <c r="O258" s="48">
        <f t="shared" si="22"/>
        <v>0</v>
      </c>
      <c r="P258" s="48">
        <f t="shared" si="23"/>
        <v>0</v>
      </c>
      <c r="Q258" s="48"/>
      <c r="R258" s="48">
        <f t="shared" si="19"/>
        <v>0</v>
      </c>
    </row>
    <row r="259" spans="1:18" x14ac:dyDescent="0.25">
      <c r="A259" s="42" t="s">
        <v>499</v>
      </c>
      <c r="B259" s="43" t="s">
        <v>500</v>
      </c>
      <c r="C259" s="45"/>
      <c r="D259" s="44"/>
      <c r="E259" s="47"/>
      <c r="F259" s="47"/>
      <c r="G259" s="48"/>
      <c r="H259" s="48"/>
      <c r="I259" s="48"/>
      <c r="J259" s="48"/>
      <c r="K259" s="48"/>
      <c r="L259" s="48"/>
      <c r="M259" s="48"/>
      <c r="N259" s="48"/>
      <c r="O259" s="48"/>
      <c r="P259" s="48"/>
      <c r="Q259" s="48"/>
      <c r="R259" s="48"/>
    </row>
    <row r="260" spans="1:18" ht="25.5" x14ac:dyDescent="0.25">
      <c r="A260" s="1">
        <v>240</v>
      </c>
      <c r="B260" s="16" t="s">
        <v>501</v>
      </c>
      <c r="C260" s="3" t="s">
        <v>502</v>
      </c>
      <c r="D260" s="5" t="s">
        <v>503</v>
      </c>
      <c r="E260" s="47"/>
      <c r="F260" s="47"/>
      <c r="G260" s="48"/>
      <c r="H260" s="48"/>
      <c r="I260" s="48">
        <f t="shared" ref="I260:I276" si="24">IF(H260-G260&gt;0, H260-G260,0)</f>
        <v>0</v>
      </c>
      <c r="J260" s="48">
        <f t="shared" ref="J260:J276" si="25">IF(G260-H260&gt;0, G260-H260,0)</f>
        <v>0</v>
      </c>
      <c r="K260" s="48"/>
      <c r="L260" s="48"/>
      <c r="M260" s="48"/>
      <c r="N260" s="48"/>
      <c r="O260" s="48">
        <f t="shared" ref="O260:O276" si="26">I260*E260</f>
        <v>0</v>
      </c>
      <c r="P260" s="48">
        <f t="shared" ref="P260:P276" si="27">I260*F260</f>
        <v>0</v>
      </c>
      <c r="Q260" s="48"/>
      <c r="R260" s="48">
        <f t="shared" si="19"/>
        <v>0</v>
      </c>
    </row>
    <row r="261" spans="1:18" ht="51" x14ac:dyDescent="0.25">
      <c r="A261" s="1">
        <v>241</v>
      </c>
      <c r="B261" s="16" t="s">
        <v>504</v>
      </c>
      <c r="C261" s="3" t="s">
        <v>505</v>
      </c>
      <c r="D261" s="5" t="s">
        <v>503</v>
      </c>
      <c r="E261" s="47"/>
      <c r="F261" s="47"/>
      <c r="G261" s="48"/>
      <c r="H261" s="48"/>
      <c r="I261" s="48">
        <f t="shared" si="24"/>
        <v>0</v>
      </c>
      <c r="J261" s="48">
        <f t="shared" si="25"/>
        <v>0</v>
      </c>
      <c r="K261" s="48"/>
      <c r="L261" s="48"/>
      <c r="M261" s="48"/>
      <c r="N261" s="48"/>
      <c r="O261" s="48">
        <f t="shared" si="26"/>
        <v>0</v>
      </c>
      <c r="P261" s="48">
        <f t="shared" si="27"/>
        <v>0</v>
      </c>
      <c r="Q261" s="48"/>
      <c r="R261" s="48">
        <f t="shared" si="19"/>
        <v>0</v>
      </c>
    </row>
    <row r="262" spans="1:18" ht="38.25" x14ac:dyDescent="0.25">
      <c r="A262" s="1">
        <v>242</v>
      </c>
      <c r="B262" s="16" t="s">
        <v>506</v>
      </c>
      <c r="C262" s="3" t="s">
        <v>507</v>
      </c>
      <c r="D262" s="5" t="s">
        <v>508</v>
      </c>
      <c r="E262" s="47"/>
      <c r="F262" s="47"/>
      <c r="G262" s="48"/>
      <c r="H262" s="48"/>
      <c r="I262" s="48">
        <f t="shared" si="24"/>
        <v>0</v>
      </c>
      <c r="J262" s="48">
        <f t="shared" si="25"/>
        <v>0</v>
      </c>
      <c r="K262" s="48"/>
      <c r="L262" s="48"/>
      <c r="M262" s="48"/>
      <c r="N262" s="48"/>
      <c r="O262" s="48">
        <f t="shared" si="26"/>
        <v>0</v>
      </c>
      <c r="P262" s="48">
        <f t="shared" si="27"/>
        <v>0</v>
      </c>
      <c r="Q262" s="48"/>
      <c r="R262" s="48">
        <f t="shared" si="19"/>
        <v>0</v>
      </c>
    </row>
    <row r="263" spans="1:18" ht="25.5" x14ac:dyDescent="0.25">
      <c r="A263" s="1">
        <v>243</v>
      </c>
      <c r="B263" s="21" t="s">
        <v>509</v>
      </c>
      <c r="C263" s="3" t="s">
        <v>510</v>
      </c>
      <c r="D263" s="5" t="s">
        <v>508</v>
      </c>
      <c r="E263" s="47"/>
      <c r="F263" s="47"/>
      <c r="G263" s="48"/>
      <c r="H263" s="48"/>
      <c r="I263" s="48">
        <f t="shared" si="24"/>
        <v>0</v>
      </c>
      <c r="J263" s="48">
        <f t="shared" si="25"/>
        <v>0</v>
      </c>
      <c r="K263" s="48"/>
      <c r="L263" s="48"/>
      <c r="M263" s="48"/>
      <c r="N263" s="48"/>
      <c r="O263" s="48">
        <f t="shared" si="26"/>
        <v>0</v>
      </c>
      <c r="P263" s="48">
        <f t="shared" si="27"/>
        <v>0</v>
      </c>
      <c r="Q263" s="48"/>
      <c r="R263" s="48">
        <f t="shared" si="19"/>
        <v>0</v>
      </c>
    </row>
    <row r="264" spans="1:18" ht="25.5" x14ac:dyDescent="0.25">
      <c r="A264" s="1">
        <v>244</v>
      </c>
      <c r="B264" s="16" t="s">
        <v>511</v>
      </c>
      <c r="C264" s="3" t="s">
        <v>512</v>
      </c>
      <c r="D264" s="5" t="s">
        <v>513</v>
      </c>
      <c r="E264" s="47"/>
      <c r="F264" s="47"/>
      <c r="G264" s="48"/>
      <c r="H264" s="48"/>
      <c r="I264" s="48">
        <f t="shared" si="24"/>
        <v>0</v>
      </c>
      <c r="J264" s="48">
        <f t="shared" si="25"/>
        <v>0</v>
      </c>
      <c r="K264" s="48"/>
      <c r="L264" s="48"/>
      <c r="M264" s="48"/>
      <c r="N264" s="48"/>
      <c r="O264" s="48">
        <f t="shared" si="26"/>
        <v>0</v>
      </c>
      <c r="P264" s="48">
        <f t="shared" si="27"/>
        <v>0</v>
      </c>
      <c r="Q264" s="48"/>
      <c r="R264" s="48">
        <f t="shared" si="19"/>
        <v>0</v>
      </c>
    </row>
    <row r="265" spans="1:18" ht="25.5" x14ac:dyDescent="0.25">
      <c r="A265" s="1">
        <v>245</v>
      </c>
      <c r="B265" s="16" t="s">
        <v>514</v>
      </c>
      <c r="C265" s="3" t="s">
        <v>515</v>
      </c>
      <c r="D265" s="5" t="s">
        <v>513</v>
      </c>
      <c r="E265" s="47"/>
      <c r="F265" s="47"/>
      <c r="G265" s="48"/>
      <c r="H265" s="48"/>
      <c r="I265" s="48">
        <f t="shared" si="24"/>
        <v>0</v>
      </c>
      <c r="J265" s="48">
        <f t="shared" si="25"/>
        <v>0</v>
      </c>
      <c r="K265" s="48"/>
      <c r="L265" s="48"/>
      <c r="M265" s="48"/>
      <c r="N265" s="48"/>
      <c r="O265" s="48">
        <f t="shared" si="26"/>
        <v>0</v>
      </c>
      <c r="P265" s="48">
        <f t="shared" si="27"/>
        <v>0</v>
      </c>
      <c r="Q265" s="48"/>
      <c r="R265" s="48">
        <f t="shared" si="19"/>
        <v>0</v>
      </c>
    </row>
    <row r="266" spans="1:18" ht="25.5" x14ac:dyDescent="0.25">
      <c r="A266" s="1">
        <v>246</v>
      </c>
      <c r="B266" s="16" t="s">
        <v>516</v>
      </c>
      <c r="C266" s="3" t="s">
        <v>517</v>
      </c>
      <c r="D266" s="5" t="s">
        <v>141</v>
      </c>
      <c r="E266" s="47"/>
      <c r="F266" s="47"/>
      <c r="G266" s="48"/>
      <c r="H266" s="48"/>
      <c r="I266" s="48">
        <f t="shared" si="24"/>
        <v>0</v>
      </c>
      <c r="J266" s="48">
        <f t="shared" si="25"/>
        <v>0</v>
      </c>
      <c r="K266" s="48"/>
      <c r="L266" s="48"/>
      <c r="M266" s="48"/>
      <c r="N266" s="48"/>
      <c r="O266" s="48">
        <f t="shared" si="26"/>
        <v>0</v>
      </c>
      <c r="P266" s="48">
        <f t="shared" si="27"/>
        <v>0</v>
      </c>
      <c r="Q266" s="48"/>
      <c r="R266" s="48">
        <f t="shared" si="19"/>
        <v>0</v>
      </c>
    </row>
    <row r="267" spans="1:18" ht="25.5" x14ac:dyDescent="0.25">
      <c r="A267" s="1">
        <v>247</v>
      </c>
      <c r="B267" s="16" t="s">
        <v>518</v>
      </c>
      <c r="C267" s="3" t="s">
        <v>519</v>
      </c>
      <c r="D267" s="5" t="s">
        <v>141</v>
      </c>
      <c r="E267" s="47"/>
      <c r="F267" s="47"/>
      <c r="G267" s="48"/>
      <c r="H267" s="48"/>
      <c r="I267" s="48">
        <f t="shared" si="24"/>
        <v>0</v>
      </c>
      <c r="J267" s="48">
        <f t="shared" si="25"/>
        <v>0</v>
      </c>
      <c r="K267" s="48"/>
      <c r="L267" s="48"/>
      <c r="M267" s="48"/>
      <c r="N267" s="48"/>
      <c r="O267" s="48">
        <f t="shared" si="26"/>
        <v>0</v>
      </c>
      <c r="P267" s="48">
        <f t="shared" si="27"/>
        <v>0</v>
      </c>
      <c r="Q267" s="48"/>
      <c r="R267" s="48">
        <f t="shared" si="19"/>
        <v>0</v>
      </c>
    </row>
    <row r="268" spans="1:18" x14ac:dyDescent="0.25">
      <c r="A268" s="1">
        <v>248</v>
      </c>
      <c r="B268" s="16" t="s">
        <v>520</v>
      </c>
      <c r="C268" s="3" t="s">
        <v>521</v>
      </c>
      <c r="D268" s="5" t="s">
        <v>522</v>
      </c>
      <c r="E268" s="47"/>
      <c r="F268" s="47"/>
      <c r="G268" s="48"/>
      <c r="H268" s="48"/>
      <c r="I268" s="48">
        <f t="shared" si="24"/>
        <v>0</v>
      </c>
      <c r="J268" s="48">
        <f t="shared" si="25"/>
        <v>0</v>
      </c>
      <c r="K268" s="48"/>
      <c r="L268" s="48"/>
      <c r="M268" s="48"/>
      <c r="N268" s="48"/>
      <c r="O268" s="48">
        <f t="shared" si="26"/>
        <v>0</v>
      </c>
      <c r="P268" s="48">
        <f t="shared" si="27"/>
        <v>0</v>
      </c>
      <c r="Q268" s="48"/>
      <c r="R268" s="48">
        <f t="shared" si="19"/>
        <v>0</v>
      </c>
    </row>
    <row r="269" spans="1:18" ht="25.5" x14ac:dyDescent="0.25">
      <c r="A269" s="1">
        <v>249</v>
      </c>
      <c r="B269" s="16" t="s">
        <v>523</v>
      </c>
      <c r="C269" s="3" t="s">
        <v>524</v>
      </c>
      <c r="D269" s="5" t="s">
        <v>522</v>
      </c>
      <c r="E269" s="47"/>
      <c r="F269" s="47"/>
      <c r="G269" s="48"/>
      <c r="H269" s="48"/>
      <c r="I269" s="48">
        <f t="shared" si="24"/>
        <v>0</v>
      </c>
      <c r="J269" s="48">
        <f t="shared" si="25"/>
        <v>0</v>
      </c>
      <c r="K269" s="48"/>
      <c r="L269" s="48"/>
      <c r="M269" s="48"/>
      <c r="N269" s="48"/>
      <c r="O269" s="48">
        <f t="shared" si="26"/>
        <v>0</v>
      </c>
      <c r="P269" s="48">
        <f t="shared" si="27"/>
        <v>0</v>
      </c>
      <c r="Q269" s="48"/>
      <c r="R269" s="48">
        <f t="shared" si="19"/>
        <v>0</v>
      </c>
    </row>
    <row r="270" spans="1:18" x14ac:dyDescent="0.25">
      <c r="A270" s="1">
        <v>250</v>
      </c>
      <c r="B270" s="16" t="s">
        <v>525</v>
      </c>
      <c r="C270" s="3" t="s">
        <v>526</v>
      </c>
      <c r="D270" s="5" t="s">
        <v>513</v>
      </c>
      <c r="E270" s="47"/>
      <c r="F270" s="47"/>
      <c r="G270" s="48"/>
      <c r="H270" s="48"/>
      <c r="I270" s="48">
        <f t="shared" si="24"/>
        <v>0</v>
      </c>
      <c r="J270" s="48">
        <f t="shared" si="25"/>
        <v>0</v>
      </c>
      <c r="K270" s="48"/>
      <c r="L270" s="48"/>
      <c r="M270" s="48"/>
      <c r="N270" s="48"/>
      <c r="O270" s="48">
        <f t="shared" si="26"/>
        <v>0</v>
      </c>
      <c r="P270" s="48">
        <f t="shared" si="27"/>
        <v>0</v>
      </c>
      <c r="Q270" s="48"/>
      <c r="R270" s="48">
        <f t="shared" si="19"/>
        <v>0</v>
      </c>
    </row>
    <row r="271" spans="1:18" ht="25.5" x14ac:dyDescent="0.25">
      <c r="A271" s="1">
        <v>251</v>
      </c>
      <c r="B271" s="16" t="s">
        <v>527</v>
      </c>
      <c r="C271" s="3" t="s">
        <v>528</v>
      </c>
      <c r="D271" s="5" t="s">
        <v>529</v>
      </c>
      <c r="E271" s="47"/>
      <c r="F271" s="47"/>
      <c r="G271" s="48"/>
      <c r="H271" s="48"/>
      <c r="I271" s="48">
        <f t="shared" si="24"/>
        <v>0</v>
      </c>
      <c r="J271" s="48">
        <f t="shared" si="25"/>
        <v>0</v>
      </c>
      <c r="K271" s="48"/>
      <c r="L271" s="48"/>
      <c r="M271" s="48"/>
      <c r="N271" s="48"/>
      <c r="O271" s="48">
        <f t="shared" si="26"/>
        <v>0</v>
      </c>
      <c r="P271" s="48">
        <f t="shared" si="27"/>
        <v>0</v>
      </c>
      <c r="Q271" s="48"/>
      <c r="R271" s="48">
        <f t="shared" si="19"/>
        <v>0</v>
      </c>
    </row>
    <row r="272" spans="1:18" ht="25.5" x14ac:dyDescent="0.25">
      <c r="A272" s="1">
        <v>252</v>
      </c>
      <c r="B272" s="16" t="s">
        <v>530</v>
      </c>
      <c r="C272" s="3" t="s">
        <v>531</v>
      </c>
      <c r="D272" s="5" t="s">
        <v>532</v>
      </c>
      <c r="E272" s="47"/>
      <c r="F272" s="47"/>
      <c r="G272" s="48"/>
      <c r="H272" s="48"/>
      <c r="I272" s="48">
        <f t="shared" si="24"/>
        <v>0</v>
      </c>
      <c r="J272" s="48">
        <f t="shared" si="25"/>
        <v>0</v>
      </c>
      <c r="K272" s="48"/>
      <c r="L272" s="48"/>
      <c r="M272" s="48"/>
      <c r="N272" s="48"/>
      <c r="O272" s="48">
        <f t="shared" si="26"/>
        <v>0</v>
      </c>
      <c r="P272" s="48">
        <f t="shared" si="27"/>
        <v>0</v>
      </c>
      <c r="Q272" s="48"/>
      <c r="R272" s="48">
        <f t="shared" si="19"/>
        <v>0</v>
      </c>
    </row>
    <row r="273" spans="1:18" ht="25.5" x14ac:dyDescent="0.25">
      <c r="A273" s="1">
        <v>253</v>
      </c>
      <c r="B273" s="16" t="s">
        <v>533</v>
      </c>
      <c r="C273" s="3" t="s">
        <v>534</v>
      </c>
      <c r="D273" s="5" t="s">
        <v>529</v>
      </c>
      <c r="E273" s="47"/>
      <c r="F273" s="47"/>
      <c r="G273" s="48"/>
      <c r="H273" s="48"/>
      <c r="I273" s="48">
        <f t="shared" si="24"/>
        <v>0</v>
      </c>
      <c r="J273" s="48">
        <f t="shared" si="25"/>
        <v>0</v>
      </c>
      <c r="K273" s="48"/>
      <c r="L273" s="48"/>
      <c r="M273" s="48"/>
      <c r="N273" s="48"/>
      <c r="O273" s="48">
        <f t="shared" si="26"/>
        <v>0</v>
      </c>
      <c r="P273" s="48">
        <f t="shared" si="27"/>
        <v>0</v>
      </c>
      <c r="Q273" s="48"/>
      <c r="R273" s="48">
        <f t="shared" si="19"/>
        <v>0</v>
      </c>
    </row>
    <row r="274" spans="1:18" ht="38.25" x14ac:dyDescent="0.25">
      <c r="A274" s="1">
        <v>254</v>
      </c>
      <c r="B274" s="16" t="s">
        <v>535</v>
      </c>
      <c r="C274" s="3" t="s">
        <v>536</v>
      </c>
      <c r="D274" s="5" t="s">
        <v>508</v>
      </c>
      <c r="E274" s="47"/>
      <c r="F274" s="47"/>
      <c r="G274" s="48"/>
      <c r="H274" s="48"/>
      <c r="I274" s="48">
        <f t="shared" si="24"/>
        <v>0</v>
      </c>
      <c r="J274" s="48">
        <f t="shared" si="25"/>
        <v>0</v>
      </c>
      <c r="K274" s="48"/>
      <c r="L274" s="48"/>
      <c r="M274" s="48"/>
      <c r="N274" s="48"/>
      <c r="O274" s="48">
        <f t="shared" si="26"/>
        <v>0</v>
      </c>
      <c r="P274" s="48">
        <f t="shared" si="27"/>
        <v>0</v>
      </c>
      <c r="Q274" s="48"/>
      <c r="R274" s="48">
        <f t="shared" si="19"/>
        <v>0</v>
      </c>
    </row>
    <row r="275" spans="1:18" ht="25.5" x14ac:dyDescent="0.25">
      <c r="A275" s="1">
        <v>255</v>
      </c>
      <c r="B275" s="21" t="s">
        <v>537</v>
      </c>
      <c r="C275" s="3" t="s">
        <v>538</v>
      </c>
      <c r="D275" s="5" t="s">
        <v>508</v>
      </c>
      <c r="E275" s="47"/>
      <c r="F275" s="47"/>
      <c r="G275" s="48"/>
      <c r="H275" s="48"/>
      <c r="I275" s="48">
        <f t="shared" si="24"/>
        <v>0</v>
      </c>
      <c r="J275" s="48">
        <f t="shared" si="25"/>
        <v>0</v>
      </c>
      <c r="K275" s="48"/>
      <c r="L275" s="48"/>
      <c r="M275" s="48"/>
      <c r="N275" s="48"/>
      <c r="O275" s="48">
        <f t="shared" si="26"/>
        <v>0</v>
      </c>
      <c r="P275" s="48">
        <f t="shared" si="27"/>
        <v>0</v>
      </c>
      <c r="Q275" s="48"/>
      <c r="R275" s="48">
        <f t="shared" si="19"/>
        <v>0</v>
      </c>
    </row>
    <row r="276" spans="1:18" ht="38.25" x14ac:dyDescent="0.25">
      <c r="A276" s="1">
        <v>256</v>
      </c>
      <c r="B276" s="16" t="s">
        <v>539</v>
      </c>
      <c r="C276" s="3" t="s">
        <v>540</v>
      </c>
      <c r="D276" s="5" t="s">
        <v>175</v>
      </c>
      <c r="E276" s="47"/>
      <c r="F276" s="47"/>
      <c r="G276" s="48"/>
      <c r="H276" s="48"/>
      <c r="I276" s="48">
        <f t="shared" si="24"/>
        <v>0</v>
      </c>
      <c r="J276" s="48">
        <f t="shared" si="25"/>
        <v>0</v>
      </c>
      <c r="K276" s="48"/>
      <c r="L276" s="48"/>
      <c r="M276" s="48"/>
      <c r="N276" s="48"/>
      <c r="O276" s="48">
        <f t="shared" si="26"/>
        <v>0</v>
      </c>
      <c r="P276" s="48">
        <f t="shared" si="27"/>
        <v>0</v>
      </c>
      <c r="Q276" s="48"/>
      <c r="R276" s="48">
        <f t="shared" ref="R276:R278" si="28">IF(M276-K276&gt;0, M276-K276,0)</f>
        <v>0</v>
      </c>
    </row>
    <row r="277" spans="1:18" x14ac:dyDescent="0.25">
      <c r="A277" s="42" t="s">
        <v>541</v>
      </c>
      <c r="B277" s="43" t="s">
        <v>542</v>
      </c>
      <c r="C277" s="44"/>
      <c r="D277" s="44"/>
      <c r="E277" s="47"/>
      <c r="F277" s="47"/>
      <c r="G277" s="48"/>
      <c r="H277" s="48"/>
      <c r="I277" s="48"/>
      <c r="J277" s="48"/>
      <c r="K277" s="48"/>
      <c r="L277" s="48"/>
      <c r="M277" s="48"/>
      <c r="N277" s="48"/>
      <c r="O277" s="48"/>
      <c r="P277" s="48"/>
      <c r="Q277" s="48"/>
      <c r="R277" s="48"/>
    </row>
    <row r="278" spans="1:18" ht="25.5" x14ac:dyDescent="0.25">
      <c r="A278" s="1">
        <v>257</v>
      </c>
      <c r="B278" s="26" t="s">
        <v>543</v>
      </c>
      <c r="C278" s="3" t="s">
        <v>544</v>
      </c>
      <c r="D278" s="5" t="s">
        <v>545</v>
      </c>
      <c r="E278" s="47"/>
      <c r="F278" s="47"/>
      <c r="G278" s="48"/>
      <c r="H278" s="48"/>
      <c r="I278" s="48">
        <f t="shared" ref="I278" si="29">IF(H278-G278&gt;0, H278-G278,0)</f>
        <v>0</v>
      </c>
      <c r="J278" s="48">
        <f t="shared" ref="J278" si="30">IF(G278-H278&gt;0, G278-H278,0)</f>
        <v>0</v>
      </c>
      <c r="K278" s="48"/>
      <c r="L278" s="48"/>
      <c r="M278" s="48"/>
      <c r="N278" s="48"/>
      <c r="O278" s="48">
        <f>I278*E278</f>
        <v>0</v>
      </c>
      <c r="P278" s="48">
        <f>I278*F278</f>
        <v>0</v>
      </c>
      <c r="Q278" s="48"/>
      <c r="R278" s="48">
        <f t="shared" si="28"/>
        <v>0</v>
      </c>
    </row>
    <row r="279" spans="1:18" x14ac:dyDescent="0.25">
      <c r="A279" s="73" t="s">
        <v>553</v>
      </c>
      <c r="B279" s="73"/>
      <c r="C279" s="73"/>
      <c r="D279" s="73"/>
      <c r="E279" s="73"/>
      <c r="F279" s="73"/>
      <c r="G279" s="46">
        <f>SUMPRODUCT($E$18:$E$278,G18:G278)</f>
        <v>0</v>
      </c>
      <c r="H279" s="46">
        <f>SUMPRODUCT($E$18:$E$278,H18:H278)</f>
        <v>0</v>
      </c>
      <c r="I279" s="46">
        <f>SUMPRODUCT($E$18:$E$278,I18:I278)</f>
        <v>0</v>
      </c>
      <c r="J279" s="46">
        <f>SUMPRODUCT($E$18:$E$278,J18:J278)</f>
        <v>0</v>
      </c>
      <c r="K279" s="46">
        <f>SUM(K19:K278)</f>
        <v>0</v>
      </c>
      <c r="L279" s="46"/>
      <c r="M279" s="46">
        <f>SUM(M19:M278)</f>
        <v>0</v>
      </c>
      <c r="N279" s="46"/>
      <c r="O279" s="46">
        <f>SUM(O19:O278)</f>
        <v>0</v>
      </c>
      <c r="P279" s="46"/>
      <c r="Q279" s="46">
        <f>SUM(Q19:Q278)</f>
        <v>0</v>
      </c>
      <c r="R279" s="46"/>
    </row>
    <row r="280" spans="1:18" x14ac:dyDescent="0.25">
      <c r="A280" s="73" t="s">
        <v>554</v>
      </c>
      <c r="B280" s="73"/>
      <c r="C280" s="73" t="s">
        <v>553</v>
      </c>
      <c r="D280" s="73"/>
      <c r="E280" s="73"/>
      <c r="F280" s="73"/>
      <c r="G280" s="46">
        <f>SUMPRODUCT($F$18:$F$278,G18:G278)</f>
        <v>0</v>
      </c>
      <c r="H280" s="46">
        <f>SUMPRODUCT($F$18:$F$278,H18:H278)</f>
        <v>0</v>
      </c>
      <c r="I280" s="46">
        <f>SUMPRODUCT($F$18:$F$278,I18:I278)</f>
        <v>0</v>
      </c>
      <c r="J280" s="46">
        <f>SUMPRODUCT($F$18:$F$278,J18:J278)</f>
        <v>0</v>
      </c>
      <c r="K280" s="46"/>
      <c r="L280" s="46">
        <f>SUM(L19:L278)</f>
        <v>0</v>
      </c>
      <c r="M280" s="46"/>
      <c r="N280" s="46">
        <f>SUM(N19:N278)</f>
        <v>0</v>
      </c>
      <c r="O280" s="46"/>
      <c r="P280" s="46">
        <f>SUM(P19:P278)</f>
        <v>0</v>
      </c>
      <c r="Q280" s="46"/>
      <c r="R280" s="46">
        <f>SUM(R19:R278)</f>
        <v>0</v>
      </c>
    </row>
    <row r="281" spans="1:18" x14ac:dyDescent="0.25">
      <c r="A281" s="73" t="s">
        <v>549</v>
      </c>
      <c r="B281" s="73"/>
      <c r="C281" s="73" t="s">
        <v>554</v>
      </c>
      <c r="D281" s="73"/>
      <c r="E281" s="73"/>
      <c r="F281" s="73"/>
      <c r="G281" s="46">
        <f>G279+G280</f>
        <v>0</v>
      </c>
      <c r="H281" s="46">
        <f t="shared" ref="H281:I281" si="31">H279+H280</f>
        <v>0</v>
      </c>
      <c r="I281" s="46">
        <f t="shared" si="31"/>
        <v>0</v>
      </c>
      <c r="J281" s="46">
        <f>J279+J280</f>
        <v>0</v>
      </c>
      <c r="K281" s="85">
        <f>K279+L280</f>
        <v>0</v>
      </c>
      <c r="L281" s="86"/>
      <c r="M281" s="85">
        <f>M279+N280</f>
        <v>0</v>
      </c>
      <c r="N281" s="86"/>
      <c r="O281" s="85">
        <f>O279+P280</f>
        <v>0</v>
      </c>
      <c r="P281" s="86"/>
      <c r="Q281" s="85">
        <f>Q279+R280</f>
        <v>0</v>
      </c>
      <c r="R281" s="86"/>
    </row>
    <row r="284" spans="1:18" x14ac:dyDescent="0.25">
      <c r="K284" s="31"/>
    </row>
    <row r="286" spans="1:18" x14ac:dyDescent="0.25">
      <c r="B286" s="50" t="s">
        <v>594</v>
      </c>
      <c r="J286" s="31" t="s">
        <v>556</v>
      </c>
    </row>
    <row r="287" spans="1:18" x14ac:dyDescent="0.25">
      <c r="B287" s="31"/>
      <c r="K287" s="31"/>
    </row>
    <row r="288" spans="1:18" x14ac:dyDescent="0.25">
      <c r="B288" s="31"/>
      <c r="K288" s="31"/>
    </row>
    <row r="289" spans="2:11" x14ac:dyDescent="0.25">
      <c r="B289" s="31"/>
      <c r="K289" s="31"/>
    </row>
    <row r="290" spans="2:11" x14ac:dyDescent="0.25">
      <c r="B290" s="31"/>
      <c r="K290" s="31"/>
    </row>
    <row r="291" spans="2:11" x14ac:dyDescent="0.25">
      <c r="B291" s="31"/>
      <c r="K291" s="31"/>
    </row>
    <row r="292" spans="2:11" x14ac:dyDescent="0.25">
      <c r="B292" s="49" t="s">
        <v>595</v>
      </c>
      <c r="I292" s="49" t="s">
        <v>599</v>
      </c>
      <c r="K292" s="49" t="s">
        <v>597</v>
      </c>
    </row>
    <row r="293" spans="2:11" x14ac:dyDescent="0.25">
      <c r="B293" s="50" t="s">
        <v>596</v>
      </c>
      <c r="I293" s="50" t="s">
        <v>600</v>
      </c>
      <c r="K293" s="50" t="s">
        <v>598</v>
      </c>
    </row>
  </sheetData>
  <autoFilter ref="A17:R281" xr:uid="{A6E4A342-A01E-46F8-9A0C-4E90A2C64199}"/>
  <mergeCells count="18">
    <mergeCell ref="M281:N281"/>
    <mergeCell ref="O281:P281"/>
    <mergeCell ref="Q281:R281"/>
    <mergeCell ref="Q15:R15"/>
    <mergeCell ref="K14:R14"/>
    <mergeCell ref="M15:N15"/>
    <mergeCell ref="O15:P15"/>
    <mergeCell ref="A279:F279"/>
    <mergeCell ref="A280:F280"/>
    <mergeCell ref="A281:F281"/>
    <mergeCell ref="G14:J15"/>
    <mergeCell ref="K15:L15"/>
    <mergeCell ref="A14:A16"/>
    <mergeCell ref="B14:B16"/>
    <mergeCell ref="C14:C16"/>
    <mergeCell ref="D14:D16"/>
    <mergeCell ref="E14:F15"/>
    <mergeCell ref="K281:L281"/>
  </mergeCells>
  <printOptions horizontalCentered="1"/>
  <pageMargins left="0.39370078740157499" right="0.39370078740157499" top="0.59055118110236204" bottom="0.39370078740157499" header="0.31496062992126" footer="0.196850393700787"/>
  <pageSetup paperSize="9" scale="35" fitToWidth="2" fitToHeight="52" orientation="landscape" r:id="rId1"/>
  <headerFooter>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Resume Rekon</vt:lpstr>
      <vt:lpstr>Lamp Pertama</vt:lpstr>
      <vt:lpstr>Lamp Kedua</vt:lpstr>
      <vt:lpstr>'Lamp Kedua'!Print_Area</vt:lpstr>
      <vt:lpstr>'Lamp Pertama'!Print_Area</vt:lpstr>
      <vt:lpstr>'Resume Rekon'!Print_Area</vt:lpstr>
      <vt:lpstr>'Lamp Kedua'!Print_Titles</vt:lpstr>
      <vt:lpstr>'Lamp Pertama'!Print_Titles</vt:lpstr>
      <vt:lpstr>'Resume Rekon'!Print_Titles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 - G</cp:lastModifiedBy>
  <cp:lastPrinted>2022-06-06T06:24:34Z</cp:lastPrinted>
  <dcterms:created xsi:type="dcterms:W3CDTF">2021-11-01T03:47:39Z</dcterms:created>
  <dcterms:modified xsi:type="dcterms:W3CDTF">2025-07-09T08:22:10Z</dcterms:modified>
</cp:coreProperties>
</file>