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5600" windowHeight="7935" tabRatio="736"/>
  </bookViews>
  <sheets>
    <sheet name="ARCELOR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J8" i="13" l="1"/>
  <c r="J9" i="13" s="1"/>
  <c r="H17" i="13" l="1"/>
  <c r="G17" i="13"/>
  <c r="F17" i="13"/>
  <c r="E17" i="13"/>
  <c r="D17" i="13"/>
  <c r="C17" i="13"/>
  <c r="B17" i="13"/>
  <c r="B21" i="13" l="1"/>
  <c r="B31" i="13"/>
  <c r="A31" i="13"/>
  <c r="A30" i="13"/>
  <c r="A29" i="13"/>
  <c r="A28" i="13"/>
  <c r="A27" i="13"/>
  <c r="A26" i="13"/>
  <c r="A25" i="13"/>
  <c r="C31" i="13"/>
  <c r="C30" i="13"/>
  <c r="C29" i="13"/>
  <c r="C28" i="13"/>
  <c r="C27" i="13"/>
  <c r="C26" i="13"/>
  <c r="C25" i="13"/>
  <c r="C32" i="13" l="1"/>
  <c r="C35" i="13" s="1"/>
  <c r="B20" i="13"/>
  <c r="B19" i="13"/>
</calcChain>
</file>

<file path=xl/sharedStrings.xml><?xml version="1.0" encoding="utf-8"?>
<sst xmlns="http://schemas.openxmlformats.org/spreadsheetml/2006/main" count="25" uniqueCount="25">
  <si>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</si>
  <si>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</si>
  <si>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</si>
  <si>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</si>
  <si>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</si>
  <si>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</si>
  <si>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</si>
  <si>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</si>
  <si>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</si>
  <si>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</si>
  <si>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</si>
  <si>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</si>
  <si>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</si>
  <si>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</si>
  <si>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</si>
  <si>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</si>
  <si>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</si>
  <si>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Treinamento</t>
  </si>
  <si>
    <t>total</t>
  </si>
  <si>
    <t>Especificação Funcional</t>
  </si>
  <si>
    <t>Customização Kairos para RFID (associacao, recebimento RFID, Expedição Coletor, Controle de Saida RFID, Controle de entrada de veículo, Inspeção no fornecedor, Relatórios)</t>
  </si>
  <si>
    <t>OIA</t>
  </si>
  <si>
    <t>Estudo de Viabilidade</t>
  </si>
  <si>
    <t>Teste Integrado</t>
  </si>
  <si>
    <t>Montagem dos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</si>
</sst>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164" fontId="12" fillId="4" borderId="16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80" zoomScaleNormal="8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6.7109375" style="1" bestFit="1" customWidth="1"/>
    <col min="4" max="4" width="9.28515625" style="1" bestFit="1" customWidth="1"/>
    <col min="5" max="5" width="17.140625" style="1" bestFit="1" customWidth="1"/>
    <col min="6" max="6" width="14.28515625" style="37" customWidth="1"/>
    <col min="7" max="7" width="7.28515625" style="1" customWidth="1"/>
    <col min="8" max="8" width="11.5703125" style="37" customWidth="1"/>
    <col min="9" max="16384" width="9.140625" style="1"/>
  </cols>
  <sheetData>
    <row r="1" spans="1:10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7"/>
    </row>
    <row r="2" spans="1:10" ht="18.75" x14ac:dyDescent="0.3">
      <c r="A2" s="48" t="s">
        <v>19</v>
      </c>
      <c r="B2" s="31"/>
      <c r="C2" s="19">
        <v>16</v>
      </c>
      <c r="D2" s="47"/>
      <c r="E2" s="19"/>
      <c r="F2" s="47"/>
      <c r="G2" s="19"/>
      <c r="H2" s="34"/>
    </row>
    <row r="3" spans="1:10" ht="56.25" x14ac:dyDescent="0.3">
      <c r="A3" s="51" t="s">
        <v>20</v>
      </c>
      <c r="B3" s="31"/>
      <c r="C3" s="32">
        <v>320</v>
      </c>
      <c r="D3" s="47"/>
      <c r="E3" s="19"/>
      <c r="F3" s="47"/>
      <c r="G3" s="19"/>
      <c r="H3" s="34"/>
    </row>
    <row r="4" spans="1:10" ht="18.75" x14ac:dyDescent="0.3">
      <c r="A4" s="48" t="s">
        <v>22</v>
      </c>
      <c r="B4" s="19"/>
      <c r="C4" s="32">
        <v>40</v>
      </c>
      <c r="D4" s="47">
        <v>80</v>
      </c>
      <c r="E4" s="19"/>
      <c r="F4" s="47"/>
      <c r="G4" s="19"/>
      <c r="H4" s="35"/>
    </row>
    <row r="5" spans="1:10" ht="18.75" x14ac:dyDescent="0.3">
      <c r="A5" s="48" t="s">
        <v>24</v>
      </c>
      <c r="B5" s="19"/>
      <c r="C5" s="32"/>
      <c r="D5" s="47">
        <v>24</v>
      </c>
      <c r="E5" s="19"/>
      <c r="F5" s="47"/>
      <c r="G5" s="19"/>
      <c r="H5" s="35"/>
    </row>
    <row r="6" spans="1:10" ht="18.75" x14ac:dyDescent="0.3">
      <c r="A6" s="48" t="s">
        <v>23</v>
      </c>
      <c r="B6" s="19"/>
      <c r="C6" s="32">
        <v>40</v>
      </c>
      <c r="D6" s="47">
        <v>40</v>
      </c>
      <c r="E6" s="19"/>
      <c r="F6" s="47"/>
      <c r="G6" s="19"/>
      <c r="H6" s="35"/>
    </row>
    <row r="7" spans="1:10" ht="18.75" x14ac:dyDescent="0.3">
      <c r="A7" s="48" t="s">
        <v>17</v>
      </c>
      <c r="B7" s="19"/>
      <c r="C7" s="47">
        <v>16</v>
      </c>
      <c r="D7" s="47">
        <v>8</v>
      </c>
      <c r="E7" s="19"/>
      <c r="F7" s="47"/>
      <c r="G7" s="19"/>
      <c r="H7" s="35"/>
    </row>
    <row r="8" spans="1:10" ht="18.75" x14ac:dyDescent="0.3">
      <c r="A8" s="48" t="s">
        <v>21</v>
      </c>
      <c r="B8" s="19"/>
      <c r="C8" s="47">
        <v>24</v>
      </c>
      <c r="D8" s="47">
        <v>24</v>
      </c>
      <c r="E8" s="19"/>
      <c r="F8" s="47"/>
      <c r="G8" s="19"/>
      <c r="H8" s="35"/>
      <c r="J8" s="1" t="e">
        <f>C4+#REF!+C7+C8</f>
        <v>#REF!</v>
      </c>
    </row>
    <row r="9" spans="1:10" ht="18.75" x14ac:dyDescent="0.3">
      <c r="A9" s="48"/>
      <c r="B9" s="19"/>
      <c r="C9" s="19"/>
      <c r="D9" s="19"/>
      <c r="E9" s="19"/>
      <c r="F9" s="47"/>
      <c r="G9" s="19"/>
      <c r="H9" s="35"/>
      <c r="J9" s="1" t="e">
        <f>J8*150</f>
        <v>#REF!</v>
      </c>
    </row>
    <row r="10" spans="1:10" ht="18.75" x14ac:dyDescent="0.3">
      <c r="A10" s="47"/>
      <c r="B10" s="19"/>
      <c r="C10" s="47"/>
      <c r="D10" s="47"/>
      <c r="E10" s="19"/>
      <c r="G10" s="19"/>
      <c r="H10" s="35"/>
    </row>
    <row r="11" spans="1:10" ht="18.75" x14ac:dyDescent="0.3">
      <c r="A11" s="47"/>
      <c r="B11" s="19"/>
      <c r="C11" s="47"/>
      <c r="D11" s="47"/>
      <c r="E11" s="19"/>
      <c r="F11" s="47"/>
      <c r="G11" s="19"/>
      <c r="H11" s="35"/>
    </row>
    <row r="12" spans="1:10" ht="18.75" x14ac:dyDescent="0.3">
      <c r="A12" s="47"/>
      <c r="B12" s="19"/>
      <c r="C12" s="47"/>
      <c r="D12" s="47"/>
      <c r="E12" s="19"/>
      <c r="F12" s="38"/>
      <c r="G12" s="19"/>
      <c r="H12" s="43"/>
    </row>
    <row r="13" spans="1:10" ht="18.75" x14ac:dyDescent="0.3">
      <c r="A13" s="47"/>
      <c r="B13" s="19"/>
      <c r="C13" s="47"/>
      <c r="D13" s="47"/>
      <c r="E13" s="19"/>
      <c r="F13" s="38"/>
      <c r="G13" s="19"/>
      <c r="H13" s="44"/>
    </row>
    <row r="14" spans="1:10" ht="18.75" x14ac:dyDescent="0.3">
      <c r="A14" s="47"/>
      <c r="B14" s="19"/>
      <c r="C14" s="47"/>
      <c r="D14" s="33"/>
      <c r="E14" s="19"/>
      <c r="G14" s="19"/>
      <c r="H14" s="44"/>
    </row>
    <row r="15" spans="1:10" ht="19.5" thickBot="1" x14ac:dyDescent="0.35">
      <c r="A15" s="46"/>
      <c r="B15" s="20"/>
      <c r="C15" s="41"/>
      <c r="D15" s="42"/>
      <c r="E15" s="20"/>
      <c r="F15" s="20"/>
      <c r="G15" s="20"/>
      <c r="H15" s="40"/>
    </row>
    <row r="16" spans="1:10" ht="19.5" thickBot="1" x14ac:dyDescent="0.35">
      <c r="A16" s="39" t="s">
        <v>15</v>
      </c>
      <c r="B16" s="45"/>
      <c r="C16" s="22"/>
      <c r="D16" s="21"/>
      <c r="E16" s="21"/>
      <c r="F16" s="21"/>
      <c r="G16" s="21"/>
      <c r="H16" s="23"/>
    </row>
    <row r="17" spans="1:8" ht="18.75" x14ac:dyDescent="0.3">
      <c r="A17" s="3"/>
      <c r="B17" s="24">
        <f>SUM(B2:B16)</f>
        <v>0</v>
      </c>
      <c r="C17" s="24">
        <f>SUM(C2:C16)</f>
        <v>456</v>
      </c>
      <c r="D17" s="24">
        <f>SUM(D2:D16)</f>
        <v>176</v>
      </c>
      <c r="E17" s="24">
        <f>SUM(E2:E16)</f>
        <v>0</v>
      </c>
      <c r="F17" s="24">
        <f>SUM(F2:F16)</f>
        <v>0</v>
      </c>
      <c r="G17" s="24">
        <f>SUM(G2:G16)</f>
        <v>0</v>
      </c>
      <c r="H17" s="24">
        <f>SUM(H2:H16)</f>
        <v>0</v>
      </c>
    </row>
    <row r="18" spans="1:8" ht="18.75" x14ac:dyDescent="0.3">
      <c r="A18" s="3"/>
      <c r="B18" s="24"/>
      <c r="C18" s="24"/>
      <c r="D18" s="24"/>
      <c r="E18" s="24"/>
      <c r="F18" s="24"/>
      <c r="G18" s="24"/>
      <c r="H18" s="36"/>
    </row>
    <row r="19" spans="1:8" ht="15.75" x14ac:dyDescent="0.25">
      <c r="A19" s="25" t="s">
        <v>3</v>
      </c>
      <c r="B19" s="26">
        <f>(C17+D17+E17+F17+G17+H17)*0.2</f>
        <v>126.4</v>
      </c>
      <c r="C19" s="4"/>
      <c r="D19" s="4"/>
      <c r="E19" s="4"/>
      <c r="F19" s="49"/>
      <c r="G19" s="2"/>
      <c r="H19" s="36"/>
    </row>
    <row r="20" spans="1:8" ht="15.75" x14ac:dyDescent="0.25">
      <c r="A20" s="25" t="s">
        <v>4</v>
      </c>
      <c r="B20" s="26">
        <f>(C17+D17+E17+F17+G17+H17)*0.15</f>
        <v>94.8</v>
      </c>
      <c r="C20" s="4"/>
      <c r="D20" s="4"/>
      <c r="E20" s="4"/>
      <c r="F20" s="49"/>
      <c r="G20" s="2"/>
      <c r="H20" s="36"/>
    </row>
    <row r="21" spans="1:8" ht="15.75" x14ac:dyDescent="0.25">
      <c r="A21" s="25" t="s">
        <v>5</v>
      </c>
      <c r="B21" s="26">
        <f>(C17+D17+E17+F17+G17+H17)*0.1</f>
        <v>63.2</v>
      </c>
      <c r="C21" s="4"/>
      <c r="D21" s="4"/>
      <c r="E21" s="4"/>
      <c r="F21" s="49"/>
      <c r="G21" s="2"/>
      <c r="H21" s="36"/>
    </row>
    <row r="22" spans="1:8" ht="15.75" thickBot="1" x14ac:dyDescent="0.3">
      <c r="A22" s="4"/>
      <c r="B22" s="4"/>
      <c r="C22" s="4"/>
      <c r="D22" s="4"/>
      <c r="E22" s="4"/>
      <c r="F22" s="49"/>
      <c r="G22" s="2"/>
      <c r="H22" s="36"/>
    </row>
    <row r="23" spans="1:8" ht="19.5" thickBot="1" x14ac:dyDescent="0.35">
      <c r="A23" s="52" t="s">
        <v>6</v>
      </c>
      <c r="B23" s="53"/>
      <c r="C23" s="54"/>
      <c r="D23" s="4"/>
      <c r="E23" s="4"/>
      <c r="F23" s="49"/>
      <c r="G23" s="2"/>
      <c r="H23" s="36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49"/>
      <c r="G24" s="2"/>
      <c r="H24" s="36"/>
    </row>
    <row r="25" spans="1:8" ht="18.75" x14ac:dyDescent="0.3">
      <c r="A25" s="28" t="str">
        <f>B1</f>
        <v>GP</v>
      </c>
      <c r="B25" s="29">
        <v>200</v>
      </c>
      <c r="C25" s="30">
        <f>B25*B17</f>
        <v>0</v>
      </c>
      <c r="D25" s="4"/>
      <c r="E25" s="4"/>
      <c r="F25" s="49"/>
      <c r="G25" s="2"/>
      <c r="H25" s="36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68400</v>
      </c>
      <c r="D26" s="4"/>
      <c r="E26" s="4"/>
      <c r="F26" s="49"/>
      <c r="G26" s="2"/>
      <c r="H26" s="36"/>
    </row>
    <row r="27" spans="1:8" ht="18.75" x14ac:dyDescent="0.3">
      <c r="A27" s="12" t="str">
        <f>D1</f>
        <v>Eng. PL</v>
      </c>
      <c r="B27" s="14">
        <v>140</v>
      </c>
      <c r="C27" s="15">
        <f>B27*D17</f>
        <v>24640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7">
        <f>SUM(C25:C31)</f>
        <v>93040</v>
      </c>
      <c r="D32" s="4" t="s">
        <v>16</v>
      </c>
      <c r="E32" s="4"/>
    </row>
    <row r="33" spans="3:4" ht="24.75" customHeight="1" thickBot="1" x14ac:dyDescent="0.35">
      <c r="C33" s="27"/>
    </row>
    <row r="34" spans="3:4" ht="15.75" thickBot="1" x14ac:dyDescent="0.3"/>
    <row r="35" spans="3:4" ht="29.25" thickBot="1" x14ac:dyDescent="0.5">
      <c r="C35" s="50">
        <f>SUM(C32+C33)</f>
        <v>93040</v>
      </c>
      <c r="D35" s="1" t="s">
        <v>18</v>
      </c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ARCELOR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2013-09-27T14:05:37Z</dcterms:modified>
</cp:coreProperties>
</file>