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14" i="12"/>
  <c r="C21" s="1"/>
  <c r="A25"/>
  <c r="A23"/>
  <c r="A22"/>
  <c r="A21"/>
  <c r="D14"/>
  <c r="C23" s="1"/>
  <c r="C14" l="1"/>
  <c r="C22" s="1"/>
  <c r="H14" l="1"/>
  <c r="F14"/>
  <c r="B17" s="1"/>
  <c r="C25" l="1"/>
  <c r="C26" s="1"/>
  <c r="B15"/>
  <c r="B16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<sst xmlns="http://schemas.openxmlformats.org/spreadsheetml/2006/main" count="26" uniqueCount="26">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</sst>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topLeftCell="A4" workbookViewId="0">
      <selection activeCell="C9" sqref="C9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/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15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24</v>
      </c>
      <c r="B4" s="4"/>
      <c r="C4" s="36">
        <v>80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16</v>
      </c>
      <c r="B5" s="5"/>
      <c r="C5" s="36">
        <v>0</v>
      </c>
      <c r="D5" s="35"/>
      <c r="E5" s="28"/>
      <c r="F5" s="4"/>
      <c r="G5" s="3"/>
      <c r="H5" s="18"/>
      <c r="I5" s="3"/>
      <c r="J5" s="3"/>
      <c r="K5" s="3"/>
    </row>
    <row r="6" spans="1:11" ht="15.75" customHeight="1">
      <c r="A6" s="33" t="s">
        <v>17</v>
      </c>
      <c r="B6" s="4"/>
      <c r="C6" s="36">
        <v>40</v>
      </c>
      <c r="D6" s="34"/>
      <c r="E6" s="27"/>
      <c r="F6" s="4"/>
      <c r="G6" s="3"/>
      <c r="H6" s="18"/>
      <c r="I6" s="3"/>
      <c r="J6" s="3"/>
      <c r="K6" s="3"/>
    </row>
    <row r="7" spans="1:11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19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20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21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22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23</v>
      </c>
      <c r="B13" s="4"/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6"/>
      <c r="B14" s="7">
        <f>SUM(B2:B13)</f>
        <v>0</v>
      </c>
      <c r="C14" s="7">
        <f>SUM(C2:C13)</f>
        <v>276</v>
      </c>
      <c r="D14" s="7">
        <f>SUM(D2:D13)</f>
        <v>0</v>
      </c>
      <c r="E14" s="7"/>
      <c r="F14" s="7">
        <f>SUM(F2:F13)</f>
        <v>0</v>
      </c>
      <c r="G14" s="3"/>
      <c r="H14" s="17">
        <f>SUM(H2:H13)</f>
        <v>0</v>
      </c>
      <c r="I14" s="3"/>
      <c r="J14" s="3"/>
      <c r="K14" s="3"/>
    </row>
    <row r="15" spans="1:11">
      <c r="A15" s="8" t="s">
        <v>4</v>
      </c>
      <c r="B15" s="9">
        <f>(C14+D14+F14)*0.2</f>
        <v>55.2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>
      <c r="A16" s="8" t="s">
        <v>5</v>
      </c>
      <c r="B16" s="9">
        <f>(C14+D14+F14)*0.15</f>
        <v>41.4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>
      <c r="A17" s="8" t="s">
        <v>6</v>
      </c>
      <c r="B17" s="9">
        <f>(C14+D14+F14)*0.1</f>
        <v>27.6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>
      <c r="A19" s="2" t="s">
        <v>7</v>
      </c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>
      <c r="A20" s="11" t="s">
        <v>8</v>
      </c>
      <c r="B20" s="11" t="s">
        <v>9</v>
      </c>
      <c r="C20" s="11" t="s">
        <v>10</v>
      </c>
      <c r="D20" s="10"/>
      <c r="E20" s="10"/>
      <c r="F20" s="10"/>
      <c r="G20" s="3"/>
      <c r="H20" s="3"/>
      <c r="I20" s="3"/>
      <c r="J20" s="3"/>
      <c r="K20" s="3"/>
    </row>
    <row r="21" spans="1:11">
      <c r="A21" s="12" t="str">
        <f>B1</f>
        <v>GP</v>
      </c>
      <c r="B21" s="13">
        <v>150</v>
      </c>
      <c r="C21" s="14">
        <f>B21*B14</f>
        <v>0</v>
      </c>
      <c r="D21" s="10"/>
      <c r="E21" s="10"/>
      <c r="F21" s="10"/>
      <c r="G21" s="3"/>
      <c r="H21" s="3"/>
      <c r="I21" s="3"/>
      <c r="J21" s="3"/>
      <c r="K21" s="3"/>
    </row>
    <row r="22" spans="1:11">
      <c r="A22" s="12" t="str">
        <f>C1</f>
        <v>Analista PL.</v>
      </c>
      <c r="B22" s="13">
        <v>105</v>
      </c>
      <c r="C22" s="14">
        <f>B22*C14</f>
        <v>28980</v>
      </c>
      <c r="D22" s="10"/>
      <c r="E22" s="10"/>
      <c r="F22" s="10"/>
      <c r="G22" s="3"/>
      <c r="H22" s="3"/>
      <c r="I22" s="3"/>
      <c r="J22" s="3"/>
      <c r="K22" s="3"/>
    </row>
    <row r="23" spans="1:11">
      <c r="A23" s="12" t="str">
        <f>D1</f>
        <v>Eng. PL</v>
      </c>
      <c r="B23" s="13">
        <v>105</v>
      </c>
      <c r="C23" s="14">
        <f>B23*D14</f>
        <v>0</v>
      </c>
      <c r="D23" s="10"/>
      <c r="E23" s="10"/>
      <c r="F23" s="29" t="s">
        <v>13</v>
      </c>
      <c r="G23" s="30">
        <v>1.8</v>
      </c>
      <c r="H23" s="3"/>
      <c r="I23" s="3"/>
      <c r="J23" s="3"/>
      <c r="K23" s="3"/>
    </row>
    <row r="24" spans="1:11" ht="15.75" thickBot="1">
      <c r="A24" s="24"/>
      <c r="B24" s="25"/>
      <c r="C24" s="19"/>
      <c r="D24" s="10"/>
      <c r="E24" s="10"/>
      <c r="F24" s="10"/>
      <c r="G24" s="3"/>
      <c r="H24" s="3"/>
      <c r="I24" s="3"/>
      <c r="J24" s="3"/>
      <c r="K24" s="3"/>
    </row>
    <row r="25" spans="1:11" ht="15.75" thickBot="1">
      <c r="A25" s="21" t="str">
        <f>F1</f>
        <v>Desloc.  Dias</v>
      </c>
      <c r="B25" s="22">
        <v>120</v>
      </c>
      <c r="C25" s="23">
        <f>B25*F14</f>
        <v>0</v>
      </c>
      <c r="D25" s="10"/>
      <c r="E25" s="10"/>
      <c r="F25" s="37"/>
      <c r="G25" s="37"/>
      <c r="H25" s="37"/>
      <c r="I25" s="31"/>
      <c r="J25" s="31"/>
      <c r="K25" s="3"/>
    </row>
    <row r="26" spans="1:11">
      <c r="A26" s="15"/>
      <c r="B26" s="16"/>
      <c r="C26" s="20">
        <f>SUM(C21:C25)</f>
        <v>28980</v>
      </c>
      <c r="D26" s="10"/>
      <c r="E26" s="10"/>
      <c r="F26" s="37"/>
      <c r="G26" s="37"/>
      <c r="H26" s="37"/>
      <c r="I26" s="31"/>
      <c r="J26" s="5"/>
      <c r="K26" s="3"/>
    </row>
    <row r="28" spans="1:11">
      <c r="C28" s="32"/>
    </row>
  </sheetData>
  <mergeCells count="2">
    <mergeCell ref="F25:H25"/>
    <mergeCell ref="F26:H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2012-09-28T16:01:58Z</dcterms:modified>
</cp:coreProperties>
</file>