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4" i="12" l="1"/>
  <c r="D14" i="12"/>
  <c r="C14" i="12"/>
  <c r="A25" i="12" l="1"/>
  <c r="A23" i="12"/>
  <c r="A22" i="12"/>
  <c r="A21" i="12"/>
  <c r="C23" i="12"/>
  <c r="C21" i="12"/>
  <c r="C22" i="12" l="1"/>
  <c r="H14" i="12" l="1"/>
  <c r="F14" i="12"/>
  <c r="B17" i="12" s="1"/>
  <c r="C25" i="12" l="1"/>
  <c r="C26" i="12" s="1"/>
  <c r="B15" i="12"/>
  <c r="B16" i="12"/>
</calcChain>
</file>

<file path=xl/sharedStrings.xml><?xml version="1.0" encoding="utf-8"?>
<sst xmlns="http://schemas.openxmlformats.org/spreadsheetml/2006/main" count="26" uniqueCount="26">
  <si>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</si>
  <si>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</si>
  <si>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</si>
  <si>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</si>
  <si>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</si>
  <si>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</si>
  <si>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</si>
  <si>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</si>
  <si>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</si>
  <si>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</si>
  <si>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</si>
  <si>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</si>
  <si>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</si>
  <si>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</si>
  <si>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</si>
  <si>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</si>
  <si>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</si>
  <si>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</si>
  <si>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</si>
  <si>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</si>
  <si>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</si>
  <si>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</si>
  <si>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</si>
  <si>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Acompanhamento</t>
  </si>
  <si>
    <t>INSTALAÇÃO / CONFIGURAÇÃO DO SISTEMA DE VOZ (HOM. / PRD)</t>
  </si>
  <si>
    <t>CUSTOMIZAÇÃO / DESENVOLVIMENTO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</si>
</sst>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110" zoomScaleNormal="110" workbookViewId="0">
      <selection activeCell="C4" sqref="C4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4</v>
      </c>
      <c r="C2" s="36">
        <v>4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15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25</v>
      </c>
      <c r="B4" s="5"/>
      <c r="C4" s="36">
        <v>120</v>
      </c>
      <c r="D4" s="35"/>
      <c r="E4" s="28"/>
      <c r="F4" s="4"/>
      <c r="G4" s="3"/>
      <c r="H4" s="18"/>
      <c r="I4" s="3"/>
      <c r="J4" s="3"/>
      <c r="K4" s="3"/>
    </row>
    <row r="5" spans="1:11" ht="15.75" customHeight="1" x14ac:dyDescent="0.25">
      <c r="A5" s="33" t="s">
        <v>16</v>
      </c>
      <c r="B5" s="4"/>
      <c r="C5" s="36">
        <v>40</v>
      </c>
      <c r="D5" s="34"/>
      <c r="E5" s="27"/>
      <c r="F5" s="4"/>
      <c r="G5" s="3"/>
      <c r="H5" s="18"/>
      <c r="I5" s="3"/>
      <c r="J5" s="3"/>
      <c r="K5" s="3"/>
    </row>
    <row r="6" spans="1:11" x14ac:dyDescent="0.25">
      <c r="A6" s="33" t="s">
        <v>17</v>
      </c>
      <c r="B6" s="4"/>
      <c r="C6" s="36">
        <v>40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18</v>
      </c>
      <c r="B7" s="4"/>
      <c r="C7" s="36">
        <v>16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19</v>
      </c>
      <c r="B8" s="4"/>
      <c r="C8" s="36">
        <v>24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20</v>
      </c>
      <c r="B9" s="4"/>
      <c r="C9" s="36">
        <v>8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24</v>
      </c>
      <c r="B10" s="4"/>
      <c r="C10" s="36">
        <v>24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21</v>
      </c>
      <c r="B11" s="4"/>
      <c r="C11" s="36">
        <v>40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22</v>
      </c>
      <c r="B12" s="4"/>
      <c r="C12" s="36">
        <v>24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7" t="s">
        <v>23</v>
      </c>
      <c r="B13" s="4">
        <v>38</v>
      </c>
      <c r="C13" s="4"/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6"/>
      <c r="B14" s="7">
        <f>SUM(B2:B13)</f>
        <v>42</v>
      </c>
      <c r="C14" s="7">
        <f>SUM(C2:C13)</f>
        <v>380</v>
      </c>
      <c r="D14" s="7">
        <f>SUM(D2:D13)</f>
        <v>0</v>
      </c>
      <c r="E14" s="7"/>
      <c r="F14" s="7">
        <f>SUM(F2:F13)</f>
        <v>0</v>
      </c>
      <c r="G14" s="3"/>
      <c r="H14" s="17">
        <f>SUM(H2:H13)</f>
        <v>0</v>
      </c>
      <c r="I14" s="3"/>
      <c r="J14" s="3"/>
      <c r="K14" s="3"/>
    </row>
    <row r="15" spans="1:11" x14ac:dyDescent="0.25">
      <c r="A15" s="8" t="s">
        <v>4</v>
      </c>
      <c r="B15" s="9">
        <f>(C14+D14+F14)*0.2</f>
        <v>76</v>
      </c>
      <c r="C15" s="10"/>
      <c r="D15" s="10"/>
      <c r="E15" s="10"/>
      <c r="F15" s="10"/>
      <c r="G15" s="3"/>
      <c r="H15" s="3"/>
      <c r="I15" s="3"/>
      <c r="J15" s="3"/>
      <c r="K15" s="3"/>
    </row>
    <row r="16" spans="1:11" x14ac:dyDescent="0.25">
      <c r="A16" s="8" t="s">
        <v>5</v>
      </c>
      <c r="B16" s="9">
        <f>(C14+D14+F14)*0.15</f>
        <v>57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6</v>
      </c>
      <c r="B17" s="9">
        <f>(C14+D14+F14)*0.1</f>
        <v>38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10"/>
      <c r="B18" s="10"/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2" t="s">
        <v>7</v>
      </c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11" t="s">
        <v>8</v>
      </c>
      <c r="B20" s="11" t="s">
        <v>9</v>
      </c>
      <c r="C20" s="11" t="s">
        <v>10</v>
      </c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2" t="str">
        <f>B1</f>
        <v>GP</v>
      </c>
      <c r="B21" s="13">
        <v>150</v>
      </c>
      <c r="C21" s="14">
        <f>B21*B14</f>
        <v>6300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C1</f>
        <v>Analista PL.</v>
      </c>
      <c r="B22" s="13">
        <v>105</v>
      </c>
      <c r="C22" s="14">
        <f>B22*C14</f>
        <v>39900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D1</f>
        <v>Eng. PL</v>
      </c>
      <c r="B23" s="13">
        <v>105</v>
      </c>
      <c r="C23" s="14">
        <f>B23*D14</f>
        <v>0</v>
      </c>
      <c r="D23" s="10"/>
      <c r="E23" s="10"/>
      <c r="F23" s="29" t="s">
        <v>13</v>
      </c>
      <c r="G23" s="30">
        <v>1.8</v>
      </c>
      <c r="H23" s="3"/>
      <c r="I23" s="3"/>
      <c r="J23" s="3"/>
      <c r="K23" s="3"/>
    </row>
    <row r="24" spans="1:11" ht="15.75" thickBot="1" x14ac:dyDescent="0.3">
      <c r="A24" s="24"/>
      <c r="B24" s="25"/>
      <c r="C24" s="19"/>
      <c r="D24" s="10"/>
      <c r="E24" s="10"/>
      <c r="F24" s="10"/>
      <c r="G24" s="3"/>
      <c r="H24" s="3"/>
      <c r="I24" s="3"/>
      <c r="J24" s="3"/>
      <c r="K24" s="3"/>
    </row>
    <row r="25" spans="1:11" ht="15.75" thickBot="1" x14ac:dyDescent="0.3">
      <c r="A25" s="21" t="str">
        <f>F1</f>
        <v>Desloc.  Dias</v>
      </c>
      <c r="B25" s="22">
        <v>120</v>
      </c>
      <c r="C25" s="23">
        <f>B25*F14</f>
        <v>0</v>
      </c>
      <c r="D25" s="10"/>
      <c r="E25" s="10"/>
      <c r="F25" s="38"/>
      <c r="G25" s="38"/>
      <c r="H25" s="38"/>
      <c r="I25" s="31"/>
      <c r="J25" s="31"/>
      <c r="K25" s="3"/>
    </row>
    <row r="26" spans="1:11" x14ac:dyDescent="0.25">
      <c r="A26" s="15"/>
      <c r="B26" s="16"/>
      <c r="C26" s="20">
        <f>SUM(C21:C25)</f>
        <v>46200</v>
      </c>
      <c r="D26" s="10"/>
      <c r="E26" s="10"/>
      <c r="F26" s="38"/>
      <c r="G26" s="38"/>
      <c r="H26" s="38"/>
      <c r="I26" s="31"/>
      <c r="J26" s="5"/>
      <c r="K26" s="3"/>
    </row>
    <row r="28" spans="1:11" x14ac:dyDescent="0.25">
      <c r="C28" s="32"/>
    </row>
  </sheetData>
  <mergeCells count="2">
    <mergeCell ref="F25:H25"/>
    <mergeCell ref="F26:H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2013-06-03T05:40:41Z</dcterms:modified>
</cp:coreProperties>
</file>