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6" i="12" l="1"/>
  <c r="D16" i="12"/>
  <c r="C16" i="12"/>
  <c r="A27" i="12" l="1"/>
  <c r="A25" i="12"/>
  <c r="A24" i="12"/>
  <c r="A23" i="12"/>
  <c r="C25" i="12"/>
  <c r="C23" i="12"/>
  <c r="C24" i="12" l="1"/>
  <c r="H16" i="12" l="1"/>
  <c r="F16" i="12"/>
  <c r="B19" i="12" s="1"/>
  <c r="C27" i="12" l="1"/>
  <c r="C28" i="12" s="1"/>
  <c r="B17" i="12"/>
  <c r="B18" i="12"/>
</calcChain>
</file>

<file path=xl/sharedStrings.xml><?xml version="1.0" encoding="utf-8"?>
<sst xmlns="http://schemas.openxmlformats.org/spreadsheetml/2006/main" count="18" uniqueCount="18">
  <si>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</si>
  <si>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</si>
  <si>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</si>
  <si>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</si>
  <si>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</si>
  <si>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</si>
  <si>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</si>
  <si>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</si>
  <si>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</si>
  <si>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</si>
  <si>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</si>
  <si>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</si>
  <si>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</si>
  <si>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</si>
  <si>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HOMOLOGAÇÃO</t>
  </si>
  <si>
    <t>ALTERAÇÃO ETIQUETA GPA</t>
  </si>
  <si>
    <t>ALTERAR SERVICE LISTENER PARA IMPORTAR NOVA INFORMAÇÃO</t>
  </si>
  <si>
    <t>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</si>
</sst>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10" zoomScaleNormal="110" workbookViewId="0">
      <selection activeCell="C5" sqref="C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15</v>
      </c>
      <c r="B2" s="4"/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16</v>
      </c>
      <c r="B3" s="4"/>
      <c r="C3" s="36">
        <v>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14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17</v>
      </c>
      <c r="B5" s="4"/>
      <c r="C5" s="36">
        <v>8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/>
      <c r="B6" s="5"/>
      <c r="C6" s="36"/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7"/>
      <c r="B15" s="4"/>
      <c r="C15" s="4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6"/>
      <c r="B16" s="7">
        <f>SUM(B2:B15)</f>
        <v>0</v>
      </c>
      <c r="C16" s="7">
        <f>SUM(C2:C15)</f>
        <v>32</v>
      </c>
      <c r="D16" s="7">
        <f>SUM(D2:D15)</f>
        <v>0</v>
      </c>
      <c r="E16" s="7"/>
      <c r="F16" s="7">
        <f>SUM(F2:F15)</f>
        <v>0</v>
      </c>
      <c r="G16" s="3"/>
      <c r="H16" s="17">
        <f>SUM(H2:H15)</f>
        <v>0</v>
      </c>
      <c r="I16" s="3"/>
      <c r="J16" s="3"/>
      <c r="K16" s="3"/>
    </row>
    <row r="17" spans="1:11" x14ac:dyDescent="0.25">
      <c r="A17" s="8" t="s">
        <v>4</v>
      </c>
      <c r="B17" s="9">
        <f>(C16+D16+F16)*0.2</f>
        <v>6.4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5</v>
      </c>
      <c r="B18" s="9">
        <f>(C16+D16+F16)*0.15</f>
        <v>4.8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8" t="s">
        <v>6</v>
      </c>
      <c r="B19" s="9">
        <f>(C16+D16+F16)*0.1</f>
        <v>3.2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2" t="s">
        <v>7</v>
      </c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1" t="s">
        <v>8</v>
      </c>
      <c r="B22" s="11" t="s">
        <v>9</v>
      </c>
      <c r="C22" s="11" t="s">
        <v>10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B1</f>
        <v>GP</v>
      </c>
      <c r="B23" s="13">
        <v>150</v>
      </c>
      <c r="C23" s="14">
        <f>B23*B16</f>
        <v>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C1</f>
        <v>Analista PL.</v>
      </c>
      <c r="B24" s="13">
        <v>105</v>
      </c>
      <c r="C24" s="14">
        <f>B24*C16</f>
        <v>3360</v>
      </c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2" t="str">
        <f>D1</f>
        <v>Eng. PL</v>
      </c>
      <c r="B25" s="13">
        <v>105</v>
      </c>
      <c r="C25" s="14">
        <f>B25*D16</f>
        <v>0</v>
      </c>
      <c r="D25" s="10"/>
      <c r="E25" s="10"/>
      <c r="F25" s="29" t="s">
        <v>13</v>
      </c>
      <c r="G25" s="30">
        <v>1.8</v>
      </c>
      <c r="H25" s="3"/>
      <c r="I25" s="3"/>
      <c r="J25" s="3"/>
      <c r="K25" s="3"/>
    </row>
    <row r="26" spans="1:11" ht="15.75" thickBot="1" x14ac:dyDescent="0.3">
      <c r="A26" s="24"/>
      <c r="B26" s="25"/>
      <c r="C26" s="19"/>
      <c r="D26" s="10"/>
      <c r="E26" s="10"/>
      <c r="F26" s="10"/>
      <c r="G26" s="3"/>
      <c r="H26" s="3"/>
      <c r="I26" s="3"/>
      <c r="J26" s="3"/>
      <c r="K26" s="3"/>
    </row>
    <row r="27" spans="1:11" ht="15.75" thickBot="1" x14ac:dyDescent="0.3">
      <c r="A27" s="21" t="str">
        <f>F1</f>
        <v>Desloc.  Dias</v>
      </c>
      <c r="B27" s="22">
        <v>120</v>
      </c>
      <c r="C27" s="23">
        <f>B27*F16</f>
        <v>0</v>
      </c>
      <c r="D27" s="10"/>
      <c r="E27" s="10"/>
      <c r="F27" s="38"/>
      <c r="G27" s="38"/>
      <c r="H27" s="38"/>
      <c r="I27" s="31"/>
      <c r="J27" s="31"/>
      <c r="K27" s="3"/>
    </row>
    <row r="28" spans="1:11" x14ac:dyDescent="0.25">
      <c r="A28" s="15"/>
      <c r="B28" s="16"/>
      <c r="C28" s="20">
        <f>SUM(C23:C27)</f>
        <v>3360</v>
      </c>
      <c r="D28" s="10"/>
      <c r="E28" s="10"/>
      <c r="F28" s="38"/>
      <c r="G28" s="38"/>
      <c r="H28" s="38"/>
      <c r="I28" s="31"/>
      <c r="J28" s="5"/>
      <c r="K28" s="3"/>
    </row>
    <row r="30" spans="1:11" x14ac:dyDescent="0.25">
      <c r="C30" s="32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2013-01-17T05:00:16Z</dcterms:modified>
</cp:coreProperties>
</file>