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7" i="12" l="1"/>
  <c r="D17" i="12"/>
  <c r="C17" i="12"/>
  <c r="A28" i="12" l="1"/>
  <c r="A26" i="12"/>
  <c r="A25" i="12"/>
  <c r="A24" i="12"/>
  <c r="C26" i="12"/>
  <c r="C24" i="12"/>
  <c r="C25" i="12" l="1"/>
  <c r="H17" i="12" l="1"/>
  <c r="F17" i="12"/>
  <c r="B20" i="12" s="1"/>
  <c r="C28" i="12" l="1"/>
  <c r="C29" i="12" s="1"/>
  <c r="B18" i="12"/>
  <c r="B19" i="12"/>
</calcChain>
</file>

<file path=xl/sharedStrings.xml><?xml version="1.0" encoding="utf-8"?>
<sst xmlns="http://schemas.openxmlformats.org/spreadsheetml/2006/main" count="23" uniqueCount="23">
  <si>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</si>
  <si>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</si>
  <si>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</si>
  <si>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</si>
  <si>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</si>
  <si>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</si>
  <si>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</si>
  <si>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</si>
  <si>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</si>
  <si>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</si>
  <si>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</si>
  <si>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</si>
  <si>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</si>
  <si>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</si>
  <si>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HOMOLOGAÇÃO</t>
  </si>
  <si>
    <t>ACOMPANHAMENTO</t>
  </si>
  <si>
    <t>ALTERAÇÃO DO CÓDIGO DE BARRAS</t>
  </si>
  <si>
    <t>EXIBIÇÃO DO CÓDIGO DE BARRAS EM TODOS AS ETIQUETAS</t>
  </si>
  <si>
    <t>REIMPRESSÃO</t>
  </si>
  <si>
    <t>WEBSERVICE DE INTEGRAÇÃO</t>
  </si>
  <si>
    <t>TESTES INTEGRADOS</t>
  </si>
  <si>
    <t>PUBLICAÇÃO</t>
  </si>
  <si>
    <t>ALTERAÇÃO NA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</si>
</sst>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10" zoomScaleNormal="110" workbookViewId="0">
      <selection activeCell="B8" sqref="B8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16</v>
      </c>
      <c r="B2" s="4"/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17</v>
      </c>
      <c r="B3" s="4"/>
      <c r="C3" s="36">
        <v>8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18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19</v>
      </c>
      <c r="B5" s="4"/>
      <c r="C5" s="36">
        <v>16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22</v>
      </c>
      <c r="B6" s="4"/>
      <c r="C6" s="36">
        <v>16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20</v>
      </c>
      <c r="B7" s="5"/>
      <c r="C7" s="36">
        <v>16</v>
      </c>
      <c r="D7" s="35"/>
      <c r="E7" s="28"/>
      <c r="F7" s="4"/>
      <c r="G7" s="3"/>
      <c r="H7" s="18"/>
      <c r="I7" s="3"/>
      <c r="J7" s="3"/>
      <c r="K7" s="3"/>
    </row>
    <row r="8" spans="1:11" ht="15.75" customHeight="1" x14ac:dyDescent="0.25">
      <c r="A8" s="33" t="s">
        <v>21</v>
      </c>
      <c r="B8" s="4"/>
      <c r="C8" s="36">
        <v>16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14</v>
      </c>
      <c r="B9" s="4"/>
      <c r="C9" s="36">
        <v>8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15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7"/>
      <c r="B16" s="4"/>
      <c r="C16" s="4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6"/>
      <c r="B17" s="7">
        <f>SUM(B2:B16)</f>
        <v>0</v>
      </c>
      <c r="C17" s="7">
        <f>SUM(C2:C16)</f>
        <v>112</v>
      </c>
      <c r="D17" s="7">
        <f>SUM(D2:D16)</f>
        <v>0</v>
      </c>
      <c r="E17" s="7"/>
      <c r="F17" s="7">
        <f>SUM(F2:F16)</f>
        <v>0</v>
      </c>
      <c r="G17" s="3"/>
      <c r="H17" s="17">
        <f>SUM(H2:H16)</f>
        <v>0</v>
      </c>
      <c r="I17" s="3"/>
      <c r="J17" s="3"/>
      <c r="K17" s="3"/>
    </row>
    <row r="18" spans="1:11" x14ac:dyDescent="0.25">
      <c r="A18" s="8" t="s">
        <v>4</v>
      </c>
      <c r="B18" s="9">
        <f>(C17+D17+F17)*0.2</f>
        <v>22.400000000000002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8" t="s">
        <v>5</v>
      </c>
      <c r="B19" s="9">
        <f>(C17+D17+F17)*0.15</f>
        <v>16.8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8" t="s">
        <v>6</v>
      </c>
      <c r="B20" s="9">
        <f>(C17+D17+F17)*0.1</f>
        <v>11.200000000000001</v>
      </c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0"/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2" t="s">
        <v>7</v>
      </c>
      <c r="B22" s="10"/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1" t="s">
        <v>8</v>
      </c>
      <c r="B23" s="11" t="s">
        <v>9</v>
      </c>
      <c r="C23" s="11" t="s">
        <v>10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B1</f>
        <v>GP</v>
      </c>
      <c r="B24" s="13">
        <v>150</v>
      </c>
      <c r="C24" s="14">
        <f>B24*B17</f>
        <v>0</v>
      </c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2" t="str">
        <f>C1</f>
        <v>Analista PL.</v>
      </c>
      <c r="B25" s="13">
        <v>105</v>
      </c>
      <c r="C25" s="14">
        <f>B25*C17</f>
        <v>11760</v>
      </c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2" t="str">
        <f>D1</f>
        <v>Eng. PL</v>
      </c>
      <c r="B26" s="13">
        <v>105</v>
      </c>
      <c r="C26" s="14">
        <f>B26*D17</f>
        <v>0</v>
      </c>
      <c r="D26" s="10"/>
      <c r="E26" s="10"/>
      <c r="F26" s="29" t="s">
        <v>13</v>
      </c>
      <c r="G26" s="30">
        <v>1.8</v>
      </c>
      <c r="H26" s="3"/>
      <c r="I26" s="3"/>
      <c r="J26" s="3"/>
      <c r="K26" s="3"/>
    </row>
    <row r="27" spans="1:11" ht="15.75" thickBot="1" x14ac:dyDescent="0.3">
      <c r="A27" s="24"/>
      <c r="B27" s="25"/>
      <c r="C27" s="19"/>
      <c r="D27" s="10"/>
      <c r="E27" s="10"/>
      <c r="F27" s="10"/>
      <c r="G27" s="3"/>
      <c r="H27" s="3"/>
      <c r="I27" s="3"/>
      <c r="J27" s="3"/>
      <c r="K27" s="3"/>
    </row>
    <row r="28" spans="1:11" ht="15.75" thickBot="1" x14ac:dyDescent="0.3">
      <c r="A28" s="21" t="str">
        <f>F1</f>
        <v>Desloc.  Dias</v>
      </c>
      <c r="B28" s="22">
        <v>120</v>
      </c>
      <c r="C28" s="23">
        <f>B28*F17</f>
        <v>0</v>
      </c>
      <c r="D28" s="10"/>
      <c r="E28" s="10"/>
      <c r="F28" s="38"/>
      <c r="G28" s="38"/>
      <c r="H28" s="38"/>
      <c r="I28" s="31"/>
      <c r="J28" s="31"/>
      <c r="K28" s="3"/>
    </row>
    <row r="29" spans="1:11" x14ac:dyDescent="0.25">
      <c r="A29" s="15"/>
      <c r="B29" s="16"/>
      <c r="C29" s="20">
        <f>SUM(C24:C28)</f>
        <v>11760</v>
      </c>
      <c r="D29" s="10"/>
      <c r="E29" s="10"/>
      <c r="F29" s="38"/>
      <c r="G29" s="38"/>
      <c r="H29" s="38"/>
      <c r="I29" s="31"/>
      <c r="J29" s="5"/>
      <c r="K29" s="3"/>
    </row>
    <row r="31" spans="1:11" x14ac:dyDescent="0.25">
      <c r="C31" s="32"/>
    </row>
  </sheetData>
  <mergeCells count="2">
    <mergeCell ref="F28:H28"/>
    <mergeCell ref="F29:H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2013-03-19T04:39:29Z</dcterms:modified>
</cp:coreProperties>
</file>