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160" windowHeight="118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C12" i="12" l="1"/>
  <c r="C9" i="12"/>
  <c r="C7" i="12"/>
  <c r="C6" i="12"/>
  <c r="C5" i="12"/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<sst xmlns="http://schemas.openxmlformats.org/spreadsheetml/2006/main" count="27" uniqueCount="27">
  <si>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</si>
  <si>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</si>
  <si>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</si>
  <si>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</si>
  <si>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</si>
  <si>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</si>
  <si>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</si>
  <si>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</si>
  <si>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</si>
  <si>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</si>
  <si>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</si>
  <si>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</si>
  <si>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</si>
  <si>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</si>
  <si>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</si>
  <si>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</si>
  <si>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</si>
  <si>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</si>
  <si>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</si>
  <si>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</si>
  <si>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</si>
  <si>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</si>
  <si>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INSTALAÇÃO / CONFIGURAÇÃO DO SISTEMA DE VOZ</t>
  </si>
  <si>
    <t>Acompanhamento</t>
  </si>
  <si>
    <t>LEVANTAMENTO</t>
  </si>
  <si>
    <t>INICIAÇÃO - KICKOFF</t>
  </si>
  <si>
    <t>MODELAGEM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</si>
</sst>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7" zoomScale="110" zoomScaleNormal="110" workbookViewId="0">
      <selection activeCell="A22" sqref="A22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3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25</v>
      </c>
      <c r="B2" s="4">
        <v>8</v>
      </c>
      <c r="C2" s="36">
        <v>24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24</v>
      </c>
      <c r="B3" s="4"/>
      <c r="C3" s="36">
        <v>160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26</v>
      </c>
      <c r="B4" s="4"/>
      <c r="C4" s="36">
        <v>56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14</v>
      </c>
      <c r="B5" s="5"/>
      <c r="C5" s="36">
        <f>66*8</f>
        <v>528</v>
      </c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 t="s">
        <v>15</v>
      </c>
      <c r="B6" s="4"/>
      <c r="C6" s="36">
        <f>40*8</f>
        <v>320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16</v>
      </c>
      <c r="B7" s="4"/>
      <c r="C7" s="36">
        <f>24*8</f>
        <v>192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/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18</v>
      </c>
      <c r="B9" s="4"/>
      <c r="C9" s="36">
        <f>8*8</f>
        <v>64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19</v>
      </c>
      <c r="B10" s="4"/>
      <c r="C10" s="36">
        <v>64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22</v>
      </c>
      <c r="B11" s="4"/>
      <c r="C11" s="36">
        <v>64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20</v>
      </c>
      <c r="B12" s="4"/>
      <c r="C12" s="36">
        <f>20*8</f>
        <v>160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21</v>
      </c>
      <c r="B13" s="4"/>
      <c r="C13" s="36">
        <v>40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7" t="s">
        <v>23</v>
      </c>
      <c r="B14" s="4">
        <v>334.4</v>
      </c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342.4</v>
      </c>
      <c r="C15" s="7">
        <f>SUM(C2:C14)</f>
        <v>1672</v>
      </c>
      <c r="D15" s="7">
        <f>SUM(D2:D14)</f>
        <v>0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4</v>
      </c>
      <c r="B16" s="9">
        <f>(C15+D15+F15)*0.2</f>
        <v>334.40000000000003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5</v>
      </c>
      <c r="B17" s="9">
        <f>(C15+D15+F15)*0.15</f>
        <v>250.79999999999998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6</v>
      </c>
      <c r="B18" s="9">
        <f>(C15+D15+F15)*0.1</f>
        <v>167.20000000000002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7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51360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105</v>
      </c>
      <c r="C23" s="14">
        <f>B23*C15</f>
        <v>175560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29" t="s">
        <v>13</v>
      </c>
      <c r="G24" s="30">
        <v>1.8</v>
      </c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8"/>
      <c r="G26" s="38"/>
      <c r="H26" s="38"/>
      <c r="I26" s="31"/>
      <c r="J26" s="31"/>
      <c r="K26" s="3"/>
    </row>
    <row r="27" spans="1:11" x14ac:dyDescent="0.25">
      <c r="A27" s="15"/>
      <c r="B27" s="16"/>
      <c r="C27" s="20">
        <f>SUM(C22:C26)</f>
        <v>226920</v>
      </c>
      <c r="D27" s="10"/>
      <c r="E27" s="10"/>
      <c r="F27" s="38"/>
      <c r="G27" s="38"/>
      <c r="H27" s="38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2012-11-01T17:33:27Z</dcterms:modified>
</cp:coreProperties>
</file>