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s" sheetId="12" r:id="rId1"/>
    <sheet name="HW" sheetId="13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F8" i="13"/>
  <c r="E24" i="12" l="1"/>
  <c r="C34" s="1"/>
  <c r="B24" l="1"/>
  <c r="D24"/>
  <c r="C24"/>
  <c r="A35" l="1"/>
  <c r="A33"/>
  <c r="A32"/>
  <c r="A31"/>
  <c r="C33"/>
  <c r="C31"/>
  <c r="C32" l="1"/>
  <c r="I24" l="1"/>
  <c r="G24"/>
  <c r="B27" s="1"/>
  <c r="C35" l="1"/>
  <c r="C36" s="1"/>
  <c r="B25"/>
  <c r="B26"/>
</calcChain>
</file>

<file path=xl/sharedStrings.xml><?xml version="1.0" encoding="utf-8"?>
<sst xmlns="http://schemas.openxmlformats.org/spreadsheetml/2006/main" count="47" uniqueCount="46">
  <si>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</si>
  <si>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</si>
  <si>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</si>
  <si>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</si>
  <si>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</si>
  <si>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</si>
  <si>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</si>
  <si>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</si>
  <si>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</si>
  <si>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</si>
  <si>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</si>
  <si>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</si>
  <si>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</si>
  <si>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</si>
  <si>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</si>
  <si>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</si>
  <si>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MATERIAL DE TREINAMENTO</t>
  </si>
  <si>
    <t>OIA</t>
  </si>
  <si>
    <t>DOCUMENTAÇÃO DO SISTEMA</t>
  </si>
  <si>
    <t>INSTALAÇÃO / CONFIGURAÇÃO PRODUÇÃO</t>
  </si>
  <si>
    <t>DBA</t>
  </si>
  <si>
    <t>SITE SURVEY</t>
  </si>
  <si>
    <t>RELATÓRIO DE SITE SURVEY</t>
  </si>
  <si>
    <t>APRESENTAÇÃO DO RELATÓRIO DE SITE SURVEY</t>
  </si>
  <si>
    <t>ACOMPANHAMENTO</t>
  </si>
  <si>
    <t>Qtde</t>
  </si>
  <si>
    <t>Caixas de Proteção não contempladas</t>
  </si>
  <si>
    <t>Servidores não contemplados</t>
  </si>
  <si>
    <t>NOVARTIS - Hardware para sistema de identificação em esteira</t>
  </si>
  <si>
    <t>Descrição</t>
  </si>
  <si>
    <t>Total (US$)</t>
  </si>
  <si>
    <t>Total Equipamentos(US$)</t>
  </si>
  <si>
    <t>CONFIGURAÇÃO DO MICROCONTROLADOR</t>
  </si>
  <si>
    <t>MICROCONTROLADOR</t>
  </si>
  <si>
    <t>Venda Unitário (US$)</t>
  </si>
  <si>
    <t>LEVANTAMENTO E ESPECIFICAÇÃO FUNCIONAL</t>
  </si>
  <si>
    <t>MODELAGEM DE BANCO DE DADOS</t>
  </si>
  <si>
    <t>PROCESSO DE IMPORTAÇÃO</t>
  </si>
  <si>
    <t>MODULO DE GESTÃO WEB</t>
  </si>
  <si>
    <t>MODULO DE CONTROLE DE PERIFÉRICOS</t>
  </si>
  <si>
    <t>STRESS TEST</t>
  </si>
  <si>
    <t>HOMOLOGAÇÃO</t>
  </si>
  <si>
    <t>INSTALAÇÃO EM AMBIENTE DE HOMOLOGAÇÃO</t>
  </si>
  <si>
    <t>INSTALAÇÃO EM AMBIENTE DE PRODUÇÃO</t>
  </si>
  <si>
    <t>TREINAMENTO DE MULTIPLICADORES</t>
  </si>
  <si>
    <t>VALIDAÇÃO DBA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</si>
</sst>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4" borderId="0" xfId="0" applyFont="1" applyFill="1"/>
    <xf numFmtId="0" fontId="2" fillId="2" borderId="1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9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1" fillId="0" borderId="3" xfId="0" applyFont="1" applyBorder="1"/>
    <xf numFmtId="2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" fillId="0" borderId="6" xfId="0" applyFont="1" applyBorder="1"/>
    <xf numFmtId="2" fontId="2" fillId="0" borderId="7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14" xfId="0" applyFont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right" vertic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4" fontId="8" fillId="0" borderId="15" xfId="0" applyNumberFormat="1" applyFont="1" applyBorder="1" applyAlignment="1">
      <alignment horizontal="right" vertical="center"/>
    </xf>
    <xf numFmtId="4" fontId="8" fillId="0" borderId="13" xfId="0" applyNumberFormat="1" applyFont="1" applyBorder="1" applyAlignment="1">
      <alignment horizontal="right" vertical="center"/>
    </xf>
    <xf numFmtId="4" fontId="8" fillId="0" borderId="12" xfId="0" applyNumberFormat="1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18" zoomScaleNormal="100" workbookViewId="0">
      <selection activeCell="B42" sqref="B42"/>
    </sheetView>
  </sheetViews>
  <sheetFormatPr defaultRowHeight="15"/>
  <cols>
    <col min="1" max="1" width="49.140625" style="1" customWidth="1"/>
    <col min="2" max="2" width="14.42578125" style="1" customWidth="1"/>
    <col min="3" max="3" width="13.140625" style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4"/>
      <c r="G1" s="2" t="s">
        <v>12</v>
      </c>
      <c r="H1" s="3"/>
      <c r="I1" s="2" t="s">
        <v>11</v>
      </c>
      <c r="J1" s="3"/>
      <c r="K1" s="3"/>
      <c r="L1" s="3"/>
    </row>
    <row r="2" spans="1:12">
      <c r="A2" s="29" t="s">
        <v>14</v>
      </c>
      <c r="B2" s="30">
        <v>8</v>
      </c>
      <c r="C2" s="30">
        <v>4</v>
      </c>
      <c r="D2" s="30">
        <v>4</v>
      </c>
      <c r="E2" s="30"/>
      <c r="F2" s="25"/>
      <c r="G2" s="4"/>
      <c r="H2" s="3"/>
      <c r="I2" s="17"/>
      <c r="J2" s="3"/>
      <c r="K2" s="3"/>
      <c r="L2" s="3"/>
    </row>
    <row r="3" spans="1:12">
      <c r="A3" s="29" t="s">
        <v>21</v>
      </c>
      <c r="B3" s="30"/>
      <c r="C3" s="30"/>
      <c r="D3" s="30">
        <v>4</v>
      </c>
      <c r="E3" s="30"/>
      <c r="F3" s="25"/>
      <c r="G3" s="4"/>
      <c r="H3" s="3"/>
      <c r="I3" s="17"/>
      <c r="J3" s="3"/>
      <c r="K3" s="3"/>
      <c r="L3" s="3"/>
    </row>
    <row r="4" spans="1:12">
      <c r="A4" s="29" t="s">
        <v>22</v>
      </c>
      <c r="B4" s="30"/>
      <c r="C4" s="30"/>
      <c r="D4" s="30">
        <v>8</v>
      </c>
      <c r="E4" s="30"/>
      <c r="F4" s="25"/>
      <c r="G4" s="4"/>
      <c r="H4" s="3"/>
      <c r="I4" s="17"/>
      <c r="J4" s="3"/>
      <c r="K4" s="3"/>
      <c r="L4" s="3"/>
    </row>
    <row r="5" spans="1:12">
      <c r="A5" s="29" t="s">
        <v>23</v>
      </c>
      <c r="B5" s="30"/>
      <c r="C5" s="30"/>
      <c r="D5" s="30">
        <v>4</v>
      </c>
      <c r="E5" s="30"/>
      <c r="F5" s="25"/>
      <c r="G5" s="4"/>
      <c r="H5" s="3"/>
      <c r="I5" s="17"/>
      <c r="J5" s="3"/>
      <c r="K5" s="3"/>
      <c r="L5" s="3"/>
    </row>
    <row r="6" spans="1:12">
      <c r="A6" s="29" t="s">
        <v>35</v>
      </c>
      <c r="B6" s="30"/>
      <c r="C6" s="30">
        <v>40</v>
      </c>
      <c r="D6" s="30"/>
      <c r="E6" s="30"/>
      <c r="F6" s="25"/>
      <c r="G6" s="4"/>
      <c r="H6" s="3"/>
      <c r="I6" s="17"/>
      <c r="J6" s="3"/>
      <c r="K6" s="3"/>
      <c r="L6" s="3"/>
    </row>
    <row r="7" spans="1:12">
      <c r="A7" s="29" t="s">
        <v>36</v>
      </c>
      <c r="B7" s="30"/>
      <c r="C7" s="30">
        <v>24</v>
      </c>
      <c r="D7" s="30"/>
      <c r="E7" s="30"/>
      <c r="F7" s="25"/>
      <c r="G7" s="4"/>
      <c r="H7" s="3"/>
      <c r="I7" s="17"/>
      <c r="J7" s="3"/>
      <c r="K7" s="3"/>
      <c r="L7" s="3"/>
    </row>
    <row r="8" spans="1:12">
      <c r="A8" s="29" t="s">
        <v>45</v>
      </c>
      <c r="B8" s="30"/>
      <c r="C8" s="30"/>
      <c r="D8" s="30"/>
      <c r="E8" s="30">
        <v>16</v>
      </c>
      <c r="F8" s="25"/>
      <c r="G8" s="4"/>
      <c r="H8" s="3"/>
      <c r="I8" s="17"/>
      <c r="J8" s="3"/>
      <c r="K8" s="3"/>
      <c r="L8" s="3"/>
    </row>
    <row r="9" spans="1:12">
      <c r="A9" s="29" t="s">
        <v>37</v>
      </c>
      <c r="B9" s="30"/>
      <c r="C9" s="30">
        <v>40</v>
      </c>
      <c r="D9" s="30"/>
      <c r="E9" s="30"/>
      <c r="F9" s="25"/>
      <c r="G9" s="4"/>
      <c r="H9" s="3"/>
      <c r="I9" s="17"/>
      <c r="J9" s="3"/>
      <c r="K9" s="3"/>
      <c r="L9" s="3"/>
    </row>
    <row r="10" spans="1:12">
      <c r="A10" s="29" t="s">
        <v>38</v>
      </c>
      <c r="B10" s="30"/>
      <c r="C10" s="30">
        <v>80</v>
      </c>
      <c r="D10" s="30"/>
      <c r="E10" s="30"/>
      <c r="F10" s="25"/>
      <c r="G10" s="4"/>
      <c r="H10" s="3"/>
      <c r="I10" s="17"/>
      <c r="J10" s="3"/>
      <c r="K10" s="3"/>
      <c r="L10" s="3"/>
    </row>
    <row r="11" spans="1:12">
      <c r="A11" s="29" t="s">
        <v>39</v>
      </c>
      <c r="B11" s="30"/>
      <c r="C11" s="30">
        <v>120</v>
      </c>
      <c r="D11" s="30"/>
      <c r="E11" s="30"/>
      <c r="F11" s="25"/>
      <c r="G11" s="4"/>
      <c r="H11" s="3"/>
      <c r="I11" s="17"/>
      <c r="J11" s="3"/>
      <c r="K11" s="3"/>
      <c r="L11" s="3"/>
    </row>
    <row r="12" spans="1:12">
      <c r="A12" s="29" t="s">
        <v>32</v>
      </c>
      <c r="B12" s="30"/>
      <c r="C12" s="30"/>
      <c r="D12" s="30">
        <v>8</v>
      </c>
      <c r="E12" s="30"/>
      <c r="F12" s="25"/>
      <c r="G12" s="4"/>
      <c r="H12" s="3"/>
      <c r="I12" s="17"/>
      <c r="J12" s="3"/>
      <c r="K12" s="3"/>
      <c r="L12" s="3"/>
    </row>
    <row r="13" spans="1:12" ht="15.75" customHeight="1">
      <c r="A13" s="29" t="s">
        <v>15</v>
      </c>
      <c r="B13" s="30"/>
      <c r="C13" s="30">
        <v>40</v>
      </c>
      <c r="D13" s="30">
        <v>24</v>
      </c>
      <c r="E13" s="30"/>
      <c r="F13" s="25"/>
      <c r="G13" s="4"/>
      <c r="H13" s="3"/>
      <c r="I13" s="17"/>
      <c r="J13" s="3"/>
      <c r="K13" s="3"/>
      <c r="L13" s="3"/>
    </row>
    <row r="14" spans="1:12" ht="15.75" customHeight="1">
      <c r="A14" s="29" t="s">
        <v>40</v>
      </c>
      <c r="B14" s="30"/>
      <c r="C14" s="30">
        <v>16</v>
      </c>
      <c r="D14" s="30"/>
      <c r="E14" s="30"/>
      <c r="F14" s="25"/>
      <c r="G14" s="4"/>
      <c r="H14" s="3"/>
      <c r="I14" s="17"/>
      <c r="J14" s="3"/>
      <c r="K14" s="3"/>
      <c r="L14" s="3"/>
    </row>
    <row r="15" spans="1:12" ht="15.75" customHeight="1">
      <c r="A15" s="29" t="s">
        <v>41</v>
      </c>
      <c r="B15" s="30"/>
      <c r="C15" s="30">
        <v>40</v>
      </c>
      <c r="D15" s="30"/>
      <c r="E15" s="30"/>
      <c r="F15" s="25"/>
      <c r="G15" s="4"/>
      <c r="H15" s="3"/>
      <c r="I15" s="17"/>
      <c r="J15" s="3"/>
      <c r="K15" s="3"/>
      <c r="L15" s="3"/>
    </row>
    <row r="16" spans="1:12" ht="15.75" customHeight="1">
      <c r="A16" s="29" t="s">
        <v>42</v>
      </c>
      <c r="B16" s="30"/>
      <c r="C16" s="30">
        <v>16</v>
      </c>
      <c r="D16" s="30"/>
      <c r="E16" s="30"/>
      <c r="F16" s="25"/>
      <c r="G16" s="4"/>
      <c r="H16" s="3"/>
      <c r="I16" s="17"/>
      <c r="J16" s="3"/>
      <c r="K16" s="3"/>
      <c r="L16" s="3"/>
    </row>
    <row r="17" spans="1:12" ht="15.75" customHeight="1">
      <c r="A17" s="29" t="s">
        <v>43</v>
      </c>
      <c r="B17" s="30"/>
      <c r="C17" s="30">
        <v>16</v>
      </c>
      <c r="D17" s="30"/>
      <c r="E17" s="30"/>
      <c r="F17" s="25"/>
      <c r="G17" s="4"/>
      <c r="H17" s="3"/>
      <c r="I17" s="17"/>
      <c r="J17" s="3"/>
      <c r="K17" s="3"/>
      <c r="L17" s="3"/>
    </row>
    <row r="18" spans="1:12">
      <c r="A18" s="29" t="s">
        <v>16</v>
      </c>
      <c r="B18" s="30"/>
      <c r="C18" s="30">
        <v>16</v>
      </c>
      <c r="D18" s="30">
        <v>16</v>
      </c>
      <c r="E18" s="30"/>
      <c r="F18" s="25"/>
      <c r="G18" s="4"/>
      <c r="H18" s="3"/>
      <c r="I18" s="17"/>
      <c r="J18" s="3"/>
      <c r="K18" s="3"/>
      <c r="L18" s="3"/>
    </row>
    <row r="19" spans="1:12">
      <c r="A19" s="29" t="s">
        <v>44</v>
      </c>
      <c r="B19" s="30"/>
      <c r="C19" s="30">
        <v>8</v>
      </c>
      <c r="D19" s="30">
        <v>8</v>
      </c>
      <c r="E19" s="30"/>
      <c r="F19" s="25"/>
      <c r="G19" s="4"/>
      <c r="H19" s="3"/>
      <c r="I19" s="17"/>
      <c r="J19" s="3"/>
      <c r="K19" s="3"/>
      <c r="L19" s="3"/>
    </row>
    <row r="20" spans="1:12">
      <c r="A20" s="29" t="s">
        <v>19</v>
      </c>
      <c r="B20" s="30"/>
      <c r="C20" s="30">
        <v>8</v>
      </c>
      <c r="D20" s="30">
        <v>8</v>
      </c>
      <c r="E20" s="30"/>
      <c r="F20" s="25"/>
      <c r="G20" s="4"/>
      <c r="H20" s="3"/>
      <c r="I20" s="17"/>
      <c r="J20" s="3"/>
      <c r="K20" s="3"/>
      <c r="L20" s="3"/>
    </row>
    <row r="21" spans="1:12">
      <c r="A21" s="29" t="s">
        <v>17</v>
      </c>
      <c r="B21" s="30"/>
      <c r="C21" s="30">
        <v>40</v>
      </c>
      <c r="D21" s="30">
        <v>40</v>
      </c>
      <c r="E21" s="30"/>
      <c r="F21" s="25"/>
      <c r="G21" s="4"/>
      <c r="H21" s="3"/>
      <c r="I21" s="17"/>
      <c r="J21" s="3"/>
      <c r="K21" s="3"/>
      <c r="L21" s="3"/>
    </row>
    <row r="22" spans="1:12">
      <c r="A22" s="29" t="s">
        <v>18</v>
      </c>
      <c r="B22" s="30"/>
      <c r="C22" s="30">
        <v>24</v>
      </c>
      <c r="D22" s="30">
        <v>16</v>
      </c>
      <c r="E22" s="30"/>
      <c r="F22" s="25"/>
      <c r="G22" s="4"/>
      <c r="H22" s="3"/>
      <c r="I22" s="17"/>
      <c r="J22" s="3"/>
      <c r="K22" s="3"/>
      <c r="L22" s="3"/>
    </row>
    <row r="23" spans="1:12">
      <c r="A23" s="29" t="s">
        <v>24</v>
      </c>
      <c r="B23" s="30">
        <v>59</v>
      </c>
      <c r="C23" s="30"/>
      <c r="D23" s="30"/>
      <c r="E23" s="30"/>
      <c r="F23" s="25"/>
      <c r="G23" s="4"/>
      <c r="H23" s="3"/>
      <c r="I23" s="17"/>
      <c r="J23" s="3"/>
      <c r="K23" s="3"/>
      <c r="L23" s="3"/>
    </row>
    <row r="24" spans="1:12">
      <c r="A24" s="5"/>
      <c r="B24" s="6">
        <f>SUM(B2:B23)</f>
        <v>67</v>
      </c>
      <c r="C24" s="6">
        <f>SUM(C2:C23)</f>
        <v>532</v>
      </c>
      <c r="D24" s="6">
        <f>SUM(D2:D23)</f>
        <v>140</v>
      </c>
      <c r="E24" s="6">
        <f>SUM(E2:E23)</f>
        <v>16</v>
      </c>
      <c r="F24" s="6"/>
      <c r="G24" s="6">
        <f>SUM(G2:G23)</f>
        <v>0</v>
      </c>
      <c r="H24" s="3"/>
      <c r="I24" s="16">
        <f>SUM(I2:I23)</f>
        <v>0</v>
      </c>
      <c r="J24" s="3"/>
      <c r="K24" s="3"/>
      <c r="L24" s="3"/>
    </row>
    <row r="25" spans="1:12">
      <c r="A25" s="7" t="s">
        <v>4</v>
      </c>
      <c r="B25" s="8">
        <f>(C24+D24+G24)*0.2</f>
        <v>134.4</v>
      </c>
      <c r="C25" s="9"/>
      <c r="D25" s="9"/>
      <c r="E25" s="9"/>
      <c r="F25" s="9"/>
      <c r="G25" s="9"/>
      <c r="H25" s="3"/>
      <c r="I25" s="3"/>
      <c r="J25" s="3"/>
      <c r="K25" s="3"/>
      <c r="L25" s="3"/>
    </row>
    <row r="26" spans="1:12">
      <c r="A26" s="7" t="s">
        <v>5</v>
      </c>
      <c r="B26" s="8">
        <f>(C24+D24+G24)*0.15</f>
        <v>100.8</v>
      </c>
      <c r="C26" s="9"/>
      <c r="D26" s="9"/>
      <c r="E26" s="9"/>
      <c r="F26" s="9"/>
      <c r="G26" s="9"/>
      <c r="H26" s="3"/>
      <c r="I26" s="3"/>
      <c r="J26" s="3"/>
      <c r="K26" s="3"/>
      <c r="L26" s="3"/>
    </row>
    <row r="27" spans="1:12">
      <c r="A27" s="7" t="s">
        <v>6</v>
      </c>
      <c r="B27" s="8">
        <f>(C24+D24+G24)*0.1</f>
        <v>67.2</v>
      </c>
      <c r="C27" s="9"/>
      <c r="D27" s="9"/>
      <c r="E27" s="9"/>
      <c r="F27" s="9"/>
      <c r="G27" s="9"/>
      <c r="H27" s="3"/>
      <c r="I27" s="3"/>
      <c r="J27" s="3"/>
      <c r="K27" s="3"/>
      <c r="L27" s="3"/>
    </row>
    <row r="28" spans="1:12">
      <c r="A28" s="9"/>
      <c r="B28" s="9"/>
      <c r="C28" s="9"/>
      <c r="D28" s="9"/>
      <c r="E28" s="9"/>
      <c r="F28" s="9"/>
      <c r="G28" s="9"/>
      <c r="H28" s="3"/>
      <c r="I28" s="3"/>
      <c r="J28" s="3"/>
      <c r="K28" s="3"/>
      <c r="L28" s="3"/>
    </row>
    <row r="29" spans="1:12">
      <c r="A29" s="2" t="s">
        <v>7</v>
      </c>
      <c r="B29" s="9"/>
      <c r="C29" s="9"/>
      <c r="D29" s="9"/>
      <c r="E29" s="9"/>
      <c r="F29" s="9"/>
      <c r="G29" s="9"/>
      <c r="H29" s="3"/>
      <c r="I29" s="3"/>
      <c r="J29" s="3"/>
      <c r="K29" s="3"/>
      <c r="L29" s="3"/>
    </row>
    <row r="30" spans="1:12">
      <c r="A30" s="10" t="s">
        <v>8</v>
      </c>
      <c r="B30" s="10" t="s">
        <v>9</v>
      </c>
      <c r="C30" s="10" t="s">
        <v>10</v>
      </c>
      <c r="D30" s="9"/>
      <c r="E30" s="9"/>
      <c r="F30" s="9"/>
      <c r="G30" s="9"/>
      <c r="H30" s="3"/>
      <c r="I30" s="3"/>
      <c r="J30" s="3"/>
      <c r="K30" s="3"/>
      <c r="L30" s="3"/>
    </row>
    <row r="31" spans="1:12">
      <c r="A31" s="11" t="str">
        <f>B1</f>
        <v>GP</v>
      </c>
      <c r="B31" s="12">
        <v>150</v>
      </c>
      <c r="C31" s="13">
        <f>B31*B24</f>
        <v>10050</v>
      </c>
      <c r="D31" s="9"/>
      <c r="E31" s="9"/>
      <c r="F31" s="9"/>
      <c r="G31" s="9"/>
      <c r="H31" s="3"/>
      <c r="I31" s="3"/>
      <c r="J31" s="3"/>
      <c r="K31" s="3"/>
      <c r="L31" s="3"/>
    </row>
    <row r="32" spans="1:12">
      <c r="A32" s="11" t="str">
        <f>C1</f>
        <v>Analista PL.</v>
      </c>
      <c r="B32" s="12">
        <v>105</v>
      </c>
      <c r="C32" s="13">
        <f>B32*C24</f>
        <v>55860</v>
      </c>
      <c r="D32" s="9"/>
      <c r="E32" s="9"/>
      <c r="F32" s="9"/>
      <c r="G32" s="9"/>
      <c r="H32" s="3"/>
      <c r="I32" s="3"/>
      <c r="J32" s="3"/>
      <c r="K32" s="3"/>
      <c r="L32" s="3"/>
    </row>
    <row r="33" spans="1:12">
      <c r="A33" s="11" t="str">
        <f>D1</f>
        <v>Eng. PL</v>
      </c>
      <c r="B33" s="12">
        <v>105</v>
      </c>
      <c r="C33" s="13">
        <f>B33*D24</f>
        <v>14700</v>
      </c>
      <c r="D33" s="9"/>
      <c r="E33" s="9"/>
      <c r="F33" s="9"/>
      <c r="G33" s="26" t="s">
        <v>13</v>
      </c>
      <c r="H33" s="27">
        <v>2.2000000000000002</v>
      </c>
      <c r="I33" s="3"/>
      <c r="J33" s="3"/>
      <c r="K33" s="3"/>
      <c r="L33" s="3"/>
    </row>
    <row r="34" spans="1:12" ht="15.75" thickBot="1">
      <c r="A34" s="22" t="s">
        <v>20</v>
      </c>
      <c r="B34" s="23">
        <v>210</v>
      </c>
      <c r="C34" s="13">
        <f>B34*E24</f>
        <v>3360</v>
      </c>
      <c r="D34" s="9"/>
      <c r="E34" s="9"/>
      <c r="F34" s="9"/>
      <c r="G34" s="9"/>
      <c r="H34" s="3"/>
      <c r="I34" s="3"/>
      <c r="J34" s="3"/>
      <c r="K34" s="3"/>
      <c r="L34" s="3"/>
    </row>
    <row r="35" spans="1:12" ht="15.75" thickBot="1">
      <c r="A35" s="19" t="str">
        <f>G1</f>
        <v>Desloc.  Dias</v>
      </c>
      <c r="B35" s="20">
        <v>120</v>
      </c>
      <c r="C35" s="21">
        <f>B35*G24</f>
        <v>0</v>
      </c>
      <c r="D35" s="9"/>
      <c r="E35" s="9"/>
      <c r="F35" s="9"/>
      <c r="G35" s="9"/>
      <c r="H35" s="3"/>
      <c r="I35" s="3"/>
      <c r="J35" s="3"/>
      <c r="K35" s="3"/>
      <c r="L35" s="3"/>
    </row>
    <row r="36" spans="1:12">
      <c r="A36" s="14"/>
      <c r="B36" s="15"/>
      <c r="C36" s="18">
        <f>SUM(C31:C35)</f>
        <v>83970</v>
      </c>
      <c r="D36" s="9"/>
      <c r="E36" s="9"/>
      <c r="F36" s="9"/>
      <c r="G36" s="9"/>
      <c r="H36" s="3"/>
      <c r="I36" s="3"/>
      <c r="J36" s="3"/>
      <c r="K36" s="3"/>
      <c r="L36" s="3"/>
    </row>
    <row r="37" spans="1:12">
      <c r="G37" s="9"/>
      <c r="H37" s="3"/>
      <c r="I37" s="3"/>
      <c r="J37" s="3"/>
      <c r="K37" s="3"/>
    </row>
    <row r="38" spans="1:12">
      <c r="C38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J14"/>
  <sheetViews>
    <sheetView workbookViewId="0">
      <selection activeCell="F9" sqref="F9"/>
    </sheetView>
  </sheetViews>
  <sheetFormatPr defaultRowHeight="15"/>
  <cols>
    <col min="1" max="1" width="2.140625" style="1" customWidth="1"/>
    <col min="2" max="2" width="9.140625" style="1"/>
    <col min="3" max="3" width="39" style="1" bestFit="1" customWidth="1"/>
    <col min="4" max="4" width="24.5703125" style="1" customWidth="1"/>
    <col min="5" max="5" width="9.140625" style="1"/>
    <col min="6" max="6" width="18.7109375" style="1" customWidth="1"/>
    <col min="7" max="7" width="7.5703125" style="1" customWidth="1"/>
    <col min="8" max="8" width="6" style="1" customWidth="1"/>
    <col min="9" max="9" width="35.7109375" style="1" customWidth="1"/>
    <col min="10" max="10" width="2.85546875" style="1" customWidth="1"/>
    <col min="11" max="11" width="21.85546875" style="1" customWidth="1"/>
    <col min="12" max="16384" width="9.140625" style="1"/>
  </cols>
  <sheetData>
    <row r="1" spans="3:10" ht="15.75" thickBot="1"/>
    <row r="2" spans="3:10" ht="15.75" thickBot="1">
      <c r="C2" s="39" t="s">
        <v>28</v>
      </c>
      <c r="D2" s="40"/>
      <c r="E2" s="40"/>
      <c r="F2" s="40"/>
      <c r="G2" s="40"/>
      <c r="H2" s="40"/>
      <c r="I2" s="41"/>
    </row>
    <row r="3" spans="3:10" ht="15.75" thickBot="1"/>
    <row r="4" spans="3:10" ht="16.5" thickBot="1">
      <c r="C4" s="33" t="s">
        <v>29</v>
      </c>
      <c r="D4" s="34" t="s">
        <v>34</v>
      </c>
      <c r="E4" s="34" t="s">
        <v>25</v>
      </c>
      <c r="F4" s="34" t="s">
        <v>30</v>
      </c>
      <c r="I4" s="32" t="s">
        <v>27</v>
      </c>
    </row>
    <row r="5" spans="3:10" ht="15" customHeight="1">
      <c r="C5" s="48" t="s">
        <v>33</v>
      </c>
      <c r="D5" s="42">
        <v>7000</v>
      </c>
      <c r="E5" s="45">
        <v>1</v>
      </c>
      <c r="F5" s="42">
        <v>7000</v>
      </c>
      <c r="I5"/>
    </row>
    <row r="6" spans="3:10">
      <c r="C6" s="49"/>
      <c r="D6" s="43"/>
      <c r="E6" s="46"/>
      <c r="F6" s="43"/>
      <c r="I6" s="32" t="s">
        <v>26</v>
      </c>
    </row>
    <row r="7" spans="3:10" ht="15.75" thickBot="1">
      <c r="C7" s="50"/>
      <c r="D7" s="44"/>
      <c r="E7" s="47"/>
      <c r="F7" s="44"/>
    </row>
    <row r="8" spans="3:10" ht="16.5" thickBot="1">
      <c r="C8" s="35" t="s">
        <v>31</v>
      </c>
      <c r="D8" s="36"/>
      <c r="E8" s="37"/>
      <c r="F8" s="38">
        <f>F5</f>
        <v>7000</v>
      </c>
    </row>
    <row r="14" spans="3:10">
      <c r="J14" s="31"/>
    </row>
  </sheetData>
  <mergeCells count="5">
    <mergeCell ref="C2:I2"/>
    <mergeCell ref="D5:D7"/>
    <mergeCell ref="F5:F7"/>
    <mergeCell ref="E5:E7"/>
    <mergeCell ref="C5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Esforços</vt:lpstr>
      <vt:lpstr>HW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2013-02-10T20:37:12Z</dcterms:modified>
</cp:coreProperties>
</file>