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875"/>
  </bookViews>
  <sheets>
    <sheet name="ESFORÇO SW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2" i="1"/>
  <c r="H25" i="1"/>
  <c r="H26" i="1"/>
  <c r="H33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4" i="1"/>
  <c r="H8" i="1"/>
  <c r="H7" i="1"/>
  <c r="H6" i="1"/>
  <c r="H35" i="1" l="1"/>
  <c r="G35" i="1"/>
  <c r="K12" i="1" s="1"/>
  <c r="F35" i="1"/>
  <c r="K11" i="1" s="1"/>
  <c r="E35" i="1"/>
  <c r="K9" i="1" s="1"/>
  <c r="D35" i="1"/>
  <c r="K8" i="1" s="1"/>
  <c r="C35" i="1"/>
  <c r="K7" i="1" s="1"/>
  <c r="K19" i="1" l="1"/>
</calcChain>
</file>

<file path=xl/sharedStrings.xml><?xml version="1.0" encoding="utf-8"?>
<sst xmlns="http://schemas.openxmlformats.org/spreadsheetml/2006/main" count="87" uniqueCount="52">
  <si>
    <t>ID</t>
  </si>
  <si>
    <t>ESPECIFICAÇÃO</t>
  </si>
  <si>
    <t>CONSTRUÇÃO</t>
  </si>
  <si>
    <t>TESTE INTEGRADO</t>
  </si>
  <si>
    <t>MODELAGEM</t>
  </si>
  <si>
    <t>HOMOLOGAÇÃO</t>
  </si>
  <si>
    <t>TOTAL</t>
  </si>
  <si>
    <t>COORDENADORIA DESENVOLVIMENTO DE SOFTWARE</t>
  </si>
  <si>
    <t>DEFINIÇÃO DE ESFORÇO DE SOFTWARE</t>
  </si>
  <si>
    <t>KICKOFF</t>
  </si>
  <si>
    <t>HORAS</t>
  </si>
  <si>
    <t xml:space="preserve"> PROCESSO</t>
  </si>
  <si>
    <t>ESPECIFICAÇÃO FUNCIONAL</t>
  </si>
  <si>
    <t>MODELAGEM DE DADOS</t>
  </si>
  <si>
    <t>TESTES INTEGRADOS</t>
  </si>
  <si>
    <t>MONTAGEM AMBIENTE HOMOLOGAÇÃO</t>
  </si>
  <si>
    <t>MONTAGEM AMBIENTE PRODUÇÃO</t>
  </si>
  <si>
    <t>TREINAMENTO</t>
  </si>
  <si>
    <t>OIA</t>
  </si>
  <si>
    <t>DOCUMENTAÇÃO DO SISTEMA</t>
  </si>
  <si>
    <t>MATERIAL DE TREINAMENTO</t>
  </si>
  <si>
    <t>SEAL TECNOLOGIA DA INFORMAÇÃO</t>
  </si>
  <si>
    <t>DEPARTAMENTO DE DESENVOLVIMENTO DE SOFTWARE</t>
  </si>
  <si>
    <t>ESFORÇO</t>
  </si>
  <si>
    <t>STRESS TEST</t>
  </si>
  <si>
    <t>RECEBIMENTO</t>
  </si>
  <si>
    <t>QUARENTENA</t>
  </si>
  <si>
    <t>WMS</t>
  </si>
  <si>
    <t>SEPARAÇÃO</t>
  </si>
  <si>
    <t>TRANSFERÊNCIA</t>
  </si>
  <si>
    <t>EXPEDIÇÃO</t>
  </si>
  <si>
    <t>INVENTÁRIO</t>
  </si>
  <si>
    <t>CADASTROS</t>
  </si>
  <si>
    <t>COCKPIT</t>
  </si>
  <si>
    <t>VAREJO</t>
  </si>
  <si>
    <t>WEB</t>
  </si>
  <si>
    <t>COLETOR</t>
  </si>
  <si>
    <t>ASSOCIAÇÃO</t>
  </si>
  <si>
    <t>MOVIMENTAÇÃO</t>
  </si>
  <si>
    <t>ARMAZENAGEM</t>
  </si>
  <si>
    <t>GERAL</t>
  </si>
  <si>
    <t>TROCA</t>
  </si>
  <si>
    <t>DEVOLUÇÃO</t>
  </si>
  <si>
    <t>REQUISIÇÃO</t>
  </si>
  <si>
    <t>RELATÓRIOS</t>
  </si>
  <si>
    <t>MIDDLEWARE</t>
  </si>
  <si>
    <t>SINCRONIZAÇÃO</t>
  </si>
  <si>
    <t>CONSULTA</t>
  </si>
  <si>
    <t>ESTOQUE</t>
  </si>
  <si>
    <t>COMPRAS (CADASTRAMENTO DE ITENS)</t>
  </si>
  <si>
    <t>PCP (GERAÇÃO DE TRABALHO)</t>
  </si>
  <si>
    <t>POLÍCIA MILITAR - BRASILIA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</si>
</sst>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2" borderId="1" xfId="0" applyFont="1" applyFill="1" applyBorder="1"/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7" fillId="2" borderId="1" xfId="0" applyFont="1" applyFill="1" applyBorder="1"/>
    <xf numFmtId="0" fontId="6" fillId="4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3" fillId="5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7" fillId="2" borderId="5" xfId="0" applyFont="1" applyFill="1" applyBorder="1"/>
    <xf numFmtId="0" fontId="4" fillId="2" borderId="5" xfId="0" applyFont="1" applyFill="1" applyBorder="1"/>
    <xf numFmtId="0" fontId="4" fillId="2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right" vertical="center"/>
    </xf>
    <xf numFmtId="0" fontId="6" fillId="3" borderId="12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3" fillId="2" borderId="6" xfId="0" applyFont="1" applyFill="1" applyBorder="1"/>
    <xf numFmtId="0" fontId="3" fillId="5" borderId="15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right"/>
    </xf>
    <xf numFmtId="0" fontId="8" fillId="2" borderId="3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L17" sqref="L17"/>
    </sheetView>
  </sheetViews>
  <sheetFormatPr defaultRowHeight="12.75" x14ac:dyDescent="0.2"/>
  <cols>
    <col min="1" max="1" width="9.140625" style="1"/>
    <col min="2" max="2" width="41.140625" style="1" customWidth="1"/>
    <col min="3" max="3" width="12.5703125" style="1" customWidth="1"/>
    <col min="4" max="4" width="11.140625" style="1" customWidth="1"/>
    <col min="5" max="5" width="12" style="1" customWidth="1"/>
    <col min="6" max="6" width="13.140625" style="1" customWidth="1"/>
    <col min="7" max="7" width="12.28515625" style="1" customWidth="1"/>
    <col min="8" max="8" width="12.28515625" style="10" customWidth="1"/>
    <col min="9" max="9" width="5.42578125" style="1" customWidth="1"/>
    <col min="10" max="10" width="28.28515625" style="8" bestFit="1" customWidth="1"/>
    <col min="11" max="11" width="12" style="10" customWidth="1"/>
    <col min="12" max="16384" width="9.140625" style="1"/>
  </cols>
  <sheetData>
    <row r="1" spans="1:12" x14ac:dyDescent="0.2">
      <c r="A1" s="37" t="s">
        <v>22</v>
      </c>
      <c r="B1" s="38"/>
      <c r="C1" s="38"/>
      <c r="D1" s="38"/>
      <c r="E1" s="38"/>
      <c r="F1" s="38"/>
      <c r="G1" s="38"/>
      <c r="H1" s="38"/>
      <c r="I1" s="38"/>
      <c r="J1" s="38"/>
      <c r="K1" s="39"/>
    </row>
    <row r="2" spans="1:12" x14ac:dyDescent="0.2">
      <c r="A2" s="34" t="s">
        <v>21</v>
      </c>
      <c r="B2" s="35"/>
      <c r="C2" s="35"/>
      <c r="D2" s="35"/>
      <c r="E2" s="35"/>
      <c r="F2" s="35"/>
      <c r="G2" s="35"/>
      <c r="H2" s="35"/>
      <c r="I2" s="35"/>
      <c r="J2" s="35"/>
      <c r="K2" s="36"/>
    </row>
    <row r="3" spans="1:12" x14ac:dyDescent="0.2">
      <c r="A3" s="1" t="s">
        <v>8</v>
      </c>
    </row>
    <row r="4" spans="1:12" ht="19.5" thickBot="1" x14ac:dyDescent="0.35">
      <c r="A4" s="7" t="s">
        <v>7</v>
      </c>
      <c r="E4" s="40" t="s">
        <v>51</v>
      </c>
      <c r="F4" s="41"/>
      <c r="G4" s="41"/>
      <c r="H4" s="42"/>
      <c r="J4" s="17"/>
      <c r="K4" s="18"/>
    </row>
    <row r="5" spans="1:12" s="4" customFormat="1" ht="30" customHeight="1" x14ac:dyDescent="0.25">
      <c r="A5" s="3" t="s">
        <v>0</v>
      </c>
      <c r="B5" s="2" t="s">
        <v>11</v>
      </c>
      <c r="C5" s="3" t="s">
        <v>1</v>
      </c>
      <c r="D5" s="3" t="s">
        <v>4</v>
      </c>
      <c r="E5" s="3" t="s">
        <v>2</v>
      </c>
      <c r="F5" s="3" t="s">
        <v>3</v>
      </c>
      <c r="G5" s="3" t="s">
        <v>5</v>
      </c>
      <c r="H5" s="9" t="s">
        <v>6</v>
      </c>
      <c r="I5" s="13"/>
      <c r="J5" s="20" t="s">
        <v>23</v>
      </c>
      <c r="K5" s="28" t="s">
        <v>10</v>
      </c>
      <c r="L5" s="15"/>
    </row>
    <row r="6" spans="1:12" s="5" customFormat="1" ht="15" customHeight="1" x14ac:dyDescent="0.25">
      <c r="A6" s="6" t="s">
        <v>35</v>
      </c>
      <c r="B6" s="11" t="s">
        <v>49</v>
      </c>
      <c r="C6" s="6">
        <v>4</v>
      </c>
      <c r="D6" s="6">
        <v>2</v>
      </c>
      <c r="E6" s="48">
        <v>40</v>
      </c>
      <c r="F6" s="6">
        <v>4</v>
      </c>
      <c r="G6" s="6">
        <v>4</v>
      </c>
      <c r="H6" s="46">
        <f>SUM(C6:G6)</f>
        <v>54</v>
      </c>
      <c r="I6" s="14"/>
      <c r="J6" s="21" t="s">
        <v>9</v>
      </c>
      <c r="K6" s="22">
        <v>4</v>
      </c>
      <c r="L6" s="16"/>
    </row>
    <row r="7" spans="1:12" s="5" customFormat="1" ht="15" customHeight="1" x14ac:dyDescent="0.25">
      <c r="A7" s="6" t="s">
        <v>35</v>
      </c>
      <c r="B7" s="11" t="s">
        <v>50</v>
      </c>
      <c r="C7" s="6">
        <v>4</v>
      </c>
      <c r="D7" s="6">
        <v>2</v>
      </c>
      <c r="E7" s="48">
        <v>120</v>
      </c>
      <c r="F7" s="6">
        <v>4</v>
      </c>
      <c r="G7" s="6">
        <v>4</v>
      </c>
      <c r="H7" s="46">
        <f>SUM(C7:G7)</f>
        <v>134</v>
      </c>
      <c r="I7" s="14"/>
      <c r="J7" s="21" t="s">
        <v>12</v>
      </c>
      <c r="K7" s="33">
        <f>C35</f>
        <v>116</v>
      </c>
      <c r="L7" s="16"/>
    </row>
    <row r="8" spans="1:12" s="5" customFormat="1" ht="15" customHeight="1" x14ac:dyDescent="0.25">
      <c r="A8" s="6" t="s">
        <v>35</v>
      </c>
      <c r="B8" s="11" t="s">
        <v>25</v>
      </c>
      <c r="C8" s="6">
        <v>4</v>
      </c>
      <c r="D8" s="6">
        <v>2</v>
      </c>
      <c r="E8" s="48">
        <v>80</v>
      </c>
      <c r="F8" s="6">
        <v>4</v>
      </c>
      <c r="G8" s="6">
        <v>4</v>
      </c>
      <c r="H8" s="45">
        <f>SUM(C8:G8)</f>
        <v>94</v>
      </c>
      <c r="I8" s="14"/>
      <c r="J8" s="21" t="s">
        <v>13</v>
      </c>
      <c r="K8" s="33">
        <f>D35</f>
        <v>58</v>
      </c>
      <c r="L8" s="16"/>
    </row>
    <row r="9" spans="1:12" s="5" customFormat="1" ht="15" customHeight="1" x14ac:dyDescent="0.25">
      <c r="A9" s="6" t="s">
        <v>35</v>
      </c>
      <c r="B9" s="11" t="s">
        <v>26</v>
      </c>
      <c r="C9" s="6">
        <v>4</v>
      </c>
      <c r="D9" s="6">
        <v>2</v>
      </c>
      <c r="E9" s="48">
        <v>80</v>
      </c>
      <c r="F9" s="6">
        <v>4</v>
      </c>
      <c r="G9" s="6">
        <v>4</v>
      </c>
      <c r="H9" s="46">
        <f t="shared" ref="H9:H34" si="0">SUM(C9:G9)</f>
        <v>94</v>
      </c>
      <c r="I9" s="14"/>
      <c r="J9" s="21" t="s">
        <v>2</v>
      </c>
      <c r="K9" s="33">
        <f>E35</f>
        <v>2160</v>
      </c>
      <c r="L9" s="16"/>
    </row>
    <row r="10" spans="1:12" s="5" customFormat="1" ht="15" customHeight="1" x14ac:dyDescent="0.25">
      <c r="A10" s="6" t="s">
        <v>35</v>
      </c>
      <c r="B10" s="11" t="s">
        <v>27</v>
      </c>
      <c r="C10" s="6">
        <v>4</v>
      </c>
      <c r="D10" s="6">
        <v>2</v>
      </c>
      <c r="E10" s="48">
        <v>120</v>
      </c>
      <c r="F10" s="6">
        <v>4</v>
      </c>
      <c r="G10" s="6">
        <v>4</v>
      </c>
      <c r="H10" s="46">
        <f t="shared" si="0"/>
        <v>134</v>
      </c>
      <c r="I10" s="14"/>
      <c r="J10" s="21" t="s">
        <v>15</v>
      </c>
      <c r="K10" s="22">
        <v>40</v>
      </c>
      <c r="L10" s="16"/>
    </row>
    <row r="11" spans="1:12" s="5" customFormat="1" ht="15" customHeight="1" x14ac:dyDescent="0.25">
      <c r="A11" s="6" t="s">
        <v>35</v>
      </c>
      <c r="B11" s="11" t="s">
        <v>28</v>
      </c>
      <c r="C11" s="6">
        <v>4</v>
      </c>
      <c r="D11" s="6">
        <v>2</v>
      </c>
      <c r="E11" s="48">
        <v>80</v>
      </c>
      <c r="F11" s="6">
        <v>4</v>
      </c>
      <c r="G11" s="6">
        <v>4</v>
      </c>
      <c r="H11" s="46">
        <f t="shared" si="0"/>
        <v>94</v>
      </c>
      <c r="I11" s="14"/>
      <c r="J11" s="21" t="s">
        <v>14</v>
      </c>
      <c r="K11" s="33">
        <f>F35</f>
        <v>90</v>
      </c>
      <c r="L11" s="16"/>
    </row>
    <row r="12" spans="1:12" s="5" customFormat="1" ht="15" customHeight="1" x14ac:dyDescent="0.25">
      <c r="A12" s="6" t="s">
        <v>35</v>
      </c>
      <c r="B12" s="11" t="s">
        <v>29</v>
      </c>
      <c r="C12" s="6">
        <v>4</v>
      </c>
      <c r="D12" s="6">
        <v>2</v>
      </c>
      <c r="E12" s="48">
        <v>80</v>
      </c>
      <c r="F12" s="6">
        <v>4</v>
      </c>
      <c r="G12" s="6">
        <v>4</v>
      </c>
      <c r="H12" s="46">
        <f t="shared" si="0"/>
        <v>94</v>
      </c>
      <c r="I12" s="14"/>
      <c r="J12" s="21" t="s">
        <v>5</v>
      </c>
      <c r="K12" s="33">
        <f>G35</f>
        <v>90</v>
      </c>
      <c r="L12" s="16"/>
    </row>
    <row r="13" spans="1:12" s="5" customFormat="1" ht="15" customHeight="1" x14ac:dyDescent="0.25">
      <c r="A13" s="6" t="s">
        <v>35</v>
      </c>
      <c r="B13" s="11" t="s">
        <v>30</v>
      </c>
      <c r="C13" s="6">
        <v>4</v>
      </c>
      <c r="D13" s="6">
        <v>2</v>
      </c>
      <c r="E13" s="48">
        <v>80</v>
      </c>
      <c r="F13" s="6">
        <v>4</v>
      </c>
      <c r="G13" s="6">
        <v>4</v>
      </c>
      <c r="H13" s="46">
        <f t="shared" si="0"/>
        <v>94</v>
      </c>
      <c r="I13" s="14"/>
      <c r="J13" s="21" t="s">
        <v>24</v>
      </c>
      <c r="K13" s="22">
        <v>40</v>
      </c>
      <c r="L13" s="16"/>
    </row>
    <row r="14" spans="1:12" s="5" customFormat="1" ht="15" customHeight="1" x14ac:dyDescent="0.25">
      <c r="A14" s="6" t="s">
        <v>35</v>
      </c>
      <c r="B14" s="11" t="s">
        <v>31</v>
      </c>
      <c r="C14" s="6">
        <v>4</v>
      </c>
      <c r="D14" s="6">
        <v>2</v>
      </c>
      <c r="E14" s="48">
        <v>120</v>
      </c>
      <c r="F14" s="6">
        <v>4</v>
      </c>
      <c r="G14" s="6">
        <v>4</v>
      </c>
      <c r="H14" s="46">
        <f t="shared" si="0"/>
        <v>134</v>
      </c>
      <c r="I14" s="14"/>
      <c r="J14" s="21" t="s">
        <v>20</v>
      </c>
      <c r="K14" s="22">
        <v>24</v>
      </c>
      <c r="L14" s="16"/>
    </row>
    <row r="15" spans="1:12" s="5" customFormat="1" ht="15" customHeight="1" x14ac:dyDescent="0.25">
      <c r="A15" s="6" t="s">
        <v>35</v>
      </c>
      <c r="B15" s="11" t="s">
        <v>33</v>
      </c>
      <c r="C15" s="6">
        <v>4</v>
      </c>
      <c r="D15" s="6">
        <v>2</v>
      </c>
      <c r="E15" s="48">
        <v>120</v>
      </c>
      <c r="F15" s="6">
        <v>4</v>
      </c>
      <c r="G15" s="6">
        <v>4</v>
      </c>
      <c r="H15" s="46">
        <f t="shared" si="0"/>
        <v>134</v>
      </c>
      <c r="I15" s="14"/>
      <c r="J15" s="21" t="s">
        <v>17</v>
      </c>
      <c r="K15" s="22">
        <v>24</v>
      </c>
      <c r="L15" s="16"/>
    </row>
    <row r="16" spans="1:12" s="5" customFormat="1" ht="15" customHeight="1" x14ac:dyDescent="0.25">
      <c r="A16" s="6" t="s">
        <v>35</v>
      </c>
      <c r="B16" s="11" t="s">
        <v>34</v>
      </c>
      <c r="C16" s="6">
        <v>4</v>
      </c>
      <c r="D16" s="6">
        <v>2</v>
      </c>
      <c r="E16" s="48">
        <v>40</v>
      </c>
      <c r="F16" s="6">
        <v>4</v>
      </c>
      <c r="G16" s="6">
        <v>4</v>
      </c>
      <c r="H16" s="46">
        <f t="shared" si="0"/>
        <v>54</v>
      </c>
      <c r="I16" s="14"/>
      <c r="J16" s="21" t="s">
        <v>16</v>
      </c>
      <c r="K16" s="22">
        <v>40</v>
      </c>
      <c r="L16" s="16"/>
    </row>
    <row r="17" spans="1:12" s="5" customFormat="1" ht="15" customHeight="1" x14ac:dyDescent="0.25">
      <c r="A17" s="6" t="s">
        <v>35</v>
      </c>
      <c r="B17" s="11" t="s">
        <v>41</v>
      </c>
      <c r="C17" s="6">
        <v>4</v>
      </c>
      <c r="D17" s="6">
        <v>2</v>
      </c>
      <c r="E17" s="48">
        <v>40</v>
      </c>
      <c r="F17" s="6">
        <v>4</v>
      </c>
      <c r="G17" s="6">
        <v>4</v>
      </c>
      <c r="H17" s="46">
        <f t="shared" si="0"/>
        <v>54</v>
      </c>
      <c r="I17" s="14"/>
      <c r="J17" s="21" t="s">
        <v>18</v>
      </c>
      <c r="K17" s="22">
        <v>160</v>
      </c>
      <c r="L17" s="16"/>
    </row>
    <row r="18" spans="1:12" s="5" customFormat="1" ht="15" customHeight="1" thickBot="1" x14ac:dyDescent="0.3">
      <c r="A18" s="6" t="s">
        <v>35</v>
      </c>
      <c r="B18" s="11" t="s">
        <v>42</v>
      </c>
      <c r="C18" s="6">
        <v>4</v>
      </c>
      <c r="D18" s="6">
        <v>2</v>
      </c>
      <c r="E18" s="48">
        <v>40</v>
      </c>
      <c r="F18" s="6">
        <v>4</v>
      </c>
      <c r="G18" s="6">
        <v>4</v>
      </c>
      <c r="H18" s="46">
        <f t="shared" si="0"/>
        <v>54</v>
      </c>
      <c r="I18" s="14"/>
      <c r="J18" s="25" t="s">
        <v>19</v>
      </c>
      <c r="K18" s="26">
        <v>40</v>
      </c>
      <c r="L18" s="16"/>
    </row>
    <row r="19" spans="1:12" s="5" customFormat="1" ht="15" customHeight="1" thickBot="1" x14ac:dyDescent="0.3">
      <c r="A19" s="6" t="s">
        <v>35</v>
      </c>
      <c r="B19" s="11" t="s">
        <v>43</v>
      </c>
      <c r="C19" s="6">
        <v>4</v>
      </c>
      <c r="D19" s="6">
        <v>2</v>
      </c>
      <c r="E19" s="48">
        <v>80</v>
      </c>
      <c r="F19" s="6">
        <v>4</v>
      </c>
      <c r="G19" s="6">
        <v>4</v>
      </c>
      <c r="H19" s="46">
        <f t="shared" si="0"/>
        <v>94</v>
      </c>
      <c r="J19" s="24" t="s">
        <v>6</v>
      </c>
      <c r="K19" s="27">
        <f>SUM(K6:K18)</f>
        <v>2886</v>
      </c>
      <c r="L19" s="16"/>
    </row>
    <row r="20" spans="1:12" s="5" customFormat="1" ht="15" customHeight="1" x14ac:dyDescent="0.25">
      <c r="A20" s="6" t="s">
        <v>35</v>
      </c>
      <c r="B20" s="11" t="s">
        <v>44</v>
      </c>
      <c r="C20" s="6">
        <v>4</v>
      </c>
      <c r="D20" s="6">
        <v>2</v>
      </c>
      <c r="E20" s="48">
        <v>120</v>
      </c>
      <c r="F20" s="6">
        <v>4</v>
      </c>
      <c r="G20" s="6">
        <v>4</v>
      </c>
      <c r="H20" s="46">
        <f t="shared" si="0"/>
        <v>134</v>
      </c>
      <c r="J20" s="4"/>
      <c r="K20" s="19"/>
    </row>
    <row r="21" spans="1:12" s="5" customFormat="1" ht="15" customHeight="1" x14ac:dyDescent="0.25">
      <c r="A21" s="6" t="s">
        <v>35</v>
      </c>
      <c r="B21" s="11" t="s">
        <v>48</v>
      </c>
      <c r="C21" s="6">
        <v>4</v>
      </c>
      <c r="D21" s="6">
        <v>2</v>
      </c>
      <c r="E21" s="48">
        <v>160</v>
      </c>
      <c r="F21" s="6">
        <v>4</v>
      </c>
      <c r="G21" s="6">
        <v>4</v>
      </c>
      <c r="H21" s="46">
        <f t="shared" si="0"/>
        <v>174</v>
      </c>
      <c r="J21" s="4"/>
      <c r="K21" s="12"/>
    </row>
    <row r="22" spans="1:12" s="5" customFormat="1" ht="15" customHeight="1" x14ac:dyDescent="0.25">
      <c r="A22" s="6" t="s">
        <v>36</v>
      </c>
      <c r="B22" s="11" t="s">
        <v>47</v>
      </c>
      <c r="C22" s="6">
        <v>4</v>
      </c>
      <c r="D22" s="6">
        <v>2</v>
      </c>
      <c r="E22" s="48">
        <v>40</v>
      </c>
      <c r="F22" s="6">
        <v>2</v>
      </c>
      <c r="G22" s="6">
        <v>2</v>
      </c>
      <c r="H22" s="46">
        <f t="shared" si="0"/>
        <v>50</v>
      </c>
      <c r="J22" s="4"/>
      <c r="K22" s="12"/>
    </row>
    <row r="23" spans="1:12" s="5" customFormat="1" ht="15" customHeight="1" x14ac:dyDescent="0.25">
      <c r="A23" s="6" t="s">
        <v>36</v>
      </c>
      <c r="B23" s="11" t="s">
        <v>37</v>
      </c>
      <c r="C23" s="6">
        <v>4</v>
      </c>
      <c r="D23" s="6">
        <v>2</v>
      </c>
      <c r="E23" s="48">
        <v>40</v>
      </c>
      <c r="F23" s="6">
        <v>2</v>
      </c>
      <c r="G23" s="6">
        <v>2</v>
      </c>
      <c r="H23" s="45">
        <f t="shared" si="0"/>
        <v>50</v>
      </c>
      <c r="J23" s="4"/>
      <c r="K23" s="12"/>
    </row>
    <row r="24" spans="1:12" s="5" customFormat="1" ht="15" customHeight="1" x14ac:dyDescent="0.25">
      <c r="A24" s="6" t="s">
        <v>36</v>
      </c>
      <c r="B24" s="11" t="s">
        <v>25</v>
      </c>
      <c r="C24" s="6">
        <v>4</v>
      </c>
      <c r="D24" s="6">
        <v>2</v>
      </c>
      <c r="E24" s="48">
        <v>40</v>
      </c>
      <c r="F24" s="6">
        <v>2</v>
      </c>
      <c r="G24" s="6">
        <v>2</v>
      </c>
      <c r="H24" s="45">
        <f t="shared" si="0"/>
        <v>50</v>
      </c>
      <c r="J24" s="4"/>
      <c r="K24" s="12"/>
    </row>
    <row r="25" spans="1:12" s="5" customFormat="1" ht="15" customHeight="1" x14ac:dyDescent="0.25">
      <c r="A25" s="6" t="s">
        <v>36</v>
      </c>
      <c r="B25" s="11" t="s">
        <v>29</v>
      </c>
      <c r="C25" s="43">
        <v>4</v>
      </c>
      <c r="D25" s="6">
        <v>2</v>
      </c>
      <c r="E25" s="48">
        <v>40</v>
      </c>
      <c r="F25" s="6">
        <v>2</v>
      </c>
      <c r="G25" s="6">
        <v>2</v>
      </c>
      <c r="H25" s="46">
        <f t="shared" si="0"/>
        <v>50</v>
      </c>
      <c r="J25" s="4"/>
      <c r="K25" s="12"/>
    </row>
    <row r="26" spans="1:12" s="5" customFormat="1" ht="15" customHeight="1" x14ac:dyDescent="0.25">
      <c r="A26" s="6" t="s">
        <v>36</v>
      </c>
      <c r="B26" s="11" t="s">
        <v>38</v>
      </c>
      <c r="C26" s="43">
        <v>4</v>
      </c>
      <c r="D26" s="6">
        <v>2</v>
      </c>
      <c r="E26" s="48">
        <v>40</v>
      </c>
      <c r="F26" s="6">
        <v>2</v>
      </c>
      <c r="G26" s="6">
        <v>2</v>
      </c>
      <c r="H26" s="46">
        <f t="shared" si="0"/>
        <v>50</v>
      </c>
      <c r="J26" s="4"/>
      <c r="K26" s="12"/>
    </row>
    <row r="27" spans="1:12" s="5" customFormat="1" ht="15" customHeight="1" x14ac:dyDescent="0.25">
      <c r="A27" s="6" t="s">
        <v>36</v>
      </c>
      <c r="B27" s="11" t="s">
        <v>39</v>
      </c>
      <c r="C27" s="43">
        <v>4</v>
      </c>
      <c r="D27" s="6">
        <v>2</v>
      </c>
      <c r="E27" s="48">
        <v>40</v>
      </c>
      <c r="F27" s="6">
        <v>2</v>
      </c>
      <c r="G27" s="6">
        <v>2</v>
      </c>
      <c r="H27" s="46">
        <f t="shared" si="0"/>
        <v>50</v>
      </c>
      <c r="J27" s="4"/>
      <c r="K27" s="12"/>
    </row>
    <row r="28" spans="1:12" s="5" customFormat="1" ht="15" customHeight="1" x14ac:dyDescent="0.25">
      <c r="A28" s="6" t="s">
        <v>36</v>
      </c>
      <c r="B28" s="11" t="s">
        <v>28</v>
      </c>
      <c r="C28" s="43">
        <v>4</v>
      </c>
      <c r="D28" s="6">
        <v>2</v>
      </c>
      <c r="E28" s="48">
        <v>80</v>
      </c>
      <c r="F28" s="6">
        <v>2</v>
      </c>
      <c r="G28" s="6">
        <v>2</v>
      </c>
      <c r="H28" s="46">
        <f t="shared" si="0"/>
        <v>90</v>
      </c>
      <c r="J28" s="4"/>
      <c r="K28" s="12"/>
    </row>
    <row r="29" spans="1:12" s="5" customFormat="1" ht="15" customHeight="1" x14ac:dyDescent="0.25">
      <c r="A29" s="6" t="s">
        <v>36</v>
      </c>
      <c r="B29" s="11" t="s">
        <v>30</v>
      </c>
      <c r="C29" s="43">
        <v>4</v>
      </c>
      <c r="D29" s="6">
        <v>2</v>
      </c>
      <c r="E29" s="48">
        <v>40</v>
      </c>
      <c r="F29" s="6">
        <v>2</v>
      </c>
      <c r="G29" s="6">
        <v>2</v>
      </c>
      <c r="H29" s="46">
        <f t="shared" si="0"/>
        <v>50</v>
      </c>
      <c r="J29" s="4"/>
      <c r="K29" s="12"/>
    </row>
    <row r="30" spans="1:12" s="5" customFormat="1" ht="15" customHeight="1" x14ac:dyDescent="0.25">
      <c r="A30" s="6" t="s">
        <v>36</v>
      </c>
      <c r="B30" s="11" t="s">
        <v>26</v>
      </c>
      <c r="C30" s="43">
        <v>4</v>
      </c>
      <c r="D30" s="6">
        <v>2</v>
      </c>
      <c r="E30" s="48">
        <v>40</v>
      </c>
      <c r="F30" s="6">
        <v>2</v>
      </c>
      <c r="G30" s="6">
        <v>2</v>
      </c>
      <c r="H30" s="46">
        <f t="shared" si="0"/>
        <v>50</v>
      </c>
      <c r="J30" s="4"/>
      <c r="K30" s="12"/>
    </row>
    <row r="31" spans="1:12" s="5" customFormat="1" ht="15" customHeight="1" x14ac:dyDescent="0.25">
      <c r="A31" s="43" t="s">
        <v>36</v>
      </c>
      <c r="B31" s="44" t="s">
        <v>31</v>
      </c>
      <c r="C31" s="43">
        <v>4</v>
      </c>
      <c r="D31" s="6">
        <v>2</v>
      </c>
      <c r="E31" s="48">
        <v>80</v>
      </c>
      <c r="F31" s="6">
        <v>2</v>
      </c>
      <c r="G31" s="6">
        <v>2</v>
      </c>
      <c r="H31" s="46">
        <f t="shared" si="0"/>
        <v>90</v>
      </c>
      <c r="J31" s="4"/>
      <c r="K31" s="12"/>
    </row>
    <row r="32" spans="1:12" s="5" customFormat="1" ht="15" customHeight="1" x14ac:dyDescent="0.25">
      <c r="A32" s="43" t="s">
        <v>40</v>
      </c>
      <c r="B32" s="44" t="s">
        <v>32</v>
      </c>
      <c r="C32" s="43">
        <v>4</v>
      </c>
      <c r="D32" s="43">
        <v>2</v>
      </c>
      <c r="E32" s="48">
        <v>120</v>
      </c>
      <c r="F32" s="6">
        <v>2</v>
      </c>
      <c r="G32" s="6">
        <v>2</v>
      </c>
      <c r="H32" s="45">
        <f t="shared" si="0"/>
        <v>130</v>
      </c>
      <c r="J32" s="4"/>
      <c r="K32" s="12"/>
    </row>
    <row r="33" spans="1:11" s="5" customFormat="1" ht="15" customHeight="1" x14ac:dyDescent="0.25">
      <c r="A33" s="43" t="s">
        <v>40</v>
      </c>
      <c r="B33" s="44" t="s">
        <v>45</v>
      </c>
      <c r="C33" s="43">
        <v>4</v>
      </c>
      <c r="D33" s="43">
        <v>2</v>
      </c>
      <c r="E33" s="48">
        <v>80</v>
      </c>
      <c r="F33" s="6">
        <v>2</v>
      </c>
      <c r="G33" s="6">
        <v>2</v>
      </c>
      <c r="H33" s="46">
        <f t="shared" si="0"/>
        <v>90</v>
      </c>
      <c r="J33" s="4"/>
      <c r="K33" s="12"/>
    </row>
    <row r="34" spans="1:11" s="5" customFormat="1" ht="15" customHeight="1" thickBot="1" x14ac:dyDescent="0.3">
      <c r="A34" s="30" t="s">
        <v>40</v>
      </c>
      <c r="B34" s="31" t="s">
        <v>46</v>
      </c>
      <c r="C34" s="30">
        <v>4</v>
      </c>
      <c r="D34" s="30">
        <v>2</v>
      </c>
      <c r="E34" s="49">
        <v>80</v>
      </c>
      <c r="F34" s="30">
        <v>2</v>
      </c>
      <c r="G34" s="30">
        <v>2</v>
      </c>
      <c r="H34" s="47">
        <f t="shared" si="0"/>
        <v>90</v>
      </c>
      <c r="J34" s="4"/>
      <c r="K34" s="12"/>
    </row>
    <row r="35" spans="1:11" ht="20.100000000000001" customHeight="1" x14ac:dyDescent="0.2">
      <c r="A35" s="29"/>
      <c r="B35" s="29"/>
      <c r="C35" s="32">
        <f t="shared" ref="C35:H35" si="1">SUM(C6:C34)</f>
        <v>116</v>
      </c>
      <c r="D35" s="32">
        <f t="shared" si="1"/>
        <v>58</v>
      </c>
      <c r="E35" s="32">
        <f t="shared" si="1"/>
        <v>2160</v>
      </c>
      <c r="F35" s="32">
        <f t="shared" si="1"/>
        <v>90</v>
      </c>
      <c r="G35" s="32">
        <f t="shared" si="1"/>
        <v>90</v>
      </c>
      <c r="H35" s="23">
        <f t="shared" si="1"/>
        <v>2514</v>
      </c>
    </row>
  </sheetData>
  <mergeCells count="3">
    <mergeCell ref="A2:K2"/>
    <mergeCell ref="A1:K1"/>
    <mergeCell ref="E4:H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ESFORÇO SW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</dc:creator>
  <cp:lastModifiedBy>Seal</cp:lastModifiedBy>
  <dcterms:created xsi:type="dcterms:W3CDTF">2012-08-24T13:27:25Z</dcterms:created>
  <dcterms:modified xsi:type="dcterms:W3CDTF">2012-08-27T18:51:29Z</dcterms:modified>
</cp:coreProperties>
</file>