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50" windowWidth="20115" windowHeight="7995"/>
  </bookViews>
  <sheets>
    <sheet name="PRÉ-VENDA" sheetId="1" r:id="rId1"/>
    <sheet name="BASE" sheetId="2" r:id="rId2"/>
    <sheet name="Plan3" sheetId="3" r:id="rId3"/>
  </sheets>
  <definedNames>
    <definedName name="_xlnm._FilterDatabase" localSheetId="0" hidden="1">'PRÉ-VENDA'!$A$5:$H$5</definedName>
    <definedName name="MES">BASE!$A$2:$A$13</definedName>
    <definedName name="STATUS">BASE!$B$2:$B$25</definedName>
  </definedNames>
  <calcPr calcId="145621"/>
</workbook>
</file>

<file path=xl/calcChain.xml><?xml version="1.0" encoding="utf-8"?>
<calcChain xmlns="http://schemas.openxmlformats.org/spreadsheetml/2006/main">
  <c r="F22" i="1" l="1"/>
  <c r="F17" i="1"/>
  <c r="F10" i="1" l="1"/>
</calcChain>
</file>

<file path=xl/sharedStrings.xml><?xml version="1.0" encoding="utf-8"?>
<sst xmlns="http://schemas.openxmlformats.org/spreadsheetml/2006/main" count="102" uniqueCount="61">
  <si>
    <t>CLIENTE</t>
  </si>
  <si>
    <t>GERENTE COMERCIAL</t>
  </si>
  <si>
    <t>PROJETO</t>
  </si>
  <si>
    <t>MÊS</t>
  </si>
  <si>
    <t>ESFORÇO</t>
  </si>
  <si>
    <t>CUSTO ESTIMADO</t>
  </si>
  <si>
    <t>STATUS</t>
  </si>
  <si>
    <t>G E R Ê N C I A     D E     O P E R A Ç Õ E S</t>
  </si>
  <si>
    <t>SEAL SISTEMAS E TECNOLOGIA DA INFORMAÇÃO</t>
  </si>
  <si>
    <t>COORDENADORIA DESENVOLVIMENTO DE SOFTWARE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</si>
  <si>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</si>
  <si>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</si>
  <si>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</si>
  <si>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</si>
  <si>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</si>
  <si>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</si>
  <si>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</si>
  <si>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</si>
  <si>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</si>
  <si>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</si>
  <si>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</si>
  <si>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</si>
  <si>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AGUARDANDO CLIENTE</t>
  </si>
  <si>
    <t>AGUARDANDO VENDEDOR</t>
  </si>
  <si>
    <t>PERDEMOS</t>
  </si>
  <si>
    <t>FECHADO</t>
  </si>
  <si>
    <t>DAG</t>
  </si>
  <si>
    <t>RUY CASTRO</t>
  </si>
  <si>
    <t>VOICE PICKING - VOICE LINK</t>
  </si>
  <si>
    <t>GS1</t>
  </si>
  <si>
    <t>DENISE LEFOL</t>
  </si>
  <si>
    <t>AUTOMAÇÃO EVENTO</t>
  </si>
  <si>
    <t>L´OREAL</t>
  </si>
  <si>
    <t>MAGNESITA</t>
  </si>
  <si>
    <t>HANI AHMED</t>
  </si>
  <si>
    <t>APONTAMENTO DE PRODUÇÃO</t>
  </si>
  <si>
    <t>PM-DF</t>
  </si>
  <si>
    <t>VICENTE SHINODA</t>
  </si>
  <si>
    <t>KAIROS PM</t>
  </si>
  <si>
    <t>TAM</t>
  </si>
  <si>
    <t>DOUGLAS FRANCIA</t>
  </si>
  <si>
    <t>AUTOMAÇÃO COM COLETORES DE DADOS</t>
  </si>
  <si>
    <t>UNIMARKA</t>
  </si>
  <si>
    <t>MANOELA</t>
  </si>
  <si>
    <t>KAIROS VOICE PICKING</t>
  </si>
  <si>
    <t>AGUARDANDO APR. ESCOPO</t>
  </si>
  <si>
    <t>UNIVERSO ÍNTIMO</t>
  </si>
  <si>
    <t>MARA SANTOS</t>
  </si>
  <si>
    <t>ID LOGISTICS</t>
  </si>
  <si>
    <t>SANTANA</t>
  </si>
  <si>
    <t>CONFERENCIA DE EXPEDIÇÃO COM RFID</t>
  </si>
  <si>
    <t>ANGELONI</t>
  </si>
  <si>
    <t>SEPARAÇÃO POR VOZ</t>
  </si>
  <si>
    <t>SCANIA</t>
  </si>
  <si>
    <t>EXERCITO</t>
  </si>
  <si>
    <t>CEFRINOR</t>
  </si>
  <si>
    <t>VOLKS</t>
  </si>
  <si>
    <t>MEGAFORT</t>
  </si>
  <si>
    <t>ELOG</t>
  </si>
  <si>
    <t>BALINT</t>
  </si>
  <si>
    <t>CONTROLE DE PRÉ-VENDAS E NÃO FATURAVEIS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</si>
</sst>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[$R$-416]\ * #,##0.00_-;\-[$R$-416]\ * #,##0.00_-;_-[$R$-416]\ * &quot;-&quot;??_-;_-@_-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1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vertical="center"/>
    </xf>
    <xf numFmtId="0" fontId="3" fillId="4" borderId="1" xfId="0" applyFont="1" applyFill="1" applyBorder="1" applyAlignment="1">
      <alignment horizontal="center" vertical="center"/>
    </xf>
    <xf numFmtId="0" fontId="1" fillId="0" borderId="0" xfId="0" applyFont="1"/>
    <xf numFmtId="0" fontId="4" fillId="2" borderId="1" xfId="0" applyFont="1" applyFill="1" applyBorder="1" applyAlignment="1">
      <alignment vertical="center"/>
    </xf>
    <xf numFmtId="0" fontId="5" fillId="2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164" fontId="2" fillId="3" borderId="1" xfId="0" applyNumberFormat="1" applyFont="1" applyFill="1" applyBorder="1" applyAlignment="1">
      <alignment vertical="center"/>
    </xf>
    <xf numFmtId="0" fontId="2" fillId="2" borderId="5" xfId="0" applyFont="1" applyFill="1" applyBorder="1" applyAlignment="1">
      <alignment horizontal="left" vertical="center"/>
    </xf>
    <xf numFmtId="0" fontId="2" fillId="2" borderId="5" xfId="0" applyFont="1" applyFill="1" applyBorder="1" applyAlignment="1">
      <alignment horizontal="center" vertical="center"/>
    </xf>
    <xf numFmtId="164" fontId="8" fillId="2" borderId="5" xfId="0" applyNumberFormat="1" applyFont="1" applyFill="1" applyBorder="1" applyAlignment="1">
      <alignment vertical="center"/>
    </xf>
    <xf numFmtId="0" fontId="7" fillId="2" borderId="1" xfId="0" applyFont="1" applyFill="1" applyBorder="1" applyAlignment="1">
      <alignment horizontal="right" vertical="center"/>
    </xf>
    <xf numFmtId="0" fontId="2" fillId="3" borderId="6" xfId="0" applyFont="1" applyFill="1" applyBorder="1" applyAlignment="1">
      <alignment horizontal="left" vertical="center"/>
    </xf>
    <xf numFmtId="0" fontId="2" fillId="3" borderId="6" xfId="0" applyFont="1" applyFill="1" applyBorder="1" applyAlignment="1">
      <alignment horizontal="center" vertical="center"/>
    </xf>
    <xf numFmtId="164" fontId="2" fillId="3" borderId="6" xfId="0" applyNumberFormat="1" applyFont="1" applyFill="1" applyBorder="1" applyAlignment="1">
      <alignment vertical="center"/>
    </xf>
    <xf numFmtId="0" fontId="2" fillId="2" borderId="4" xfId="0" applyFont="1" applyFill="1" applyBorder="1" applyAlignment="1">
      <alignment vertical="center"/>
    </xf>
    <xf numFmtId="0" fontId="2" fillId="3" borderId="7" xfId="0" applyFont="1" applyFill="1" applyBorder="1" applyAlignment="1">
      <alignment horizontal="left" vertical="center"/>
    </xf>
    <xf numFmtId="0" fontId="2" fillId="3" borderId="7" xfId="0" applyFont="1" applyFill="1" applyBorder="1" applyAlignment="1">
      <alignment horizontal="center" vertical="center"/>
    </xf>
    <xf numFmtId="164" fontId="2" fillId="3" borderId="7" xfId="0" applyNumberFormat="1" applyFont="1" applyFill="1" applyBorder="1" applyAlignment="1">
      <alignment vertical="center"/>
    </xf>
    <xf numFmtId="0" fontId="2" fillId="3" borderId="0" xfId="0" applyFont="1" applyFill="1" applyBorder="1" applyAlignment="1">
      <alignment horizontal="left" vertical="center"/>
    </xf>
    <xf numFmtId="0" fontId="2" fillId="3" borderId="0" xfId="0" applyFont="1" applyFill="1" applyBorder="1" applyAlignment="1">
      <alignment horizontal="center" vertical="center"/>
    </xf>
    <xf numFmtId="164" fontId="2" fillId="3" borderId="0" xfId="0" applyNumberFormat="1" applyFont="1" applyFill="1" applyBorder="1" applyAlignment="1">
      <alignment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</cellXfs>
  <cellStyles count="1">
    <cellStyle name="Normal" xfId="0" builtinId="0"/>
  </cellStyles>
  <dxfs count="69"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tabSelected="1" workbookViewId="0">
      <selection activeCell="A8" sqref="A8"/>
    </sheetView>
  </sheetViews>
  <sheetFormatPr defaultRowHeight="24.95" customHeight="1" x14ac:dyDescent="0.25"/>
  <cols>
    <col min="1" max="1" width="20.7109375" style="1" customWidth="1"/>
    <col min="2" max="2" width="16.28515625" style="1" customWidth="1"/>
    <col min="3" max="3" width="45.7109375" style="1" customWidth="1"/>
    <col min="4" max="4" width="9.140625" style="2"/>
    <col min="5" max="5" width="9.140625" style="1"/>
    <col min="6" max="6" width="14" style="1" customWidth="1"/>
    <col min="7" max="7" width="19.42578125" style="2" bestFit="1" customWidth="1"/>
    <col min="8" max="16384" width="9.140625" style="1"/>
  </cols>
  <sheetData>
    <row r="1" spans="1:7" ht="12.75" x14ac:dyDescent="0.25">
      <c r="A1" s="25" t="s">
        <v>7</v>
      </c>
      <c r="B1" s="26"/>
      <c r="C1" s="26"/>
      <c r="D1" s="26"/>
      <c r="E1" s="26"/>
      <c r="F1" s="26"/>
      <c r="G1" s="27"/>
    </row>
    <row r="2" spans="1:7" ht="12.75" x14ac:dyDescent="0.25">
      <c r="A2" s="28" t="s">
        <v>8</v>
      </c>
      <c r="B2" s="29"/>
      <c r="C2" s="29"/>
      <c r="D2" s="29"/>
      <c r="E2" s="29"/>
      <c r="F2" s="29"/>
      <c r="G2" s="30"/>
    </row>
    <row r="3" spans="1:7" ht="12.75" x14ac:dyDescent="0.25">
      <c r="A3" s="7" t="s">
        <v>60</v>
      </c>
    </row>
    <row r="4" spans="1:7" ht="21" x14ac:dyDescent="0.25">
      <c r="A4" s="6" t="s">
        <v>9</v>
      </c>
      <c r="G4" s="14">
        <v>2012</v>
      </c>
    </row>
    <row r="5" spans="1:7" ht="30" customHeight="1" x14ac:dyDescent="0.25">
      <c r="A5" s="3" t="s">
        <v>0</v>
      </c>
      <c r="B5" s="4" t="s">
        <v>1</v>
      </c>
      <c r="C5" s="3" t="s">
        <v>2</v>
      </c>
      <c r="D5" s="4" t="s">
        <v>3</v>
      </c>
      <c r="E5" s="4" t="s">
        <v>4</v>
      </c>
      <c r="F5" s="4" t="s">
        <v>5</v>
      </c>
      <c r="G5" s="4" t="s">
        <v>6</v>
      </c>
    </row>
    <row r="6" spans="1:7" ht="24.95" customHeight="1" x14ac:dyDescent="0.25">
      <c r="A6" s="8" t="s">
        <v>26</v>
      </c>
      <c r="B6" s="9" t="s">
        <v>27</v>
      </c>
      <c r="C6" s="8" t="s">
        <v>28</v>
      </c>
      <c r="D6" s="9" t="s">
        <v>19</v>
      </c>
      <c r="E6" s="9">
        <v>276</v>
      </c>
      <c r="F6" s="10">
        <v>28980</v>
      </c>
      <c r="G6" s="9" t="s">
        <v>22</v>
      </c>
    </row>
    <row r="7" spans="1:7" ht="24.95" customHeight="1" x14ac:dyDescent="0.25">
      <c r="A7" s="8" t="s">
        <v>29</v>
      </c>
      <c r="B7" s="9" t="s">
        <v>30</v>
      </c>
      <c r="C7" s="8" t="s">
        <v>31</v>
      </c>
      <c r="D7" s="9" t="s">
        <v>19</v>
      </c>
      <c r="E7" s="9">
        <v>82</v>
      </c>
      <c r="F7" s="10">
        <v>11350</v>
      </c>
      <c r="G7" s="9" t="s">
        <v>25</v>
      </c>
    </row>
    <row r="8" spans="1:7" ht="24.95" customHeight="1" x14ac:dyDescent="0.25">
      <c r="A8" s="8" t="s">
        <v>32</v>
      </c>
      <c r="B8" s="9" t="s">
        <v>27</v>
      </c>
      <c r="C8" s="8" t="s">
        <v>28</v>
      </c>
      <c r="D8" s="9" t="s">
        <v>19</v>
      </c>
      <c r="E8" s="9">
        <v>389</v>
      </c>
      <c r="F8" s="10">
        <v>43230</v>
      </c>
      <c r="G8" s="9" t="s">
        <v>22</v>
      </c>
    </row>
    <row r="9" spans="1:7" ht="24.95" customHeight="1" x14ac:dyDescent="0.25">
      <c r="A9" s="8" t="s">
        <v>33</v>
      </c>
      <c r="B9" s="9" t="s">
        <v>34</v>
      </c>
      <c r="C9" s="8" t="s">
        <v>35</v>
      </c>
      <c r="D9" s="9" t="s">
        <v>19</v>
      </c>
      <c r="E9" s="9">
        <v>673</v>
      </c>
      <c r="F9" s="10">
        <v>73440</v>
      </c>
      <c r="G9" s="9" t="s">
        <v>22</v>
      </c>
    </row>
    <row r="10" spans="1:7" ht="24.95" customHeight="1" x14ac:dyDescent="0.25">
      <c r="A10" s="8" t="s">
        <v>36</v>
      </c>
      <c r="B10" s="9" t="s">
        <v>37</v>
      </c>
      <c r="C10" s="8" t="s">
        <v>38</v>
      </c>
      <c r="D10" s="9" t="s">
        <v>19</v>
      </c>
      <c r="E10" s="9">
        <v>2800</v>
      </c>
      <c r="F10" s="10">
        <f>E10*90</f>
        <v>252000</v>
      </c>
      <c r="G10" s="9" t="s">
        <v>22</v>
      </c>
    </row>
    <row r="11" spans="1:7" ht="24.95" customHeight="1" x14ac:dyDescent="0.25">
      <c r="A11" s="8" t="s">
        <v>39</v>
      </c>
      <c r="B11" s="9" t="s">
        <v>40</v>
      </c>
      <c r="C11" s="8" t="s">
        <v>41</v>
      </c>
      <c r="D11" s="9" t="s">
        <v>19</v>
      </c>
      <c r="E11" s="9">
        <v>447</v>
      </c>
      <c r="F11" s="10">
        <v>42630</v>
      </c>
      <c r="G11" s="9" t="s">
        <v>22</v>
      </c>
    </row>
    <row r="12" spans="1:7" ht="24.95" customHeight="1" x14ac:dyDescent="0.25">
      <c r="A12" s="8" t="s">
        <v>42</v>
      </c>
      <c r="B12" s="9" t="s">
        <v>43</v>
      </c>
      <c r="C12" s="8" t="s">
        <v>44</v>
      </c>
      <c r="D12" s="9" t="s">
        <v>19</v>
      </c>
      <c r="E12" s="9"/>
      <c r="F12" s="10"/>
      <c r="G12" s="9" t="s">
        <v>45</v>
      </c>
    </row>
    <row r="13" spans="1:7" ht="24.95" customHeight="1" x14ac:dyDescent="0.25">
      <c r="A13" s="8" t="s">
        <v>46</v>
      </c>
      <c r="B13" s="9" t="s">
        <v>47</v>
      </c>
      <c r="C13" s="8" t="s">
        <v>41</v>
      </c>
      <c r="D13" s="9" t="s">
        <v>19</v>
      </c>
      <c r="E13" s="9">
        <v>292</v>
      </c>
      <c r="F13" s="10">
        <v>30660</v>
      </c>
      <c r="G13" s="9" t="s">
        <v>22</v>
      </c>
    </row>
    <row r="14" spans="1:7" ht="24.95" customHeight="1" x14ac:dyDescent="0.25">
      <c r="A14" s="8" t="s">
        <v>48</v>
      </c>
      <c r="B14" s="9" t="s">
        <v>49</v>
      </c>
      <c r="C14" s="8" t="s">
        <v>50</v>
      </c>
      <c r="D14" s="9" t="s">
        <v>19</v>
      </c>
      <c r="E14" s="9">
        <v>504</v>
      </c>
      <c r="F14" s="10">
        <v>61680</v>
      </c>
      <c r="G14" s="9" t="s">
        <v>23</v>
      </c>
    </row>
    <row r="15" spans="1:7" ht="24.95" customHeight="1" x14ac:dyDescent="0.25">
      <c r="A15" s="8" t="s">
        <v>51</v>
      </c>
      <c r="B15" s="9" t="s">
        <v>27</v>
      </c>
      <c r="C15" s="8" t="s">
        <v>52</v>
      </c>
      <c r="D15" s="9" t="s">
        <v>20</v>
      </c>
      <c r="E15" s="9"/>
      <c r="F15" s="10">
        <v>80000</v>
      </c>
      <c r="G15" s="9" t="s">
        <v>25</v>
      </c>
    </row>
    <row r="16" spans="1:7" ht="24.95" customHeight="1" x14ac:dyDescent="0.25">
      <c r="A16" s="8" t="s">
        <v>53</v>
      </c>
      <c r="B16" s="9" t="s">
        <v>43</v>
      </c>
      <c r="C16" s="8" t="s">
        <v>52</v>
      </c>
      <c r="D16" s="9" t="s">
        <v>20</v>
      </c>
      <c r="E16" s="9"/>
      <c r="F16" s="10">
        <v>44000</v>
      </c>
      <c r="G16" s="9" t="s">
        <v>23</v>
      </c>
    </row>
    <row r="17" spans="1:8" ht="24.95" customHeight="1" x14ac:dyDescent="0.25">
      <c r="A17" s="8" t="s">
        <v>54</v>
      </c>
      <c r="B17" s="9" t="s">
        <v>37</v>
      </c>
      <c r="C17" s="8" t="s">
        <v>54</v>
      </c>
      <c r="D17" s="9"/>
      <c r="E17" s="9"/>
      <c r="F17" s="10">
        <f>1800*105</f>
        <v>189000</v>
      </c>
      <c r="G17" s="9" t="s">
        <v>22</v>
      </c>
    </row>
    <row r="18" spans="1:8" ht="24.95" customHeight="1" x14ac:dyDescent="0.25">
      <c r="A18" s="8" t="s">
        <v>55</v>
      </c>
      <c r="B18" s="9" t="s">
        <v>43</v>
      </c>
      <c r="C18" s="8" t="s">
        <v>52</v>
      </c>
      <c r="D18" s="9"/>
      <c r="E18" s="9"/>
      <c r="F18" s="10">
        <v>60000</v>
      </c>
      <c r="G18" s="9" t="s">
        <v>22</v>
      </c>
    </row>
    <row r="19" spans="1:8" ht="24.95" customHeight="1" x14ac:dyDescent="0.25">
      <c r="A19" s="15" t="s">
        <v>56</v>
      </c>
      <c r="B19" s="16" t="s">
        <v>43</v>
      </c>
      <c r="C19" s="15"/>
      <c r="D19" s="16"/>
      <c r="E19" s="16"/>
      <c r="F19" s="17">
        <v>30000</v>
      </c>
      <c r="G19" s="16" t="s">
        <v>22</v>
      </c>
    </row>
    <row r="20" spans="1:8" ht="24.95" customHeight="1" x14ac:dyDescent="0.25">
      <c r="A20" s="22" t="s">
        <v>58</v>
      </c>
      <c r="B20" s="23" t="s">
        <v>59</v>
      </c>
      <c r="C20" s="22"/>
      <c r="D20" s="23"/>
      <c r="E20" s="23"/>
      <c r="F20" s="24"/>
      <c r="G20" s="23" t="s">
        <v>22</v>
      </c>
      <c r="H20" s="18"/>
    </row>
    <row r="21" spans="1:8" ht="24.95" customHeight="1" x14ac:dyDescent="0.25">
      <c r="A21" s="19" t="s">
        <v>57</v>
      </c>
      <c r="B21" s="20" t="s">
        <v>49</v>
      </c>
      <c r="C21" s="19"/>
      <c r="D21" s="20"/>
      <c r="E21" s="20"/>
      <c r="F21" s="21">
        <v>30000</v>
      </c>
      <c r="G21" s="20" t="s">
        <v>22</v>
      </c>
    </row>
    <row r="22" spans="1:8" ht="24.95" customHeight="1" x14ac:dyDescent="0.25">
      <c r="A22" s="11"/>
      <c r="B22" s="12"/>
      <c r="C22" s="11"/>
      <c r="D22" s="12"/>
      <c r="E22" s="12"/>
      <c r="F22" s="13">
        <f>SUM(F6:F21)</f>
        <v>976970</v>
      </c>
      <c r="G22" s="12"/>
    </row>
  </sheetData>
  <mergeCells count="2">
    <mergeCell ref="A1:G1"/>
    <mergeCell ref="A2:G2"/>
  </mergeCells>
  <conditionalFormatting sqref="G6">
    <cfRule type="cellIs" dxfId="68" priority="66" operator="equal">
      <formula>"FECHADO"</formula>
    </cfRule>
    <cfRule type="cellIs" dxfId="67" priority="68" operator="equal">
      <formula>"PERDEMOS"</formula>
    </cfRule>
    <cfRule type="cellIs" dxfId="66" priority="69" operator="equal">
      <formula>"AGUARDANDO VENDEDOR"</formula>
    </cfRule>
    <cfRule type="cellIs" dxfId="65" priority="70" operator="equal">
      <formula>"AGUARDANDO CLIENTE"</formula>
    </cfRule>
  </conditionalFormatting>
  <conditionalFormatting sqref="G7">
    <cfRule type="cellIs" dxfId="64" priority="62" operator="equal">
      <formula>"FECHADO"</formula>
    </cfRule>
    <cfRule type="cellIs" dxfId="63" priority="63" operator="equal">
      <formula>"PERDEMOS"</formula>
    </cfRule>
    <cfRule type="cellIs" dxfId="62" priority="64" operator="equal">
      <formula>"AGUARDANDO VENDEDOR"</formula>
    </cfRule>
    <cfRule type="cellIs" dxfId="61" priority="65" operator="equal">
      <formula>"AGUARDANDO CLIENTE"</formula>
    </cfRule>
  </conditionalFormatting>
  <conditionalFormatting sqref="G8">
    <cfRule type="cellIs" dxfId="60" priority="58" operator="equal">
      <formula>"FECHADO"</formula>
    </cfRule>
    <cfRule type="cellIs" dxfId="59" priority="59" operator="equal">
      <formula>"PERDEMOS"</formula>
    </cfRule>
    <cfRule type="cellIs" dxfId="58" priority="60" operator="equal">
      <formula>"AGUARDANDO VENDEDOR"</formula>
    </cfRule>
    <cfRule type="cellIs" dxfId="57" priority="61" operator="equal">
      <formula>"AGUARDANDO CLIENTE"</formula>
    </cfRule>
  </conditionalFormatting>
  <conditionalFormatting sqref="G9">
    <cfRule type="cellIs" dxfId="56" priority="54" operator="equal">
      <formula>"FECHADO"</formula>
    </cfRule>
    <cfRule type="cellIs" dxfId="55" priority="55" operator="equal">
      <formula>"PERDEMOS"</formula>
    </cfRule>
    <cfRule type="cellIs" dxfId="54" priority="56" operator="equal">
      <formula>"AGUARDANDO VENDEDOR"</formula>
    </cfRule>
    <cfRule type="cellIs" dxfId="53" priority="57" operator="equal">
      <formula>"AGUARDANDO CLIENTE"</formula>
    </cfRule>
  </conditionalFormatting>
  <conditionalFormatting sqref="G10">
    <cfRule type="cellIs" dxfId="52" priority="50" operator="equal">
      <formula>"FECHADO"</formula>
    </cfRule>
    <cfRule type="cellIs" dxfId="51" priority="51" operator="equal">
      <formula>"PERDEMOS"</formula>
    </cfRule>
    <cfRule type="cellIs" dxfId="50" priority="52" operator="equal">
      <formula>"AGUARDANDO VENDEDOR"</formula>
    </cfRule>
    <cfRule type="cellIs" dxfId="49" priority="53" operator="equal">
      <formula>"AGUARDANDO CLIENTE"</formula>
    </cfRule>
  </conditionalFormatting>
  <conditionalFormatting sqref="G11">
    <cfRule type="cellIs" dxfId="48" priority="46" operator="equal">
      <formula>"FECHADO"</formula>
    </cfRule>
    <cfRule type="cellIs" dxfId="47" priority="47" operator="equal">
      <formula>"PERDEMOS"</formula>
    </cfRule>
    <cfRule type="cellIs" dxfId="46" priority="48" operator="equal">
      <formula>"AGUARDANDO VENDEDOR"</formula>
    </cfRule>
    <cfRule type="cellIs" dxfId="45" priority="49" operator="equal">
      <formula>"AGUARDANDO CLIENTE"</formula>
    </cfRule>
  </conditionalFormatting>
  <conditionalFormatting sqref="G12">
    <cfRule type="cellIs" dxfId="44" priority="5" operator="equal">
      <formula>"AGUARDANDO APR. ESCOPO"</formula>
    </cfRule>
    <cfRule type="cellIs" dxfId="43" priority="42" operator="equal">
      <formula>"FECHADO"</formula>
    </cfRule>
    <cfRule type="cellIs" dxfId="42" priority="43" operator="equal">
      <formula>"PERDEMOS"</formula>
    </cfRule>
    <cfRule type="cellIs" dxfId="41" priority="44" operator="equal">
      <formula>"AGUARDANDO VENDEDOR"</formula>
    </cfRule>
    <cfRule type="cellIs" dxfId="40" priority="45" operator="equal">
      <formula>"AGUARDANDO CLIENTE"</formula>
    </cfRule>
  </conditionalFormatting>
  <conditionalFormatting sqref="G13">
    <cfRule type="cellIs" dxfId="39" priority="38" operator="equal">
      <formula>"FECHADO"</formula>
    </cfRule>
    <cfRule type="cellIs" dxfId="38" priority="39" operator="equal">
      <formula>"PERDEMOS"</formula>
    </cfRule>
    <cfRule type="cellIs" dxfId="37" priority="40" operator="equal">
      <formula>"AGUARDANDO VENDEDOR"</formula>
    </cfRule>
    <cfRule type="cellIs" dxfId="36" priority="41" operator="equal">
      <formula>"AGUARDANDO CLIENTE"</formula>
    </cfRule>
  </conditionalFormatting>
  <conditionalFormatting sqref="G14">
    <cfRule type="cellIs" dxfId="35" priority="34" operator="equal">
      <formula>"FECHADO"</formula>
    </cfRule>
    <cfRule type="cellIs" dxfId="34" priority="35" operator="equal">
      <formula>"PERDEMOS"</formula>
    </cfRule>
    <cfRule type="cellIs" dxfId="33" priority="36" operator="equal">
      <formula>"AGUARDANDO VENDEDOR"</formula>
    </cfRule>
    <cfRule type="cellIs" dxfId="32" priority="37" operator="equal">
      <formula>"AGUARDANDO CLIENTE"</formula>
    </cfRule>
  </conditionalFormatting>
  <conditionalFormatting sqref="G15">
    <cfRule type="cellIs" dxfId="31" priority="30" operator="equal">
      <formula>"FECHADO"</formula>
    </cfRule>
    <cfRule type="cellIs" dxfId="30" priority="31" operator="equal">
      <formula>"PERDEMOS"</formula>
    </cfRule>
    <cfRule type="cellIs" dxfId="29" priority="32" operator="equal">
      <formula>"AGUARDANDO VENDEDOR"</formula>
    </cfRule>
    <cfRule type="cellIs" dxfId="28" priority="33" operator="equal">
      <formula>"AGUARDANDO CLIENTE"</formula>
    </cfRule>
  </conditionalFormatting>
  <conditionalFormatting sqref="G16">
    <cfRule type="cellIs" dxfId="27" priority="26" operator="equal">
      <formula>"FECHADO"</formula>
    </cfRule>
    <cfRule type="cellIs" dxfId="26" priority="27" operator="equal">
      <formula>"PERDEMOS"</formula>
    </cfRule>
    <cfRule type="cellIs" dxfId="25" priority="28" operator="equal">
      <formula>"AGUARDANDO VENDEDOR"</formula>
    </cfRule>
    <cfRule type="cellIs" dxfId="24" priority="29" operator="equal">
      <formula>"AGUARDANDO CLIENTE"</formula>
    </cfRule>
  </conditionalFormatting>
  <conditionalFormatting sqref="G17">
    <cfRule type="cellIs" dxfId="23" priority="22" operator="equal">
      <formula>"FECHADO"</formula>
    </cfRule>
    <cfRule type="cellIs" dxfId="22" priority="23" operator="equal">
      <formula>"PERDEMOS"</formula>
    </cfRule>
    <cfRule type="cellIs" dxfId="21" priority="24" operator="equal">
      <formula>"AGUARDANDO VENDEDOR"</formula>
    </cfRule>
    <cfRule type="cellIs" dxfId="20" priority="25" operator="equal">
      <formula>"AGUARDANDO CLIENTE"</formula>
    </cfRule>
  </conditionalFormatting>
  <conditionalFormatting sqref="G18">
    <cfRule type="cellIs" dxfId="19" priority="18" operator="equal">
      <formula>"FECHADO"</formula>
    </cfRule>
    <cfRule type="cellIs" dxfId="18" priority="19" operator="equal">
      <formula>"PERDEMOS"</formula>
    </cfRule>
    <cfRule type="cellIs" dxfId="17" priority="20" operator="equal">
      <formula>"AGUARDANDO VENDEDOR"</formula>
    </cfRule>
    <cfRule type="cellIs" dxfId="16" priority="21" operator="equal">
      <formula>"AGUARDANDO CLIENTE"</formula>
    </cfRule>
  </conditionalFormatting>
  <conditionalFormatting sqref="G19">
    <cfRule type="cellIs" dxfId="15" priority="14" operator="equal">
      <formula>"FECHADO"</formula>
    </cfRule>
    <cfRule type="cellIs" dxfId="14" priority="15" operator="equal">
      <formula>"PERDEMOS"</formula>
    </cfRule>
    <cfRule type="cellIs" dxfId="13" priority="16" operator="equal">
      <formula>"AGUARDANDO VENDEDOR"</formula>
    </cfRule>
    <cfRule type="cellIs" dxfId="12" priority="17" operator="equal">
      <formula>"AGUARDANDO CLIENTE"</formula>
    </cfRule>
  </conditionalFormatting>
  <conditionalFormatting sqref="G21">
    <cfRule type="cellIs" dxfId="11" priority="10" operator="equal">
      <formula>"FECHADO"</formula>
    </cfRule>
    <cfRule type="cellIs" dxfId="10" priority="11" operator="equal">
      <formula>"PERDEMOS"</formula>
    </cfRule>
    <cfRule type="cellIs" dxfId="9" priority="12" operator="equal">
      <formula>"AGUARDANDO VENDEDOR"</formula>
    </cfRule>
    <cfRule type="cellIs" dxfId="8" priority="13" operator="equal">
      <formula>"AGUARDANDO CLIENTE"</formula>
    </cfRule>
  </conditionalFormatting>
  <conditionalFormatting sqref="G22">
    <cfRule type="cellIs" dxfId="7" priority="6" operator="equal">
      <formula>"FECHADO"</formula>
    </cfRule>
    <cfRule type="cellIs" dxfId="6" priority="7" operator="equal">
      <formula>"PERDEMOS"</formula>
    </cfRule>
    <cfRule type="cellIs" dxfId="5" priority="8" operator="equal">
      <formula>"AGUARDANDO VENDEDOR"</formula>
    </cfRule>
    <cfRule type="cellIs" dxfId="4" priority="9" operator="equal">
      <formula>"AGUARDANDO CLIENTE"</formula>
    </cfRule>
  </conditionalFormatting>
  <conditionalFormatting sqref="G20">
    <cfRule type="cellIs" dxfId="3" priority="1" operator="equal">
      <formula>"FECHADO"</formula>
    </cfRule>
    <cfRule type="cellIs" dxfId="2" priority="2" operator="equal">
      <formula>"PERDEMOS"</formula>
    </cfRule>
    <cfRule type="cellIs" dxfId="1" priority="3" operator="equal">
      <formula>"AGUARDANDO VENDEDOR"</formula>
    </cfRule>
    <cfRule type="cellIs" dxfId="0" priority="4" operator="equal">
      <formula>"AGUARDANDO CLIENTE"</formula>
    </cfRule>
  </conditionalFormatting>
  <dataValidations count="2">
    <dataValidation type="list" allowBlank="1" showInputMessage="1" showErrorMessage="1" sqref="G6:G22">
      <formula1>STATUS</formula1>
    </dataValidation>
    <dataValidation type="list" allowBlank="1" showInputMessage="1" showErrorMessage="1" sqref="D6:D22">
      <formula1>MES</formula1>
    </dataValidation>
  </dataValidations>
  <pageMargins left="0.511811024" right="0.511811024" top="0.78740157499999996" bottom="0.78740157499999996" header="0.31496062000000002" footer="0.31496062000000002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B7" sqref="B7"/>
    </sheetView>
  </sheetViews>
  <sheetFormatPr defaultRowHeight="15" x14ac:dyDescent="0.25"/>
  <cols>
    <col min="2" max="2" width="24.7109375" bestFit="1" customWidth="1"/>
  </cols>
  <sheetData>
    <row r="1" spans="1:2" x14ac:dyDescent="0.25">
      <c r="A1" s="5" t="s">
        <v>3</v>
      </c>
      <c r="B1" s="5" t="s">
        <v>6</v>
      </c>
    </row>
    <row r="2" spans="1:2" x14ac:dyDescent="0.25">
      <c r="A2" t="s">
        <v>10</v>
      </c>
      <c r="B2" t="s">
        <v>22</v>
      </c>
    </row>
    <row r="3" spans="1:2" x14ac:dyDescent="0.25">
      <c r="A3" t="s">
        <v>11</v>
      </c>
      <c r="B3" t="s">
        <v>23</v>
      </c>
    </row>
    <row r="4" spans="1:2" x14ac:dyDescent="0.25">
      <c r="A4" t="s">
        <v>12</v>
      </c>
      <c r="B4" t="s">
        <v>24</v>
      </c>
    </row>
    <row r="5" spans="1:2" x14ac:dyDescent="0.25">
      <c r="A5" t="s">
        <v>13</v>
      </c>
      <c r="B5" t="s">
        <v>25</v>
      </c>
    </row>
    <row r="6" spans="1:2" x14ac:dyDescent="0.25">
      <c r="A6" t="s">
        <v>14</v>
      </c>
      <c r="B6" t="s">
        <v>45</v>
      </c>
    </row>
    <row r="7" spans="1:2" x14ac:dyDescent="0.25">
      <c r="A7" t="s">
        <v>15</v>
      </c>
    </row>
    <row r="8" spans="1:2" x14ac:dyDescent="0.25">
      <c r="A8" t="s">
        <v>16</v>
      </c>
    </row>
    <row r="9" spans="1:2" x14ac:dyDescent="0.25">
      <c r="A9" t="s">
        <v>17</v>
      </c>
    </row>
    <row r="10" spans="1:2" x14ac:dyDescent="0.25">
      <c r="A10" t="s">
        <v>18</v>
      </c>
    </row>
    <row r="11" spans="1:2" x14ac:dyDescent="0.25">
      <c r="A11" t="s">
        <v>19</v>
      </c>
    </row>
    <row r="12" spans="1:2" x14ac:dyDescent="0.25">
      <c r="A12" t="s">
        <v>20</v>
      </c>
    </row>
    <row r="13" spans="1:2" x14ac:dyDescent="0.25">
      <c r="A13" t="s">
        <v>21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2</vt:i4>
      </vt:variant>
    </vt:vector>
  </HeadingPairs>
  <TitlesOfParts>
    <vt:vector size="5" baseType="lpstr">
      <vt:lpstr>PRÉ-VENDA</vt:lpstr>
      <vt:lpstr>BASE</vt:lpstr>
      <vt:lpstr>Plan3</vt:lpstr>
      <vt:lpstr>MES</vt:lpstr>
      <vt:lpstr>STATUS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Seal</dc:creator>
  <cp:lastModifiedBy>Seal</cp:lastModifiedBy>
  <cp:lastPrinted>2012-10-02T16:42:50Z</cp:lastPrinted>
  <dcterms:created xsi:type="dcterms:W3CDTF">2012-10-02T16:41:12Z</dcterms:created>
  <dcterms:modified xsi:type="dcterms:W3CDTF">2013-01-07T12:27:24Z</dcterms:modified>
</cp:coreProperties>
</file>