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 tabRatio="736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B17" i="12" l="1"/>
  <c r="D17" i="12"/>
  <c r="C17" i="12"/>
  <c r="A28" i="12" l="1"/>
  <c r="A26" i="12"/>
  <c r="A25" i="12"/>
  <c r="A24" i="12"/>
  <c r="C26" i="12"/>
  <c r="C24" i="12"/>
  <c r="C25" i="12" l="1"/>
  <c r="H17" i="12" l="1"/>
  <c r="F17" i="12"/>
  <c r="B20" i="12" s="1"/>
  <c r="C28" i="12" l="1"/>
  <c r="C29" i="12" s="1"/>
  <c r="B18" i="12"/>
  <c r="B19" i="12"/>
</calcChain>
</file>

<file path=xl/sharedStrings.xml><?xml version="1.0" encoding="utf-8"?>
<sst xmlns="http://schemas.openxmlformats.org/spreadsheetml/2006/main" count="29" uniqueCount="29">
  <si>
    <t>Atividades</t>
  </si>
  <si>
    <t>GP</t>
  </si>
  <si>
    <t>Analista PL.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</si>
  <si>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</si>
  <si>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</si>
  <si>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</si>
  <si>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</si>
  <si>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</si>
  <si>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</si>
  <si>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</si>
  <si>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</si>
  <si>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</si>
  <si>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Dólar</t>
  </si>
  <si>
    <t>KICKOFF</t>
  </si>
  <si>
    <t>ESPECIFICAÇÃO FUNCIONAL</t>
  </si>
  <si>
    <t>TESTES INTEGRADOS</t>
  </si>
  <si>
    <t>HOMOLOGAÇÃO</t>
  </si>
  <si>
    <t>STRESS TEST</t>
  </si>
  <si>
    <t>MATERIAL DE TREINAMENTO</t>
  </si>
  <si>
    <t>TREINAMENTO</t>
  </si>
  <si>
    <t>OIA</t>
  </si>
  <si>
    <t>DOCUMENTAÇÃO DO SISTEMA</t>
  </si>
  <si>
    <t>Acompanhamento</t>
  </si>
  <si>
    <t>INSTALAÇÃO / CONFIGURAÇÃO DO SISTEMA DE VOZ (HOM. / PRD)</t>
  </si>
  <si>
    <t>DBA</t>
  </si>
  <si>
    <t>CRIAÇÃO MODULO DE ABASTECIMENTO</t>
  </si>
  <si>
    <t>DBA (MIGRAÇÃO ORACLE PARA SQL SERVER 2008 E CONSULTORIA)</t>
  </si>
  <si>
    <t>CRIAÇÃO MÓDULO DE CONFERÊNCIA</t>
  </si>
  <si>
    <t>CUSTOMIZAÇÃO MÓDULO SEPARAÇÃO + 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</si>
</sst>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4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10" zoomScaleNormal="110" workbookViewId="0">
      <selection activeCell="C14" sqref="C14"/>
    </sheetView>
  </sheetViews>
  <sheetFormatPr defaultRowHeight="15" x14ac:dyDescent="0.25"/>
  <cols>
    <col min="1" max="1" width="49.140625" style="1" customWidth="1"/>
    <col min="2" max="2" width="14.42578125" style="1" customWidth="1"/>
    <col min="3" max="3" width="13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24</v>
      </c>
      <c r="E1" s="26"/>
      <c r="F1" s="2" t="s">
        <v>11</v>
      </c>
      <c r="G1" s="3"/>
      <c r="H1" s="2" t="s">
        <v>10</v>
      </c>
      <c r="I1" s="3"/>
      <c r="J1" s="3"/>
      <c r="K1" s="3"/>
    </row>
    <row r="2" spans="1:11" x14ac:dyDescent="0.25">
      <c r="A2" s="33" t="s">
        <v>13</v>
      </c>
      <c r="B2" s="4">
        <v>8</v>
      </c>
      <c r="C2" s="36">
        <v>8</v>
      </c>
      <c r="D2" s="34"/>
      <c r="E2" s="27"/>
      <c r="F2" s="4"/>
      <c r="G2" s="3"/>
      <c r="H2" s="18"/>
      <c r="I2" s="3"/>
      <c r="J2" s="3"/>
      <c r="K2" s="3"/>
    </row>
    <row r="3" spans="1:11" x14ac:dyDescent="0.25">
      <c r="A3" s="33" t="s">
        <v>14</v>
      </c>
      <c r="B3" s="4"/>
      <c r="C3" s="36">
        <v>40</v>
      </c>
      <c r="D3" s="34"/>
      <c r="E3" s="27"/>
      <c r="F3" s="4"/>
      <c r="G3" s="3"/>
      <c r="H3" s="18"/>
      <c r="I3" s="3"/>
      <c r="J3" s="3"/>
      <c r="K3" s="3"/>
    </row>
    <row r="4" spans="1:11" x14ac:dyDescent="0.25">
      <c r="A4" s="33" t="s">
        <v>25</v>
      </c>
      <c r="B4" s="4"/>
      <c r="C4" s="36">
        <v>200</v>
      </c>
      <c r="D4" s="34"/>
      <c r="E4" s="27"/>
      <c r="F4" s="4"/>
      <c r="G4" s="3"/>
      <c r="H4" s="18"/>
      <c r="I4" s="3"/>
      <c r="J4" s="3"/>
      <c r="K4" s="3"/>
    </row>
    <row r="5" spans="1:11" x14ac:dyDescent="0.25">
      <c r="A5" s="33" t="s">
        <v>27</v>
      </c>
      <c r="B5" s="5"/>
      <c r="C5" s="36">
        <v>80</v>
      </c>
      <c r="D5" s="35"/>
      <c r="E5" s="28"/>
      <c r="F5" s="4"/>
      <c r="G5" s="3"/>
      <c r="H5" s="18"/>
      <c r="I5" s="3"/>
      <c r="J5" s="3"/>
      <c r="K5" s="3"/>
    </row>
    <row r="6" spans="1:11" x14ac:dyDescent="0.25">
      <c r="A6" s="33" t="s">
        <v>28</v>
      </c>
      <c r="B6" s="5"/>
      <c r="C6" s="36">
        <v>240</v>
      </c>
      <c r="D6" s="35"/>
      <c r="E6" s="28"/>
      <c r="F6" s="4"/>
      <c r="G6" s="3"/>
      <c r="H6" s="18"/>
      <c r="I6" s="3"/>
      <c r="J6" s="3"/>
      <c r="K6" s="3"/>
    </row>
    <row r="7" spans="1:11" ht="15.75" customHeight="1" x14ac:dyDescent="0.25">
      <c r="A7" s="33" t="s">
        <v>15</v>
      </c>
      <c r="B7" s="4"/>
      <c r="C7" s="36">
        <v>40</v>
      </c>
      <c r="D7" s="34"/>
      <c r="E7" s="27"/>
      <c r="F7" s="4"/>
      <c r="G7" s="3"/>
      <c r="H7" s="18"/>
      <c r="I7" s="3"/>
      <c r="J7" s="3"/>
      <c r="K7" s="3"/>
    </row>
    <row r="8" spans="1:11" x14ac:dyDescent="0.25">
      <c r="A8" s="33" t="s">
        <v>16</v>
      </c>
      <c r="B8" s="4"/>
      <c r="C8" s="36">
        <v>80</v>
      </c>
      <c r="D8" s="34"/>
      <c r="E8" s="27"/>
      <c r="F8" s="4"/>
      <c r="G8" s="3"/>
      <c r="H8" s="18"/>
      <c r="I8" s="3"/>
      <c r="J8" s="3"/>
      <c r="K8" s="3"/>
    </row>
    <row r="9" spans="1:11" x14ac:dyDescent="0.25">
      <c r="A9" s="33" t="s">
        <v>17</v>
      </c>
      <c r="B9" s="4"/>
      <c r="C9" s="36">
        <v>80</v>
      </c>
      <c r="D9" s="34"/>
      <c r="E9" s="27"/>
      <c r="F9" s="4"/>
      <c r="G9" s="3"/>
      <c r="H9" s="18"/>
      <c r="I9" s="3"/>
      <c r="J9" s="3"/>
      <c r="K9" s="3"/>
    </row>
    <row r="10" spans="1:11" x14ac:dyDescent="0.25">
      <c r="A10" s="33" t="s">
        <v>18</v>
      </c>
      <c r="B10" s="4"/>
      <c r="C10" s="36">
        <v>32</v>
      </c>
      <c r="D10" s="34"/>
      <c r="E10" s="27"/>
      <c r="F10" s="4"/>
      <c r="G10" s="3"/>
      <c r="H10" s="18"/>
      <c r="I10" s="3"/>
      <c r="J10" s="3"/>
      <c r="K10" s="3"/>
    </row>
    <row r="11" spans="1:11" x14ac:dyDescent="0.25">
      <c r="A11" s="33" t="s">
        <v>19</v>
      </c>
      <c r="B11" s="4"/>
      <c r="C11" s="36">
        <v>24</v>
      </c>
      <c r="D11" s="34"/>
      <c r="E11" s="27"/>
      <c r="F11" s="4"/>
      <c r="G11" s="3"/>
      <c r="H11" s="18"/>
      <c r="I11" s="3"/>
      <c r="J11" s="3"/>
      <c r="K11" s="3"/>
    </row>
    <row r="12" spans="1:11" x14ac:dyDescent="0.25">
      <c r="A12" s="33" t="s">
        <v>23</v>
      </c>
      <c r="B12" s="4"/>
      <c r="C12" s="36">
        <v>40</v>
      </c>
      <c r="D12" s="34"/>
      <c r="E12" s="27"/>
      <c r="F12" s="4"/>
      <c r="G12" s="3"/>
      <c r="H12" s="18"/>
      <c r="I12" s="3"/>
      <c r="J12" s="3"/>
      <c r="K12" s="3"/>
    </row>
    <row r="13" spans="1:11" x14ac:dyDescent="0.25">
      <c r="A13" s="33" t="s">
        <v>20</v>
      </c>
      <c r="B13" s="4"/>
      <c r="C13" s="36">
        <v>40</v>
      </c>
      <c r="D13" s="34"/>
      <c r="E13" s="27"/>
      <c r="F13" s="4"/>
      <c r="G13" s="3"/>
      <c r="H13" s="18"/>
      <c r="I13" s="3"/>
      <c r="J13" s="3"/>
      <c r="K13" s="3"/>
    </row>
    <row r="14" spans="1:11" x14ac:dyDescent="0.25">
      <c r="A14" s="33" t="s">
        <v>21</v>
      </c>
      <c r="B14" s="4"/>
      <c r="C14" s="36">
        <v>24</v>
      </c>
      <c r="D14" s="34"/>
      <c r="E14" s="27"/>
      <c r="F14" s="4"/>
      <c r="G14" s="3"/>
      <c r="H14" s="18"/>
      <c r="I14" s="3"/>
      <c r="J14" s="3"/>
      <c r="K14" s="3"/>
    </row>
    <row r="15" spans="1:11" x14ac:dyDescent="0.25">
      <c r="A15" s="33" t="s">
        <v>26</v>
      </c>
      <c r="B15" s="4"/>
      <c r="C15" s="36"/>
      <c r="D15" s="39">
        <v>80</v>
      </c>
      <c r="E15" s="27"/>
      <c r="F15" s="4"/>
      <c r="G15" s="3"/>
      <c r="H15" s="18"/>
      <c r="I15" s="3"/>
      <c r="J15" s="3"/>
      <c r="K15" s="3"/>
    </row>
    <row r="16" spans="1:11" x14ac:dyDescent="0.25">
      <c r="A16" s="37" t="s">
        <v>22</v>
      </c>
      <c r="B16" s="4"/>
      <c r="C16" s="4"/>
      <c r="D16" s="34"/>
      <c r="E16" s="27"/>
      <c r="F16" s="4"/>
      <c r="G16" s="3"/>
      <c r="H16" s="18"/>
      <c r="I16" s="3"/>
      <c r="J16" s="3"/>
      <c r="K16" s="3"/>
    </row>
    <row r="17" spans="1:11" x14ac:dyDescent="0.25">
      <c r="A17" s="6"/>
      <c r="B17" s="7">
        <f>SUM(B2:B16)</f>
        <v>8</v>
      </c>
      <c r="C17" s="7">
        <f>SUM(C2:C16)</f>
        <v>928</v>
      </c>
      <c r="D17" s="7">
        <f>SUM(D2:D16)</f>
        <v>80</v>
      </c>
      <c r="E17" s="7"/>
      <c r="F17" s="7">
        <f>SUM(F2:F16)</f>
        <v>0</v>
      </c>
      <c r="G17" s="3"/>
      <c r="H17" s="17">
        <f>SUM(H2:H16)</f>
        <v>0</v>
      </c>
      <c r="I17" s="3"/>
      <c r="J17" s="3"/>
      <c r="K17" s="3"/>
    </row>
    <row r="18" spans="1:11" x14ac:dyDescent="0.25">
      <c r="A18" s="8" t="s">
        <v>3</v>
      </c>
      <c r="B18" s="9">
        <f>(C17+D17+F17)*0.2</f>
        <v>201.60000000000002</v>
      </c>
      <c r="C18" s="10"/>
      <c r="D18" s="10"/>
      <c r="E18" s="10"/>
      <c r="F18" s="10"/>
      <c r="G18" s="3"/>
      <c r="H18" s="3"/>
      <c r="I18" s="3"/>
      <c r="J18" s="3"/>
      <c r="K18" s="3"/>
    </row>
    <row r="19" spans="1:11" x14ac:dyDescent="0.25">
      <c r="A19" s="8" t="s">
        <v>4</v>
      </c>
      <c r="B19" s="9">
        <f>(C17+D17+F17)*0.15</f>
        <v>151.19999999999999</v>
      </c>
      <c r="C19" s="10"/>
      <c r="D19" s="10"/>
      <c r="E19" s="10"/>
      <c r="F19" s="10"/>
      <c r="G19" s="3"/>
      <c r="H19" s="3"/>
      <c r="I19" s="3"/>
      <c r="J19" s="3"/>
      <c r="K19" s="3"/>
    </row>
    <row r="20" spans="1:11" x14ac:dyDescent="0.25">
      <c r="A20" s="8" t="s">
        <v>5</v>
      </c>
      <c r="B20" s="9">
        <f>(C17+D17+F17)*0.1</f>
        <v>100.80000000000001</v>
      </c>
      <c r="C20" s="10"/>
      <c r="D20" s="10"/>
      <c r="E20" s="10"/>
      <c r="F20" s="10"/>
      <c r="G20" s="3"/>
      <c r="H20" s="3"/>
      <c r="I20" s="3"/>
      <c r="J20" s="3"/>
      <c r="K20" s="3"/>
    </row>
    <row r="21" spans="1:11" x14ac:dyDescent="0.25">
      <c r="A21" s="10"/>
      <c r="B21" s="10"/>
      <c r="C21" s="10"/>
      <c r="D21" s="10"/>
      <c r="E21" s="10"/>
      <c r="F21" s="10"/>
      <c r="G21" s="3"/>
      <c r="H21" s="3"/>
      <c r="I21" s="3"/>
      <c r="J21" s="3"/>
      <c r="K21" s="3"/>
    </row>
    <row r="22" spans="1:11" x14ac:dyDescent="0.25">
      <c r="A22" s="2" t="s">
        <v>6</v>
      </c>
      <c r="B22" s="10"/>
      <c r="C22" s="10"/>
      <c r="D22" s="10"/>
      <c r="E22" s="10"/>
      <c r="F22" s="10"/>
      <c r="G22" s="3"/>
      <c r="H22" s="3"/>
      <c r="I22" s="3"/>
      <c r="J22" s="3"/>
      <c r="K22" s="3"/>
    </row>
    <row r="23" spans="1:11" x14ac:dyDescent="0.25">
      <c r="A23" s="11" t="s">
        <v>7</v>
      </c>
      <c r="B23" s="11" t="s">
        <v>8</v>
      </c>
      <c r="C23" s="11" t="s">
        <v>9</v>
      </c>
      <c r="D23" s="10"/>
      <c r="E23" s="10"/>
      <c r="F23" s="10"/>
      <c r="G23" s="3"/>
      <c r="H23" s="3"/>
      <c r="I23" s="3"/>
      <c r="J23" s="3"/>
      <c r="K23" s="3"/>
    </row>
    <row r="24" spans="1:11" x14ac:dyDescent="0.25">
      <c r="A24" s="12" t="str">
        <f>B1</f>
        <v>GP</v>
      </c>
      <c r="B24" s="13">
        <v>150</v>
      </c>
      <c r="C24" s="14">
        <f>B24*B17</f>
        <v>1200</v>
      </c>
      <c r="D24" s="10"/>
      <c r="E24" s="10"/>
      <c r="F24" s="10"/>
      <c r="G24" s="3"/>
      <c r="H24" s="3"/>
      <c r="I24" s="3"/>
      <c r="J24" s="3"/>
      <c r="K24" s="3"/>
    </row>
    <row r="25" spans="1:11" x14ac:dyDescent="0.25">
      <c r="A25" s="12" t="str">
        <f>C1</f>
        <v>Analista PL.</v>
      </c>
      <c r="B25" s="13">
        <v>105</v>
      </c>
      <c r="C25" s="14">
        <f>B25*C17</f>
        <v>97440</v>
      </c>
      <c r="D25" s="10"/>
      <c r="E25" s="10"/>
      <c r="F25" s="10"/>
      <c r="G25" s="3"/>
      <c r="H25" s="3"/>
      <c r="I25" s="3"/>
      <c r="J25" s="3"/>
      <c r="K25" s="3"/>
    </row>
    <row r="26" spans="1:11" x14ac:dyDescent="0.25">
      <c r="A26" s="12" t="str">
        <f>D1</f>
        <v>DBA</v>
      </c>
      <c r="B26" s="13">
        <v>200</v>
      </c>
      <c r="C26" s="14">
        <f>B26*D17</f>
        <v>16000</v>
      </c>
      <c r="D26" s="10"/>
      <c r="E26" s="10"/>
      <c r="F26" s="29" t="s">
        <v>12</v>
      </c>
      <c r="G26" s="30">
        <v>1.8</v>
      </c>
      <c r="H26" s="3"/>
      <c r="I26" s="3"/>
      <c r="J26" s="3"/>
      <c r="K26" s="3"/>
    </row>
    <row r="27" spans="1:11" ht="15.75" thickBot="1" x14ac:dyDescent="0.3">
      <c r="A27" s="24"/>
      <c r="B27" s="25"/>
      <c r="C27" s="19"/>
      <c r="D27" s="10"/>
      <c r="E27" s="10"/>
      <c r="F27" s="10"/>
      <c r="G27" s="3"/>
      <c r="H27" s="3"/>
      <c r="I27" s="3"/>
      <c r="J27" s="3"/>
      <c r="K27" s="3"/>
    </row>
    <row r="28" spans="1:11" ht="15.75" thickBot="1" x14ac:dyDescent="0.3">
      <c r="A28" s="21" t="str">
        <f>F1</f>
        <v>Desloc.  Dias</v>
      </c>
      <c r="B28" s="22">
        <v>120</v>
      </c>
      <c r="C28" s="23">
        <f>B28*F17</f>
        <v>0</v>
      </c>
      <c r="D28" s="10"/>
      <c r="E28" s="10"/>
      <c r="F28" s="38"/>
      <c r="G28" s="38"/>
      <c r="H28" s="38"/>
      <c r="I28" s="31"/>
      <c r="J28" s="31"/>
      <c r="K28" s="3"/>
    </row>
    <row r="29" spans="1:11" x14ac:dyDescent="0.25">
      <c r="A29" s="15"/>
      <c r="B29" s="16"/>
      <c r="C29" s="20">
        <f>SUM(C24:C28)</f>
        <v>114640</v>
      </c>
      <c r="D29" s="10"/>
      <c r="E29" s="10"/>
      <c r="F29" s="38"/>
      <c r="G29" s="38"/>
      <c r="H29" s="38"/>
      <c r="I29" s="31"/>
      <c r="J29" s="5"/>
      <c r="K29" s="3"/>
    </row>
    <row r="31" spans="1:11" x14ac:dyDescent="0.25">
      <c r="C31" s="32"/>
    </row>
  </sheetData>
  <mergeCells count="2">
    <mergeCell ref="F28:H28"/>
    <mergeCell ref="F29:H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2013-04-09T02:44:46Z</dcterms:modified>
</cp:coreProperties>
</file>