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20" i="12" l="1"/>
  <c r="D20" i="12"/>
  <c r="C20" i="12"/>
  <c r="A31" i="12" l="1"/>
  <c r="A29" i="12"/>
  <c r="A28" i="12"/>
  <c r="A27" i="12"/>
  <c r="C29" i="12"/>
  <c r="C27" i="12"/>
  <c r="C28" i="12" l="1"/>
  <c r="H20" i="12" l="1"/>
  <c r="F20" i="12"/>
  <c r="B23" i="12" s="1"/>
  <c r="C31" i="12" l="1"/>
  <c r="C32" i="12" s="1"/>
  <c r="B21" i="12"/>
  <c r="B22" i="12"/>
</calcChain>
</file>

<file path=xl/sharedStrings.xml><?xml version="1.0" encoding="utf-8"?>
<sst xmlns="http://schemas.openxmlformats.org/spreadsheetml/2006/main" count="18" uniqueCount="18">
  <si>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</si>
  <si>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</si>
  <si>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</si>
  <si>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</si>
  <si>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</si>
  <si>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</si>
  <si>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</si>
  <si>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</si>
  <si>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</si>
  <si>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</si>
  <si>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</si>
  <si>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</si>
  <si>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</si>
  <si>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</si>
  <si>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TESTES INTEGRADOS</t>
  </si>
  <si>
    <t>Acompanhamento</t>
  </si>
  <si>
    <t>MELHORIAS NO MÓDULO COMSAP</t>
  </si>
  <si>
    <t>ACOMPANHAMENTO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</si>
</sst>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A4" sqref="A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16</v>
      </c>
      <c r="B2" s="4"/>
      <c r="C2" s="36">
        <v>80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14</v>
      </c>
      <c r="B3" s="4"/>
      <c r="C3" s="36">
        <v>40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17</v>
      </c>
      <c r="B4" s="4"/>
      <c r="C4" s="36">
        <v>24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/>
      <c r="B5" s="5"/>
      <c r="C5" s="36"/>
      <c r="D5" s="35"/>
      <c r="E5" s="28"/>
      <c r="F5" s="4"/>
      <c r="G5" s="3"/>
      <c r="H5" s="18"/>
      <c r="I5" s="3"/>
      <c r="J5" s="3"/>
      <c r="K5" s="3"/>
    </row>
    <row r="6" spans="1:11" x14ac:dyDescent="0.25">
      <c r="A6" s="33"/>
      <c r="B6" s="5"/>
      <c r="C6" s="36"/>
      <c r="D6" s="35"/>
      <c r="E6" s="28"/>
      <c r="F6" s="4"/>
      <c r="G6" s="3"/>
      <c r="H6" s="18"/>
      <c r="I6" s="3"/>
      <c r="J6" s="3"/>
      <c r="K6" s="3"/>
    </row>
    <row r="7" spans="1:11" ht="15.75" customHeight="1" x14ac:dyDescent="0.25">
      <c r="A7" s="33"/>
      <c r="B7" s="4"/>
      <c r="C7" s="36"/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/>
      <c r="B8" s="4"/>
      <c r="C8" s="36"/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/>
      <c r="B9" s="4"/>
      <c r="C9" s="36"/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/>
      <c r="B10" s="4"/>
      <c r="C10" s="36"/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/>
      <c r="B11" s="4"/>
      <c r="C11" s="36"/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/>
      <c r="B12" s="4"/>
      <c r="C12" s="36"/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/>
      <c r="B13" s="4"/>
      <c r="C13" s="36"/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3"/>
      <c r="B14" s="4"/>
      <c r="C14" s="36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33"/>
      <c r="B15" s="4"/>
      <c r="C15" s="36"/>
      <c r="D15" s="34"/>
      <c r="E15" s="27"/>
      <c r="F15" s="4"/>
      <c r="G15" s="3"/>
      <c r="H15" s="18"/>
      <c r="I15" s="3"/>
      <c r="J15" s="3"/>
      <c r="K15" s="3"/>
    </row>
    <row r="16" spans="1:11" x14ac:dyDescent="0.25">
      <c r="A16" s="33"/>
      <c r="B16" s="4"/>
      <c r="C16" s="36"/>
      <c r="D16" s="34"/>
      <c r="E16" s="27"/>
      <c r="F16" s="4"/>
      <c r="G16" s="3"/>
      <c r="H16" s="18"/>
      <c r="I16" s="3"/>
      <c r="J16" s="3"/>
      <c r="K16" s="3"/>
    </row>
    <row r="17" spans="1:11" x14ac:dyDescent="0.25">
      <c r="A17" s="33"/>
      <c r="B17" s="4"/>
      <c r="C17" s="36"/>
      <c r="D17" s="34"/>
      <c r="E17" s="27"/>
      <c r="F17" s="4"/>
      <c r="G17" s="3"/>
      <c r="H17" s="18"/>
      <c r="I17" s="3"/>
      <c r="J17" s="3"/>
      <c r="K17" s="3"/>
    </row>
    <row r="18" spans="1:11" x14ac:dyDescent="0.25">
      <c r="A18" s="33"/>
      <c r="B18" s="4"/>
      <c r="C18" s="36"/>
      <c r="D18" s="34"/>
      <c r="E18" s="27"/>
      <c r="F18" s="4"/>
      <c r="G18" s="3"/>
      <c r="H18" s="18"/>
      <c r="I18" s="3"/>
      <c r="J18" s="3"/>
      <c r="K18" s="3"/>
    </row>
    <row r="19" spans="1:11" x14ac:dyDescent="0.25">
      <c r="A19" s="37" t="s">
        <v>15</v>
      </c>
      <c r="B19" s="4"/>
      <c r="C19" s="4"/>
      <c r="D19" s="34"/>
      <c r="E19" s="27"/>
      <c r="F19" s="4"/>
      <c r="G19" s="3"/>
      <c r="H19" s="18"/>
      <c r="I19" s="3"/>
      <c r="J19" s="3"/>
      <c r="K19" s="3"/>
    </row>
    <row r="20" spans="1:11" x14ac:dyDescent="0.25">
      <c r="A20" s="6"/>
      <c r="B20" s="7">
        <f>SUM(B2:B19)</f>
        <v>0</v>
      </c>
      <c r="C20" s="7">
        <f>SUM(C2:C19)</f>
        <v>144</v>
      </c>
      <c r="D20" s="7">
        <f>SUM(D2:D19)</f>
        <v>0</v>
      </c>
      <c r="E20" s="7"/>
      <c r="F20" s="7">
        <f>SUM(F2:F19)</f>
        <v>0</v>
      </c>
      <c r="G20" s="3"/>
      <c r="H20" s="17">
        <f>SUM(H2:H19)</f>
        <v>0</v>
      </c>
      <c r="I20" s="3"/>
      <c r="J20" s="3"/>
      <c r="K20" s="3"/>
    </row>
    <row r="21" spans="1:11" x14ac:dyDescent="0.25">
      <c r="A21" s="8" t="s">
        <v>4</v>
      </c>
      <c r="B21" s="9">
        <f>(C20+D20+F20)*0.2</f>
        <v>28.8</v>
      </c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8" t="s">
        <v>5</v>
      </c>
      <c r="B22" s="9">
        <f>(C20+D20+F20)*0.15</f>
        <v>21.599999999999998</v>
      </c>
      <c r="C22" s="10"/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8" t="s">
        <v>6</v>
      </c>
      <c r="B23" s="9">
        <f>(C20+D20+F20)*0.1</f>
        <v>14.4</v>
      </c>
      <c r="C23" s="10"/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0"/>
      <c r="B24" s="10"/>
      <c r="C24" s="10"/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2" t="s">
        <v>7</v>
      </c>
      <c r="B25" s="10"/>
      <c r="C25" s="10"/>
      <c r="D25" s="10"/>
      <c r="E25" s="10"/>
      <c r="F25" s="10"/>
      <c r="G25" s="3"/>
      <c r="H25" s="3"/>
      <c r="I25" s="3"/>
      <c r="J25" s="3"/>
      <c r="K25" s="3"/>
    </row>
    <row r="26" spans="1:11" x14ac:dyDescent="0.25">
      <c r="A26" s="11" t="s">
        <v>8</v>
      </c>
      <c r="B26" s="11" t="s">
        <v>9</v>
      </c>
      <c r="C26" s="11" t="s">
        <v>10</v>
      </c>
      <c r="D26" s="10"/>
      <c r="E26" s="10"/>
      <c r="F26" s="10"/>
      <c r="G26" s="3"/>
      <c r="H26" s="3"/>
      <c r="I26" s="3"/>
      <c r="J26" s="3"/>
      <c r="K26" s="3"/>
    </row>
    <row r="27" spans="1:11" x14ac:dyDescent="0.25">
      <c r="A27" s="12" t="str">
        <f>B1</f>
        <v>GP</v>
      </c>
      <c r="B27" s="13">
        <v>150</v>
      </c>
      <c r="C27" s="14">
        <f>B27*B20</f>
        <v>0</v>
      </c>
      <c r="D27" s="10"/>
      <c r="E27" s="10"/>
      <c r="F27" s="10"/>
      <c r="G27" s="3"/>
      <c r="H27" s="3"/>
      <c r="I27" s="3"/>
      <c r="J27" s="3"/>
      <c r="K27" s="3"/>
    </row>
    <row r="28" spans="1:11" x14ac:dyDescent="0.25">
      <c r="A28" s="12" t="str">
        <f>C1</f>
        <v>Analista PL.</v>
      </c>
      <c r="B28" s="13">
        <v>105</v>
      </c>
      <c r="C28" s="14">
        <f>B28*C20</f>
        <v>15120</v>
      </c>
      <c r="D28" s="10"/>
      <c r="E28" s="10"/>
      <c r="F28" s="10"/>
      <c r="G28" s="3"/>
      <c r="H28" s="3"/>
      <c r="I28" s="3"/>
      <c r="J28" s="3"/>
      <c r="K28" s="3"/>
    </row>
    <row r="29" spans="1:11" x14ac:dyDescent="0.25">
      <c r="A29" s="12" t="str">
        <f>D1</f>
        <v>Eng. PL</v>
      </c>
      <c r="B29" s="13">
        <v>105</v>
      </c>
      <c r="C29" s="14">
        <f>B29*D20</f>
        <v>0</v>
      </c>
      <c r="D29" s="10"/>
      <c r="E29" s="10"/>
      <c r="F29" s="29" t="s">
        <v>13</v>
      </c>
      <c r="G29" s="30">
        <v>1.8</v>
      </c>
      <c r="H29" s="3"/>
      <c r="I29" s="3"/>
      <c r="J29" s="3"/>
      <c r="K29" s="3"/>
    </row>
    <row r="30" spans="1:11" ht="15.75" thickBot="1" x14ac:dyDescent="0.3">
      <c r="A30" s="24"/>
      <c r="B30" s="25"/>
      <c r="C30" s="19"/>
      <c r="D30" s="10"/>
      <c r="E30" s="10"/>
      <c r="F30" s="10"/>
      <c r="G30" s="3"/>
      <c r="H30" s="3"/>
      <c r="I30" s="3"/>
      <c r="J30" s="3"/>
      <c r="K30" s="3"/>
    </row>
    <row r="31" spans="1:11" ht="15.75" thickBot="1" x14ac:dyDescent="0.3">
      <c r="A31" s="21" t="str">
        <f>F1</f>
        <v>Desloc.  Dias</v>
      </c>
      <c r="B31" s="22">
        <v>120</v>
      </c>
      <c r="C31" s="23">
        <f>B31*F20</f>
        <v>0</v>
      </c>
      <c r="D31" s="10"/>
      <c r="E31" s="10"/>
      <c r="F31" s="38"/>
      <c r="G31" s="38"/>
      <c r="H31" s="38"/>
      <c r="I31" s="31"/>
      <c r="J31" s="31"/>
      <c r="K31" s="3"/>
    </row>
    <row r="32" spans="1:11" x14ac:dyDescent="0.25">
      <c r="A32" s="15"/>
      <c r="B32" s="16"/>
      <c r="C32" s="20">
        <f>SUM(C27:C31)</f>
        <v>15120</v>
      </c>
      <c r="D32" s="10"/>
      <c r="E32" s="10"/>
      <c r="F32" s="38"/>
      <c r="G32" s="38"/>
      <c r="H32" s="38"/>
      <c r="I32" s="31"/>
      <c r="J32" s="5"/>
      <c r="K32" s="3"/>
    </row>
    <row r="34" spans="3:3" x14ac:dyDescent="0.25">
      <c r="C34" s="32"/>
    </row>
  </sheetData>
  <mergeCells count="2">
    <mergeCell ref="F31:H31"/>
    <mergeCell ref="F32:H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2013-04-24T12:53:16Z</dcterms:modified>
</cp:coreProperties>
</file>