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 Stampe\OneDrive - UDESC Universidade do Estado de Santa Catarina\Mari\UDESC\Contas Nacionais\Dados\Atividade 5 IPCA e PIB\"/>
    </mc:Choice>
  </mc:AlternateContent>
  <bookViews>
    <workbookView xWindow="0" yWindow="0" windowWidth="20490" windowHeight="6450"/>
  </bookViews>
  <sheets>
    <sheet name="IPCA - Variação mensal (%)" sheetId="1" r:id="rId1"/>
    <sheet name="Meta de inflação" sheetId="5" r:id="rId2"/>
    <sheet name="IPCA - Variação acumulada no..." sheetId="2" r:id="rId3"/>
    <sheet name="IPCA - Variação acumulada em..." sheetId="3" r:id="rId4"/>
    <sheet name="Notas" sheetId="4" r:id="rId5"/>
  </sheets>
  <calcPr calcId="162913"/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3" i="1"/>
  <c r="F22" i="1"/>
  <c r="F21" i="1"/>
  <c r="F20" i="1"/>
  <c r="F19" i="1"/>
  <c r="F18" i="1"/>
  <c r="F17" i="1"/>
  <c r="F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1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5" i="1"/>
</calcChain>
</file>

<file path=xl/sharedStrings.xml><?xml version="1.0" encoding="utf-8"?>
<sst xmlns="http://schemas.openxmlformats.org/spreadsheetml/2006/main" count="339" uniqueCount="128">
  <si>
    <t>Tabela 1419 - IPCA - Variação mensal, acumulada no ano, acumulada em 12 meses e peso mensal, para o índice geral, grupos, subgrupos, itens e subitens de produtos e serviços (a partir de janeiro/2012)</t>
  </si>
  <si>
    <t>Variável - IPCA - Variação mensal (%)</t>
  </si>
  <si>
    <t>Mês</t>
  </si>
  <si>
    <t>Geral, grupo, subgrupo, item e subitem</t>
  </si>
  <si>
    <t>Índice geral</t>
  </si>
  <si>
    <t>Brasil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</si>
  <si>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</si>
  <si>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</si>
  <si>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</si>
  <si>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</si>
  <si>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</si>
  <si>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</si>
  <si>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</si>
  <si>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</si>
  <si>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</si>
  <si>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</si>
  <si>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</si>
  <si>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</si>
  <si>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</si>
  <si>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</si>
  <si>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</si>
  <si>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</si>
  <si>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</si>
  <si>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</si>
  <si>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</si>
  <si>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</si>
  <si>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</si>
  <si>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</si>
  <si>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</si>
  <si>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</si>
  <si>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</si>
  <si>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</si>
  <si>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</si>
  <si>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</si>
  <si>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</si>
  <si>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</si>
  <si>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</si>
  <si>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</si>
  <si>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</si>
  <si>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</si>
  <si>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</si>
  <si>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</si>
  <si>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</si>
  <si>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</si>
  <si>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</si>
  <si>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</si>
  <si>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</si>
  <si>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</si>
  <si>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</si>
  <si>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</si>
  <si>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</si>
  <si>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</si>
  <si>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</si>
  <si>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</si>
  <si>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</si>
  <si>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</si>
  <si>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</si>
  <si>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</si>
  <si>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</si>
  <si>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</si>
  <si>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</si>
  <si>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</si>
  <si>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</si>
  <si>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</si>
  <si>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</si>
  <si>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</si>
  <si>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</si>
  <si>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</si>
  <si>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</si>
  <si>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</si>
  <si>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</si>
  <si>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</si>
  <si>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</si>
  <si>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</si>
  <si>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</si>
  <si>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</si>
  <si>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</si>
  <si>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</si>
  <si>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</si>
  <si>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</si>
  <si>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</si>
  <si>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</si>
  <si>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</si>
  <si>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</si>
  <si>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</si>
  <si>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</si>
  <si>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</si>
  <si>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</si>
  <si>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</si>
  <si>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</si>
  <si>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</si>
  <si>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</si>
  <si>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</si>
  <si>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</si>
  <si>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</si>
  <si>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</si>
  <si>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</si>
  <si>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</si>
  <si>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</si>
  <si>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</si>
  <si>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Fonte: IBGE - Índice Nacional de Preços ao Consumidor Amplo</t>
  </si>
  <si>
    <t>Variável - IPCA - Variação acumulada no ano (%)</t>
  </si>
  <si>
    <t>Variável - IPCA - Variação acumulada em 12 meses (%)</t>
  </si>
  <si>
    <t>...</t>
  </si>
  <si>
    <t>Notas</t>
  </si>
  <si>
    <t>1 - Com a atualização das Estruturas de Ponderação, obtidas a partir da Pesquisa de Orçamentos Familiares - POF - 2008-2009, foram introduzidos aperfeiçoamentos na classificação dos produtos e serviços que compõem as estruturas dos índices de preços. Com isso, foram criadas novas tabelas, a partir de janeiro de 2012 para o IPCA e INPC e fevereiro de 2012 para o IPCA-15, contendo os dados com as estruturas atualizadas. Os dados de períodos anteriores são disponibilizados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</si>
  <si>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</si>
  <si>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</si>
  <si>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</si>
  <si>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</si>
  <si>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</si>
  <si>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</si>
  <si>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</si>
  <si>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</si>
  <si>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</si>
  <si>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</si>
  <si>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</si>
  <si>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</si>
  <si>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</si>
  <si>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</si>
  <si>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índice</t>
  </si>
  <si>
    <t>Variação acumulada ano</t>
  </si>
  <si>
    <t>Variação acumulada nos últimos 12 meses</t>
  </si>
  <si>
    <t>TESTE</t>
  </si>
  <si>
    <t>Meta de inflação</t>
  </si>
  <si>
    <t>Limite superior</t>
  </si>
  <si>
    <t>Limite inferior</t>
  </si>
  <si>
    <t>Meta - série 13521 BaCen para 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</si>
</sst>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1" applyNumberFormat="1" applyFont="1" applyFill="1" applyAlignment="1">
      <alignment horizontal="center" vertical="center"/>
    </xf>
    <xf numFmtId="17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A2" sqref="A2:C2"/>
    </sheetView>
  </sheetViews>
  <sheetFormatPr defaultRowHeight="15" x14ac:dyDescent="0.25"/>
  <cols>
    <col min="2" max="2" width="15.85546875" customWidth="1"/>
    <col min="5" max="5" width="32.5703125" customWidth="1"/>
    <col min="6" max="6" width="23.28515625" customWidth="1"/>
  </cols>
  <sheetData>
    <row r="1" spans="1:8" x14ac:dyDescent="0.25">
      <c r="A1" s="3" t="s">
        <v>0</v>
      </c>
      <c r="B1" s="3"/>
      <c r="C1" s="3"/>
    </row>
    <row r="2" spans="1:8" x14ac:dyDescent="0.25">
      <c r="A2" s="3" t="s">
        <v>1</v>
      </c>
      <c r="B2" s="3"/>
      <c r="C2" s="3"/>
    </row>
    <row r="3" spans="1:8" x14ac:dyDescent="0.25">
      <c r="A3" s="3"/>
      <c r="B3" s="3" t="s">
        <v>2</v>
      </c>
      <c r="C3" t="s">
        <v>3</v>
      </c>
    </row>
    <row r="4" spans="1:8" x14ac:dyDescent="0.25">
      <c r="A4" s="3"/>
      <c r="B4" s="3"/>
      <c r="C4" t="s">
        <v>4</v>
      </c>
      <c r="D4" t="s">
        <v>120</v>
      </c>
      <c r="E4" t="s">
        <v>122</v>
      </c>
      <c r="F4" t="s">
        <v>121</v>
      </c>
    </row>
    <row r="5" spans="1:8" x14ac:dyDescent="0.25">
      <c r="A5" s="3" t="s">
        <v>5</v>
      </c>
      <c r="B5" t="s">
        <v>6</v>
      </c>
      <c r="C5">
        <v>0.56000000000000005</v>
      </c>
      <c r="D5">
        <f>C5/100+1</f>
        <v>1.0056</v>
      </c>
      <c r="H5" s="2"/>
    </row>
    <row r="6" spans="1:8" x14ac:dyDescent="0.25">
      <c r="A6" s="3"/>
      <c r="B6" t="s">
        <v>7</v>
      </c>
      <c r="C6">
        <v>0.45</v>
      </c>
      <c r="D6">
        <f t="shared" ref="D6:D69" si="0">C6/100+1</f>
        <v>1.0044999999999999</v>
      </c>
      <c r="H6" s="2"/>
    </row>
    <row r="7" spans="1:8" x14ac:dyDescent="0.25">
      <c r="A7" s="3"/>
      <c r="B7" t="s">
        <v>8</v>
      </c>
      <c r="C7">
        <v>0.21</v>
      </c>
      <c r="D7">
        <f t="shared" si="0"/>
        <v>1.0021</v>
      </c>
      <c r="H7" s="2"/>
    </row>
    <row r="8" spans="1:8" x14ac:dyDescent="0.25">
      <c r="A8" s="3"/>
      <c r="B8" t="s">
        <v>9</v>
      </c>
      <c r="C8">
        <v>0.64</v>
      </c>
      <c r="D8">
        <f t="shared" si="0"/>
        <v>1.0064</v>
      </c>
      <c r="H8" s="2"/>
    </row>
    <row r="9" spans="1:8" x14ac:dyDescent="0.25">
      <c r="A9" s="3"/>
      <c r="B9" t="s">
        <v>10</v>
      </c>
      <c r="C9">
        <v>0.36</v>
      </c>
      <c r="D9">
        <f t="shared" si="0"/>
        <v>1.0036</v>
      </c>
      <c r="H9" s="2"/>
    </row>
    <row r="10" spans="1:8" x14ac:dyDescent="0.25">
      <c r="A10" s="3"/>
      <c r="B10" t="s">
        <v>11</v>
      </c>
      <c r="C10">
        <v>0.08</v>
      </c>
      <c r="D10">
        <f t="shared" si="0"/>
        <v>1.0007999999999999</v>
      </c>
      <c r="H10" s="2"/>
    </row>
    <row r="11" spans="1:8" x14ac:dyDescent="0.25">
      <c r="A11" s="3"/>
      <c r="B11" t="s">
        <v>12</v>
      </c>
      <c r="C11">
        <v>0.43</v>
      </c>
      <c r="D11">
        <f t="shared" si="0"/>
        <v>1.0043</v>
      </c>
      <c r="H11" s="2"/>
    </row>
    <row r="12" spans="1:8" x14ac:dyDescent="0.25">
      <c r="A12" s="3"/>
      <c r="B12" t="s">
        <v>13</v>
      </c>
      <c r="C12">
        <v>0.41</v>
      </c>
      <c r="D12">
        <f t="shared" si="0"/>
        <v>1.0041</v>
      </c>
      <c r="H12" s="2"/>
    </row>
    <row r="13" spans="1:8" x14ac:dyDescent="0.25">
      <c r="A13" s="3"/>
      <c r="B13" t="s">
        <v>14</v>
      </c>
      <c r="C13">
        <v>0.56999999999999995</v>
      </c>
      <c r="D13">
        <f t="shared" si="0"/>
        <v>1.0057</v>
      </c>
      <c r="H13" s="2"/>
    </row>
    <row r="14" spans="1:8" x14ac:dyDescent="0.25">
      <c r="A14" s="3"/>
      <c r="B14" t="s">
        <v>15</v>
      </c>
      <c r="C14">
        <v>0.59</v>
      </c>
      <c r="D14">
        <f t="shared" si="0"/>
        <v>1.0059</v>
      </c>
      <c r="H14" s="2"/>
    </row>
    <row r="15" spans="1:8" x14ac:dyDescent="0.25">
      <c r="A15" s="3"/>
      <c r="B15" t="s">
        <v>16</v>
      </c>
      <c r="C15">
        <v>0.6</v>
      </c>
      <c r="D15">
        <f t="shared" si="0"/>
        <v>1.006</v>
      </c>
      <c r="H15" s="2"/>
    </row>
    <row r="16" spans="1:8" x14ac:dyDescent="0.25">
      <c r="A16" s="3"/>
      <c r="B16" t="s">
        <v>17</v>
      </c>
      <c r="C16">
        <v>0.79</v>
      </c>
      <c r="D16">
        <f t="shared" si="0"/>
        <v>1.0079</v>
      </c>
      <c r="E16" s="2">
        <f t="shared" ref="E16:E47" si="1">(PRODUCT(D5:D16)-1)*100</f>
        <v>5.8385689976391708</v>
      </c>
      <c r="F16">
        <f>(PRODUCT(D5:D16)-1)*100</f>
        <v>5.8385689976391708</v>
      </c>
      <c r="H16" s="2"/>
    </row>
    <row r="17" spans="1:8" x14ac:dyDescent="0.25">
      <c r="A17" s="3"/>
      <c r="B17" t="s">
        <v>18</v>
      </c>
      <c r="C17">
        <v>0.86</v>
      </c>
      <c r="D17">
        <f t="shared" si="0"/>
        <v>1.0085999999999999</v>
      </c>
      <c r="E17" s="2">
        <f t="shared" si="1"/>
        <v>6.1543165185151905</v>
      </c>
      <c r="F17">
        <f>(PRODUCT(D17)-1)*100</f>
        <v>0.8599999999999941</v>
      </c>
      <c r="H17" s="2"/>
    </row>
    <row r="18" spans="1:8" x14ac:dyDescent="0.25">
      <c r="A18" s="3"/>
      <c r="B18" t="s">
        <v>19</v>
      </c>
      <c r="C18">
        <v>0.6</v>
      </c>
      <c r="D18">
        <f t="shared" si="0"/>
        <v>1.006</v>
      </c>
      <c r="E18" s="2">
        <f t="shared" si="1"/>
        <v>6.3128346616488473</v>
      </c>
      <c r="F18">
        <f>(PRODUCT(D17:D18)-1)*100</f>
        <v>1.4651599999999876</v>
      </c>
      <c r="H18" s="2"/>
    </row>
    <row r="19" spans="1:8" x14ac:dyDescent="0.25">
      <c r="A19" s="3"/>
      <c r="B19" t="s">
        <v>20</v>
      </c>
      <c r="C19">
        <v>0.47</v>
      </c>
      <c r="D19">
        <f t="shared" si="0"/>
        <v>1.0046999999999999</v>
      </c>
      <c r="E19" s="2">
        <f t="shared" si="1"/>
        <v>6.5886687801203214</v>
      </c>
      <c r="F19">
        <f>(PRODUCT(D17:D19)-1)*100</f>
        <v>1.9420462519999848</v>
      </c>
      <c r="H19" s="2"/>
    </row>
    <row r="20" spans="1:8" x14ac:dyDescent="0.25">
      <c r="A20" s="3"/>
      <c r="B20" t="s">
        <v>21</v>
      </c>
      <c r="C20">
        <v>0.55000000000000004</v>
      </c>
      <c r="D20">
        <f t="shared" si="0"/>
        <v>1.0055000000000001</v>
      </c>
      <c r="E20" s="2">
        <f t="shared" si="1"/>
        <v>6.4933490246532166</v>
      </c>
      <c r="F20">
        <f>(PRODUCT(D17:D20)-1)*100</f>
        <v>2.5027275063859822</v>
      </c>
      <c r="H20" s="2"/>
    </row>
    <row r="21" spans="1:8" x14ac:dyDescent="0.25">
      <c r="A21" s="3"/>
      <c r="B21" t="s">
        <v>22</v>
      </c>
      <c r="C21">
        <v>0.37</v>
      </c>
      <c r="D21">
        <f t="shared" si="0"/>
        <v>1.0037</v>
      </c>
      <c r="E21" s="2">
        <f t="shared" si="1"/>
        <v>6.5039601594703234</v>
      </c>
      <c r="F21">
        <f>(PRODUCT(D17:D21)-1)*100</f>
        <v>2.8819875981596077</v>
      </c>
      <c r="H21" s="2"/>
    </row>
    <row r="22" spans="1:8" x14ac:dyDescent="0.25">
      <c r="A22" s="3"/>
      <c r="B22" t="s">
        <v>23</v>
      </c>
      <c r="C22">
        <v>0.26</v>
      </c>
      <c r="D22">
        <f t="shared" si="0"/>
        <v>1.0025999999999999</v>
      </c>
      <c r="E22" s="2">
        <f t="shared" si="1"/>
        <v>6.6955140446492534</v>
      </c>
      <c r="F22">
        <f>(PRODUCT(D17:D22)-1)*100</f>
        <v>3.1494807659148139</v>
      </c>
      <c r="H22" s="2"/>
    </row>
    <row r="23" spans="1:8" x14ac:dyDescent="0.25">
      <c r="A23" s="3"/>
      <c r="B23" t="s">
        <v>24</v>
      </c>
      <c r="C23">
        <v>0.03</v>
      </c>
      <c r="D23">
        <f t="shared" si="0"/>
        <v>1.0003</v>
      </c>
      <c r="E23" s="2">
        <f t="shared" si="1"/>
        <v>6.2705592938988808</v>
      </c>
      <c r="F23">
        <f>(PRODUCT(D17:D23)-1)*100</f>
        <v>3.1804256101445771</v>
      </c>
      <c r="H23" s="2"/>
    </row>
    <row r="24" spans="1:8" x14ac:dyDescent="0.25">
      <c r="A24" s="3"/>
      <c r="B24" t="s">
        <v>25</v>
      </c>
      <c r="C24">
        <v>0.24</v>
      </c>
      <c r="D24">
        <f t="shared" si="0"/>
        <v>1.0024</v>
      </c>
      <c r="E24" s="2">
        <f t="shared" si="1"/>
        <v>6.0906370244041774</v>
      </c>
      <c r="F24">
        <f>(PRODUCT(D17:D24)-1)*100</f>
        <v>3.4280586316089101</v>
      </c>
      <c r="H24" s="2"/>
    </row>
    <row r="25" spans="1:8" x14ac:dyDescent="0.25">
      <c r="A25" s="3"/>
      <c r="B25" t="s">
        <v>26</v>
      </c>
      <c r="C25">
        <v>0.35</v>
      </c>
      <c r="D25">
        <f t="shared" si="0"/>
        <v>1.0035000000000001</v>
      </c>
      <c r="E25" s="2">
        <f t="shared" si="1"/>
        <v>5.8585604593711871</v>
      </c>
      <c r="F25">
        <f>(PRODUCT(D17:D25)-1)*100</f>
        <v>3.7900568368195442</v>
      </c>
      <c r="H25" s="2"/>
    </row>
    <row r="26" spans="1:8" x14ac:dyDescent="0.25">
      <c r="A26" s="3"/>
      <c r="B26" t="s">
        <v>27</v>
      </c>
      <c r="C26">
        <v>0.56999999999999995</v>
      </c>
      <c r="D26">
        <f t="shared" si="0"/>
        <v>1.0057</v>
      </c>
      <c r="E26" s="2">
        <f t="shared" si="1"/>
        <v>5.8375129277160598</v>
      </c>
      <c r="F26">
        <f>(PRODUCT(D17:D26)-1)*100</f>
        <v>4.3816601607894246</v>
      </c>
      <c r="H26" s="2"/>
    </row>
    <row r="27" spans="1:8" x14ac:dyDescent="0.25">
      <c r="A27" s="3"/>
      <c r="B27" t="s">
        <v>28</v>
      </c>
      <c r="C27">
        <v>0.54</v>
      </c>
      <c r="D27">
        <f t="shared" si="0"/>
        <v>1.0054000000000001</v>
      </c>
      <c r="E27" s="2">
        <f t="shared" si="1"/>
        <v>5.774389162550464</v>
      </c>
      <c r="F27">
        <f>(PRODUCT(D17:D27)-1)*100</f>
        <v>4.9453211256576868</v>
      </c>
      <c r="H27" s="2"/>
    </row>
    <row r="28" spans="1:8" x14ac:dyDescent="0.25">
      <c r="A28" s="3"/>
      <c r="B28" t="s">
        <v>29</v>
      </c>
      <c r="C28">
        <v>0.92</v>
      </c>
      <c r="D28">
        <f t="shared" si="0"/>
        <v>1.0092000000000001</v>
      </c>
      <c r="E28" s="2">
        <f t="shared" si="1"/>
        <v>5.9108180800137466</v>
      </c>
      <c r="F28">
        <f>(PRODUCT(D17:D28)-1)*100</f>
        <v>5.9108180800137466</v>
      </c>
      <c r="H28" s="2"/>
    </row>
    <row r="29" spans="1:8" x14ac:dyDescent="0.25">
      <c r="A29" s="3"/>
      <c r="B29" t="s">
        <v>30</v>
      </c>
      <c r="C29">
        <v>0.55000000000000004</v>
      </c>
      <c r="D29">
        <f t="shared" si="0"/>
        <v>1.0055000000000001</v>
      </c>
      <c r="E29" s="2">
        <f t="shared" si="1"/>
        <v>5.5852940506185389</v>
      </c>
      <c r="H29" s="2"/>
    </row>
    <row r="30" spans="1:8" x14ac:dyDescent="0.25">
      <c r="A30" s="3"/>
      <c r="B30" t="s">
        <v>31</v>
      </c>
      <c r="C30">
        <v>0.69</v>
      </c>
      <c r="D30">
        <f t="shared" si="0"/>
        <v>1.0068999999999999</v>
      </c>
      <c r="E30" s="2">
        <f t="shared" si="1"/>
        <v>5.6797540552364412</v>
      </c>
      <c r="H30" s="2"/>
    </row>
    <row r="31" spans="1:8" x14ac:dyDescent="0.25">
      <c r="A31" s="3"/>
      <c r="B31" t="s">
        <v>32</v>
      </c>
      <c r="C31">
        <v>0.92</v>
      </c>
      <c r="D31">
        <f t="shared" si="0"/>
        <v>1.0092000000000001</v>
      </c>
      <c r="E31" s="2">
        <f t="shared" si="1"/>
        <v>6.1530882776396734</v>
      </c>
      <c r="H31" s="2"/>
    </row>
    <row r="32" spans="1:8" x14ac:dyDescent="0.25">
      <c r="A32" s="3"/>
      <c r="B32" t="s">
        <v>33</v>
      </c>
      <c r="C32">
        <v>0.67</v>
      </c>
      <c r="D32">
        <f t="shared" si="0"/>
        <v>1.0066999999999999</v>
      </c>
      <c r="E32" s="2">
        <f t="shared" si="1"/>
        <v>6.279775205469762</v>
      </c>
      <c r="H32" s="2"/>
    </row>
    <row r="33" spans="1:8" x14ac:dyDescent="0.25">
      <c r="A33" s="3"/>
      <c r="B33" t="s">
        <v>34</v>
      </c>
      <c r="C33">
        <v>0.46</v>
      </c>
      <c r="D33">
        <f t="shared" si="0"/>
        <v>1.0045999999999999</v>
      </c>
      <c r="E33" s="2">
        <f t="shared" si="1"/>
        <v>6.3750743961491496</v>
      </c>
      <c r="H33" s="2"/>
    </row>
    <row r="34" spans="1:8" x14ac:dyDescent="0.25">
      <c r="A34" s="3"/>
      <c r="B34" t="s">
        <v>35</v>
      </c>
      <c r="C34">
        <v>0.4</v>
      </c>
      <c r="D34">
        <f t="shared" si="0"/>
        <v>1.004</v>
      </c>
      <c r="E34" s="2">
        <f t="shared" si="1"/>
        <v>6.5236132991559836</v>
      </c>
      <c r="H34" s="2"/>
    </row>
    <row r="35" spans="1:8" x14ac:dyDescent="0.25">
      <c r="A35" s="3"/>
      <c r="B35" t="s">
        <v>36</v>
      </c>
      <c r="C35">
        <v>0.01</v>
      </c>
      <c r="D35">
        <f t="shared" si="0"/>
        <v>1.0001</v>
      </c>
      <c r="E35" s="2">
        <f t="shared" si="1"/>
        <v>6.5023149659961144</v>
      </c>
      <c r="H35" s="2"/>
    </row>
    <row r="36" spans="1:8" x14ac:dyDescent="0.25">
      <c r="A36" s="3"/>
      <c r="B36" t="s">
        <v>37</v>
      </c>
      <c r="C36">
        <v>0.25</v>
      </c>
      <c r="D36">
        <f t="shared" si="0"/>
        <v>1.0024999999999999</v>
      </c>
      <c r="E36" s="2">
        <f t="shared" si="1"/>
        <v>6.5129396981355558</v>
      </c>
      <c r="H36" s="2"/>
    </row>
    <row r="37" spans="1:8" x14ac:dyDescent="0.25">
      <c r="A37" s="3"/>
      <c r="B37" t="s">
        <v>38</v>
      </c>
      <c r="C37">
        <v>0.56999999999999995</v>
      </c>
      <c r="D37">
        <f t="shared" si="0"/>
        <v>1.0057</v>
      </c>
      <c r="E37" s="2">
        <f t="shared" si="1"/>
        <v>6.7464508763476649</v>
      </c>
      <c r="H37" s="2"/>
    </row>
    <row r="38" spans="1:8" x14ac:dyDescent="0.25">
      <c r="A38" s="3"/>
      <c r="B38" t="s">
        <v>39</v>
      </c>
      <c r="C38">
        <v>0.42</v>
      </c>
      <c r="D38">
        <f t="shared" si="0"/>
        <v>1.0042</v>
      </c>
      <c r="E38" s="2">
        <f t="shared" si="1"/>
        <v>6.5872387093848683</v>
      </c>
      <c r="H38" s="2"/>
    </row>
    <row r="39" spans="1:8" x14ac:dyDescent="0.25">
      <c r="A39" s="3"/>
      <c r="B39" t="s">
        <v>40</v>
      </c>
      <c r="C39">
        <v>0.51</v>
      </c>
      <c r="D39">
        <f t="shared" si="0"/>
        <v>1.0051000000000001</v>
      </c>
      <c r="E39" s="2">
        <f t="shared" si="1"/>
        <v>6.5554342816816602</v>
      </c>
      <c r="H39" s="2"/>
    </row>
    <row r="40" spans="1:8" x14ac:dyDescent="0.25">
      <c r="A40" s="3"/>
      <c r="B40" t="s">
        <v>41</v>
      </c>
      <c r="C40">
        <v>0.78</v>
      </c>
      <c r="D40">
        <f t="shared" si="0"/>
        <v>1.0078</v>
      </c>
      <c r="E40" s="2">
        <f t="shared" si="1"/>
        <v>6.407616596391974</v>
      </c>
      <c r="H40" s="2"/>
    </row>
    <row r="41" spans="1:8" x14ac:dyDescent="0.25">
      <c r="A41" s="3"/>
      <c r="B41" t="s">
        <v>42</v>
      </c>
      <c r="C41">
        <v>1.24</v>
      </c>
      <c r="D41">
        <f t="shared" si="0"/>
        <v>1.0124</v>
      </c>
      <c r="E41" s="2">
        <f t="shared" si="1"/>
        <v>7.1378130703005471</v>
      </c>
      <c r="H41" s="2"/>
    </row>
    <row r="42" spans="1:8" x14ac:dyDescent="0.25">
      <c r="A42" s="3"/>
      <c r="B42" t="s">
        <v>43</v>
      </c>
      <c r="C42">
        <v>1.22</v>
      </c>
      <c r="D42">
        <f t="shared" si="0"/>
        <v>1.0122</v>
      </c>
      <c r="E42" s="2">
        <f t="shared" si="1"/>
        <v>7.7017522988958254</v>
      </c>
      <c r="H42" s="2"/>
    </row>
    <row r="43" spans="1:8" x14ac:dyDescent="0.25">
      <c r="A43" s="3"/>
      <c r="B43" t="s">
        <v>44</v>
      </c>
      <c r="C43">
        <v>1.32</v>
      </c>
      <c r="D43">
        <f t="shared" si="0"/>
        <v>1.0132000000000001</v>
      </c>
      <c r="E43" s="2">
        <f t="shared" si="1"/>
        <v>8.1286320147059712</v>
      </c>
      <c r="H43" s="2"/>
    </row>
    <row r="44" spans="1:8" x14ac:dyDescent="0.25">
      <c r="A44" s="3"/>
      <c r="B44" t="s">
        <v>45</v>
      </c>
      <c r="C44">
        <v>0.71</v>
      </c>
      <c r="D44">
        <f t="shared" si="0"/>
        <v>1.0071000000000001</v>
      </c>
      <c r="E44" s="2">
        <f t="shared" si="1"/>
        <v>8.171595611413963</v>
      </c>
      <c r="H44" s="2"/>
    </row>
    <row r="45" spans="1:8" x14ac:dyDescent="0.25">
      <c r="A45" s="3"/>
      <c r="B45" t="s">
        <v>46</v>
      </c>
      <c r="C45">
        <v>0.74</v>
      </c>
      <c r="D45">
        <f t="shared" si="0"/>
        <v>1.0074000000000001</v>
      </c>
      <c r="E45" s="2">
        <f t="shared" si="1"/>
        <v>8.4730892085789655</v>
      </c>
      <c r="H45" s="2"/>
    </row>
    <row r="46" spans="1:8" x14ac:dyDescent="0.25">
      <c r="A46" s="3"/>
      <c r="B46" t="s">
        <v>47</v>
      </c>
      <c r="C46">
        <v>0.79</v>
      </c>
      <c r="D46">
        <f t="shared" si="0"/>
        <v>1.0079</v>
      </c>
      <c r="E46" s="2">
        <f t="shared" si="1"/>
        <v>8.8944488180545243</v>
      </c>
      <c r="H46" s="2"/>
    </row>
    <row r="47" spans="1:8" x14ac:dyDescent="0.25">
      <c r="A47" s="3"/>
      <c r="B47" t="s">
        <v>48</v>
      </c>
      <c r="C47">
        <v>0.62</v>
      </c>
      <c r="D47">
        <f t="shared" si="0"/>
        <v>1.0062</v>
      </c>
      <c r="E47" s="2">
        <f t="shared" si="1"/>
        <v>9.5586385368727544</v>
      </c>
      <c r="H47" s="2"/>
    </row>
    <row r="48" spans="1:8" x14ac:dyDescent="0.25">
      <c r="A48" s="3"/>
      <c r="B48" t="s">
        <v>49</v>
      </c>
      <c r="C48">
        <v>0.22</v>
      </c>
      <c r="D48">
        <f t="shared" si="0"/>
        <v>1.0022</v>
      </c>
      <c r="E48" s="2">
        <f t="shared" ref="E48:E79" si="2">(PRODUCT(D37:D48)-1)*100</f>
        <v>9.5258529093804398</v>
      </c>
      <c r="H48" s="2"/>
    </row>
    <row r="49" spans="1:8" x14ac:dyDescent="0.25">
      <c r="A49" s="3"/>
      <c r="B49" t="s">
        <v>50</v>
      </c>
      <c r="C49">
        <v>0.54</v>
      </c>
      <c r="D49">
        <f t="shared" si="0"/>
        <v>1.0054000000000001</v>
      </c>
      <c r="E49" s="2">
        <f t="shared" si="2"/>
        <v>9.4931813812181289</v>
      </c>
      <c r="H49" s="2"/>
    </row>
    <row r="50" spans="1:8" x14ac:dyDescent="0.25">
      <c r="A50" s="3"/>
      <c r="B50" t="s">
        <v>51</v>
      </c>
      <c r="C50">
        <v>0.82</v>
      </c>
      <c r="D50">
        <f t="shared" si="0"/>
        <v>1.0082</v>
      </c>
      <c r="E50" s="2">
        <f t="shared" si="2"/>
        <v>9.9293223148219312</v>
      </c>
      <c r="H50" s="2"/>
    </row>
    <row r="51" spans="1:8" x14ac:dyDescent="0.25">
      <c r="A51" s="3"/>
      <c r="B51" t="s">
        <v>52</v>
      </c>
      <c r="C51">
        <v>1.01</v>
      </c>
      <c r="D51">
        <f t="shared" si="0"/>
        <v>1.0101</v>
      </c>
      <c r="E51" s="2">
        <f t="shared" si="2"/>
        <v>10.476179952444099</v>
      </c>
      <c r="H51" s="2"/>
    </row>
    <row r="52" spans="1:8" x14ac:dyDescent="0.25">
      <c r="A52" s="3"/>
      <c r="B52" t="s">
        <v>53</v>
      </c>
      <c r="C52">
        <v>0.96</v>
      </c>
      <c r="D52">
        <f t="shared" si="0"/>
        <v>1.0096000000000001</v>
      </c>
      <c r="E52" s="2">
        <f t="shared" si="2"/>
        <v>10.673497995621716</v>
      </c>
      <c r="H52" s="2"/>
    </row>
    <row r="53" spans="1:8" x14ac:dyDescent="0.25">
      <c r="A53" s="3"/>
      <c r="B53" t="s">
        <v>54</v>
      </c>
      <c r="C53">
        <v>1.27</v>
      </c>
      <c r="D53">
        <f t="shared" si="0"/>
        <v>1.0126999999999999</v>
      </c>
      <c r="E53" s="2">
        <f t="shared" si="2"/>
        <v>10.706293382226528</v>
      </c>
      <c r="H53" s="2"/>
    </row>
    <row r="54" spans="1:8" x14ac:dyDescent="0.25">
      <c r="A54" s="3"/>
      <c r="B54" t="s">
        <v>55</v>
      </c>
      <c r="C54">
        <v>0.9</v>
      </c>
      <c r="D54">
        <f t="shared" si="0"/>
        <v>1.0089999999999999</v>
      </c>
      <c r="E54" s="2">
        <f t="shared" si="2"/>
        <v>10.35630312454705</v>
      </c>
      <c r="H54" s="2"/>
    </row>
    <row r="55" spans="1:8" x14ac:dyDescent="0.25">
      <c r="A55" s="3"/>
      <c r="B55" t="s">
        <v>56</v>
      </c>
      <c r="C55">
        <v>0.43</v>
      </c>
      <c r="D55">
        <f t="shared" si="0"/>
        <v>1.0043</v>
      </c>
      <c r="E55" s="2">
        <f t="shared" si="2"/>
        <v>9.3869277812698382</v>
      </c>
      <c r="H55" s="2"/>
    </row>
    <row r="56" spans="1:8" x14ac:dyDescent="0.25">
      <c r="A56" s="3"/>
      <c r="B56" t="s">
        <v>57</v>
      </c>
      <c r="C56">
        <v>0.61</v>
      </c>
      <c r="D56">
        <f t="shared" si="0"/>
        <v>1.0061</v>
      </c>
      <c r="E56" s="2">
        <f t="shared" si="2"/>
        <v>9.2783120253555396</v>
      </c>
      <c r="H56" s="2"/>
    </row>
    <row r="57" spans="1:8" x14ac:dyDescent="0.25">
      <c r="A57" s="3"/>
      <c r="B57" t="s">
        <v>58</v>
      </c>
      <c r="C57">
        <v>0.78</v>
      </c>
      <c r="D57">
        <f t="shared" si="0"/>
        <v>1.0078</v>
      </c>
      <c r="E57" s="2">
        <f t="shared" si="2"/>
        <v>9.3217022624114456</v>
      </c>
      <c r="H57" s="2"/>
    </row>
    <row r="58" spans="1:8" x14ac:dyDescent="0.25">
      <c r="A58" s="3"/>
      <c r="B58" t="s">
        <v>59</v>
      </c>
      <c r="C58">
        <v>0.35</v>
      </c>
      <c r="D58">
        <f t="shared" si="0"/>
        <v>1.0035000000000001</v>
      </c>
      <c r="E58" s="2">
        <f t="shared" si="2"/>
        <v>8.8444570099512898</v>
      </c>
      <c r="H58" s="2"/>
    </row>
    <row r="59" spans="1:8" x14ac:dyDescent="0.25">
      <c r="A59" s="3"/>
      <c r="B59" t="s">
        <v>60</v>
      </c>
      <c r="C59">
        <v>0.52</v>
      </c>
      <c r="D59">
        <f t="shared" si="0"/>
        <v>1.0052000000000001</v>
      </c>
      <c r="E59" s="2">
        <f t="shared" si="2"/>
        <v>8.7362832303747204</v>
      </c>
      <c r="H59" s="2"/>
    </row>
    <row r="60" spans="1:8" x14ac:dyDescent="0.25">
      <c r="A60" s="3"/>
      <c r="B60" t="s">
        <v>61</v>
      </c>
      <c r="C60">
        <v>0.44</v>
      </c>
      <c r="D60">
        <f t="shared" si="0"/>
        <v>1.0044</v>
      </c>
      <c r="E60" s="2">
        <f t="shared" si="2"/>
        <v>8.9749779251530484</v>
      </c>
      <c r="H60" s="2"/>
    </row>
    <row r="61" spans="1:8" x14ac:dyDescent="0.25">
      <c r="A61" s="3"/>
      <c r="B61" t="s">
        <v>62</v>
      </c>
      <c r="C61">
        <v>0.08</v>
      </c>
      <c r="D61">
        <f t="shared" si="0"/>
        <v>1.0007999999999999</v>
      </c>
      <c r="E61" s="2">
        <f t="shared" si="2"/>
        <v>8.4763854261917118</v>
      </c>
      <c r="H61" s="2"/>
    </row>
    <row r="62" spans="1:8" x14ac:dyDescent="0.25">
      <c r="A62" s="3"/>
      <c r="B62" t="s">
        <v>63</v>
      </c>
      <c r="C62">
        <v>0.26</v>
      </c>
      <c r="D62">
        <f t="shared" si="0"/>
        <v>1.0025999999999999</v>
      </c>
      <c r="E62" s="2">
        <f t="shared" si="2"/>
        <v>7.8738583895058722</v>
      </c>
      <c r="H62" s="2"/>
    </row>
    <row r="63" spans="1:8" x14ac:dyDescent="0.25">
      <c r="A63" s="3"/>
      <c r="B63" t="s">
        <v>64</v>
      </c>
      <c r="C63">
        <v>0.18</v>
      </c>
      <c r="D63">
        <f t="shared" si="0"/>
        <v>1.0018</v>
      </c>
      <c r="E63" s="2">
        <f t="shared" si="2"/>
        <v>6.9874580087189164</v>
      </c>
      <c r="H63" s="2"/>
    </row>
    <row r="64" spans="1:8" x14ac:dyDescent="0.25">
      <c r="A64" s="3"/>
      <c r="B64" t="s">
        <v>65</v>
      </c>
      <c r="C64">
        <v>0.3</v>
      </c>
      <c r="D64">
        <f t="shared" si="0"/>
        <v>1.0029999999999999</v>
      </c>
      <c r="E64" s="2">
        <f t="shared" si="2"/>
        <v>6.2880550542244729</v>
      </c>
      <c r="H64" s="2"/>
    </row>
    <row r="65" spans="1:8" x14ac:dyDescent="0.25">
      <c r="A65" s="3"/>
      <c r="B65" t="s">
        <v>66</v>
      </c>
      <c r="C65">
        <v>0.38</v>
      </c>
      <c r="D65">
        <f t="shared" si="0"/>
        <v>1.0038</v>
      </c>
      <c r="E65" s="2">
        <f t="shared" si="2"/>
        <v>5.3539544420169616</v>
      </c>
      <c r="H65" s="2"/>
    </row>
    <row r="66" spans="1:8" x14ac:dyDescent="0.25">
      <c r="A66" s="3"/>
      <c r="B66" t="s">
        <v>67</v>
      </c>
      <c r="C66">
        <v>0.33</v>
      </c>
      <c r="D66">
        <f t="shared" si="0"/>
        <v>1.0033000000000001</v>
      </c>
      <c r="E66" s="2">
        <f t="shared" si="2"/>
        <v>4.7587933515120362</v>
      </c>
      <c r="H66" s="2"/>
    </row>
    <row r="67" spans="1:8" x14ac:dyDescent="0.25">
      <c r="A67" s="3"/>
      <c r="B67" t="s">
        <v>68</v>
      </c>
      <c r="C67">
        <v>0.25</v>
      </c>
      <c r="D67">
        <f t="shared" si="0"/>
        <v>1.0024999999999999</v>
      </c>
      <c r="E67" s="2">
        <f t="shared" si="2"/>
        <v>4.5710348848857718</v>
      </c>
      <c r="H67" s="2"/>
    </row>
    <row r="68" spans="1:8" x14ac:dyDescent="0.25">
      <c r="A68" s="3"/>
      <c r="B68" t="s">
        <v>69</v>
      </c>
      <c r="C68">
        <v>0.14000000000000001</v>
      </c>
      <c r="D68">
        <f t="shared" si="0"/>
        <v>1.0014000000000001</v>
      </c>
      <c r="E68" s="2">
        <f t="shared" si="2"/>
        <v>4.0825308952635142</v>
      </c>
      <c r="H68" s="2"/>
    </row>
    <row r="69" spans="1:8" x14ac:dyDescent="0.25">
      <c r="A69" s="3"/>
      <c r="B69" t="s">
        <v>70</v>
      </c>
      <c r="C69">
        <v>0.31</v>
      </c>
      <c r="D69">
        <f t="shared" si="0"/>
        <v>1.0031000000000001</v>
      </c>
      <c r="E69" s="2">
        <f t="shared" si="2"/>
        <v>3.5971291337952405</v>
      </c>
      <c r="H69" s="2"/>
    </row>
    <row r="70" spans="1:8" x14ac:dyDescent="0.25">
      <c r="A70" s="3"/>
      <c r="B70" t="s">
        <v>71</v>
      </c>
      <c r="C70">
        <v>-0.23</v>
      </c>
      <c r="D70">
        <f t="shared" ref="D70:D98" si="3">C70/100+1</f>
        <v>0.99770000000000003</v>
      </c>
      <c r="E70" s="2">
        <f t="shared" si="2"/>
        <v>2.9983614716367901</v>
      </c>
      <c r="H70" s="2"/>
    </row>
    <row r="71" spans="1:8" x14ac:dyDescent="0.25">
      <c r="A71" s="3"/>
      <c r="B71" t="s">
        <v>72</v>
      </c>
      <c r="C71">
        <v>0.24</v>
      </c>
      <c r="D71">
        <f t="shared" si="3"/>
        <v>1.0024</v>
      </c>
      <c r="E71" s="2">
        <f t="shared" si="2"/>
        <v>2.7114579577881992</v>
      </c>
      <c r="H71" s="2"/>
    </row>
    <row r="72" spans="1:8" x14ac:dyDescent="0.25">
      <c r="A72" s="3"/>
      <c r="B72" t="s">
        <v>73</v>
      </c>
      <c r="C72">
        <v>0.19</v>
      </c>
      <c r="D72">
        <f t="shared" si="3"/>
        <v>1.0019</v>
      </c>
      <c r="E72" s="2">
        <f t="shared" si="2"/>
        <v>2.4558041894743088</v>
      </c>
      <c r="H72" s="2"/>
    </row>
    <row r="73" spans="1:8" x14ac:dyDescent="0.25">
      <c r="A73" s="3"/>
      <c r="B73" t="s">
        <v>74</v>
      </c>
      <c r="C73">
        <v>0.16</v>
      </c>
      <c r="D73">
        <f t="shared" si="3"/>
        <v>1.0016</v>
      </c>
      <c r="E73" s="2">
        <f t="shared" si="2"/>
        <v>2.5377033135266736</v>
      </c>
      <c r="H73" s="2"/>
    </row>
    <row r="74" spans="1:8" x14ac:dyDescent="0.25">
      <c r="A74" s="3"/>
      <c r="B74" t="s">
        <v>75</v>
      </c>
      <c r="C74">
        <v>0.42</v>
      </c>
      <c r="D74">
        <f t="shared" si="3"/>
        <v>1.0042</v>
      </c>
      <c r="E74" s="2">
        <f t="shared" si="2"/>
        <v>2.701338188154323</v>
      </c>
      <c r="H74" s="2"/>
    </row>
    <row r="75" spans="1:8" x14ac:dyDescent="0.25">
      <c r="A75" s="3"/>
      <c r="B75" t="s">
        <v>76</v>
      </c>
      <c r="C75">
        <v>0.28000000000000003</v>
      </c>
      <c r="D75">
        <f t="shared" si="3"/>
        <v>1.0027999999999999</v>
      </c>
      <c r="E75" s="2">
        <f t="shared" si="2"/>
        <v>2.8038549960881287</v>
      </c>
      <c r="H75" s="2"/>
    </row>
    <row r="76" spans="1:8" x14ac:dyDescent="0.25">
      <c r="A76" s="3"/>
      <c r="B76" t="s">
        <v>77</v>
      </c>
      <c r="C76">
        <v>0.44</v>
      </c>
      <c r="D76">
        <f t="shared" si="3"/>
        <v>1.0044</v>
      </c>
      <c r="E76" s="2">
        <f t="shared" si="2"/>
        <v>2.9473499083459087</v>
      </c>
      <c r="H76" s="2"/>
    </row>
    <row r="77" spans="1:8" x14ac:dyDescent="0.25">
      <c r="A77" s="3"/>
      <c r="B77" t="s">
        <v>78</v>
      </c>
      <c r="C77">
        <v>0.28999999999999998</v>
      </c>
      <c r="D77">
        <f t="shared" si="3"/>
        <v>1.0028999999999999</v>
      </c>
      <c r="E77" s="2">
        <f t="shared" si="2"/>
        <v>2.8550480405260981</v>
      </c>
      <c r="H77" s="2"/>
    </row>
    <row r="78" spans="1:8" x14ac:dyDescent="0.25">
      <c r="A78" s="3"/>
      <c r="B78" t="s">
        <v>79</v>
      </c>
      <c r="C78">
        <v>0.32</v>
      </c>
      <c r="D78">
        <f t="shared" si="3"/>
        <v>1.0032000000000001</v>
      </c>
      <c r="E78" s="2">
        <f t="shared" si="2"/>
        <v>2.8447963662471265</v>
      </c>
      <c r="H78" s="2"/>
    </row>
    <row r="79" spans="1:8" x14ac:dyDescent="0.25">
      <c r="A79" s="3"/>
      <c r="B79" t="s">
        <v>80</v>
      </c>
      <c r="C79">
        <v>0.09</v>
      </c>
      <c r="D79">
        <f t="shared" si="3"/>
        <v>1.0008999999999999</v>
      </c>
      <c r="E79" s="2">
        <f t="shared" si="2"/>
        <v>2.6806550453633449</v>
      </c>
      <c r="H79" s="2"/>
    </row>
    <row r="80" spans="1:8" x14ac:dyDescent="0.25">
      <c r="A80" s="3"/>
      <c r="B80" t="s">
        <v>81</v>
      </c>
      <c r="C80">
        <v>0.22</v>
      </c>
      <c r="D80">
        <f t="shared" si="3"/>
        <v>1.0022</v>
      </c>
      <c r="E80" s="2">
        <f t="shared" ref="E80:E111" si="4">(PRODUCT(D69:D80)-1)*100</f>
        <v>2.7626847278442002</v>
      </c>
      <c r="H80" s="2"/>
    </row>
    <row r="81" spans="1:8" x14ac:dyDescent="0.25">
      <c r="A81" s="3"/>
      <c r="B81" t="s">
        <v>82</v>
      </c>
      <c r="C81">
        <v>0.4</v>
      </c>
      <c r="D81">
        <f t="shared" si="3"/>
        <v>1.004</v>
      </c>
      <c r="E81" s="2">
        <f t="shared" si="4"/>
        <v>2.8548853222565285</v>
      </c>
      <c r="H81" s="2"/>
    </row>
    <row r="82" spans="1:8" x14ac:dyDescent="0.25">
      <c r="A82" s="3"/>
      <c r="B82" t="s">
        <v>83</v>
      </c>
      <c r="C82">
        <v>1.26</v>
      </c>
      <c r="D82">
        <f t="shared" si="3"/>
        <v>1.0125999999999999</v>
      </c>
      <c r="E82" s="2">
        <f t="shared" si="4"/>
        <v>4.3909560762924515</v>
      </c>
      <c r="H82" s="2"/>
    </row>
    <row r="83" spans="1:8" x14ac:dyDescent="0.25">
      <c r="A83" s="3"/>
      <c r="B83" t="s">
        <v>84</v>
      </c>
      <c r="C83">
        <v>0.33</v>
      </c>
      <c r="D83">
        <f t="shared" si="3"/>
        <v>1.0033000000000001</v>
      </c>
      <c r="E83" s="2">
        <f t="shared" si="4"/>
        <v>4.4846829921629805</v>
      </c>
      <c r="H83" s="2"/>
    </row>
    <row r="84" spans="1:8" x14ac:dyDescent="0.25">
      <c r="A84" s="3"/>
      <c r="B84" t="s">
        <v>85</v>
      </c>
      <c r="C84">
        <v>-0.09</v>
      </c>
      <c r="D84">
        <f t="shared" si="3"/>
        <v>0.99909999999999999</v>
      </c>
      <c r="E84" s="2">
        <f t="shared" si="4"/>
        <v>4.1926806841701358</v>
      </c>
      <c r="H84" s="2"/>
    </row>
    <row r="85" spans="1:8" x14ac:dyDescent="0.25">
      <c r="A85" s="3"/>
      <c r="B85" t="s">
        <v>86</v>
      </c>
      <c r="C85">
        <v>0.48</v>
      </c>
      <c r="D85">
        <f t="shared" si="3"/>
        <v>1.0047999999999999</v>
      </c>
      <c r="E85" s="2">
        <f t="shared" si="4"/>
        <v>4.5255646480173439</v>
      </c>
      <c r="H85" s="2"/>
    </row>
    <row r="86" spans="1:8" x14ac:dyDescent="0.25">
      <c r="A86" s="3"/>
      <c r="B86" t="s">
        <v>87</v>
      </c>
      <c r="C86">
        <v>0.45</v>
      </c>
      <c r="D86">
        <f t="shared" si="3"/>
        <v>1.0044999999999999</v>
      </c>
      <c r="E86" s="2">
        <f t="shared" si="4"/>
        <v>4.5567911660360449</v>
      </c>
      <c r="H86" s="2"/>
    </row>
    <row r="87" spans="1:8" x14ac:dyDescent="0.25">
      <c r="A87" s="3"/>
      <c r="B87" t="s">
        <v>88</v>
      </c>
      <c r="C87">
        <v>-0.21</v>
      </c>
      <c r="D87">
        <f t="shared" si="3"/>
        <v>0.99790000000000001</v>
      </c>
      <c r="E87" s="2">
        <f t="shared" si="4"/>
        <v>4.0458934030587868</v>
      </c>
      <c r="H87" s="2"/>
    </row>
    <row r="88" spans="1:8" x14ac:dyDescent="0.25">
      <c r="A88" s="3"/>
      <c r="B88" t="s">
        <v>89</v>
      </c>
      <c r="C88">
        <v>0.15</v>
      </c>
      <c r="D88">
        <f t="shared" si="3"/>
        <v>1.0015000000000001</v>
      </c>
      <c r="E88" s="2">
        <f t="shared" si="4"/>
        <v>3.7454821218273482</v>
      </c>
      <c r="H88" s="2"/>
    </row>
    <row r="89" spans="1:8" x14ac:dyDescent="0.25">
      <c r="A89" s="3"/>
      <c r="B89" t="s">
        <v>90</v>
      </c>
      <c r="C89">
        <v>0.32</v>
      </c>
      <c r="D89">
        <f t="shared" si="3"/>
        <v>1.0032000000000001</v>
      </c>
      <c r="E89" s="2">
        <f t="shared" si="4"/>
        <v>3.7765157688874673</v>
      </c>
    </row>
    <row r="90" spans="1:8" x14ac:dyDescent="0.25">
      <c r="A90" s="3"/>
      <c r="B90" t="s">
        <v>91</v>
      </c>
      <c r="C90">
        <v>0.43</v>
      </c>
      <c r="D90">
        <f t="shared" si="3"/>
        <v>1.0043</v>
      </c>
      <c r="E90" s="2">
        <f t="shared" si="4"/>
        <v>3.8903058081077413</v>
      </c>
    </row>
    <row r="91" spans="1:8" x14ac:dyDescent="0.25">
      <c r="A91" s="3"/>
      <c r="B91" t="s">
        <v>92</v>
      </c>
      <c r="C91">
        <v>0.75</v>
      </c>
      <c r="D91">
        <f t="shared" si="3"/>
        <v>1.0075000000000001</v>
      </c>
      <c r="E91" s="2">
        <f t="shared" si="4"/>
        <v>4.5753652729229488</v>
      </c>
    </row>
    <row r="92" spans="1:8" x14ac:dyDescent="0.25">
      <c r="A92" s="3"/>
      <c r="B92" t="s">
        <v>93</v>
      </c>
      <c r="C92">
        <v>0.56999999999999995</v>
      </c>
      <c r="D92">
        <f t="shared" si="3"/>
        <v>1.0057</v>
      </c>
      <c r="E92" s="2">
        <f t="shared" si="4"/>
        <v>4.9405755886834823</v>
      </c>
    </row>
    <row r="93" spans="1:8" x14ac:dyDescent="0.25">
      <c r="A93" s="3"/>
      <c r="B93" t="s">
        <v>94</v>
      </c>
      <c r="C93">
        <v>0.13</v>
      </c>
      <c r="D93">
        <f t="shared" si="3"/>
        <v>1.0013000000000001</v>
      </c>
      <c r="E93" s="2">
        <f t="shared" si="4"/>
        <v>4.6583648774390252</v>
      </c>
    </row>
    <row r="94" spans="1:8" x14ac:dyDescent="0.25">
      <c r="A94" s="3"/>
      <c r="B94" t="s">
        <v>95</v>
      </c>
      <c r="C94">
        <v>0.01</v>
      </c>
      <c r="D94">
        <f t="shared" si="3"/>
        <v>1.0001</v>
      </c>
      <c r="E94" s="2">
        <f t="shared" si="4"/>
        <v>3.366413898801901</v>
      </c>
    </row>
    <row r="95" spans="1:8" x14ac:dyDescent="0.25">
      <c r="A95" s="3"/>
      <c r="B95" t="s">
        <v>96</v>
      </c>
      <c r="C95">
        <v>0.19</v>
      </c>
      <c r="D95">
        <f t="shared" si="3"/>
        <v>1.0019</v>
      </c>
      <c r="E95" s="2">
        <f t="shared" si="4"/>
        <v>3.2221769014348478</v>
      </c>
    </row>
    <row r="96" spans="1:8" x14ac:dyDescent="0.25">
      <c r="A96" s="3"/>
      <c r="B96" t="s">
        <v>97</v>
      </c>
      <c r="C96">
        <v>0.11</v>
      </c>
      <c r="D96">
        <f t="shared" si="3"/>
        <v>1.0011000000000001</v>
      </c>
      <c r="E96" s="2">
        <f t="shared" si="4"/>
        <v>3.4288072225266975</v>
      </c>
    </row>
    <row r="97" spans="1:5" x14ac:dyDescent="0.25">
      <c r="A97" s="3"/>
      <c r="B97" t="s">
        <v>98</v>
      </c>
      <c r="C97">
        <v>-0.04</v>
      </c>
      <c r="D97">
        <f t="shared" si="3"/>
        <v>0.99960000000000004</v>
      </c>
      <c r="E97" s="2">
        <f t="shared" si="4"/>
        <v>2.8935466755948713</v>
      </c>
    </row>
    <row r="98" spans="1:5" x14ac:dyDescent="0.25">
      <c r="A98" s="3"/>
      <c r="B98" t="s">
        <v>99</v>
      </c>
      <c r="C98">
        <v>0.1</v>
      </c>
      <c r="D98">
        <f t="shared" si="3"/>
        <v>1.0009999999999999</v>
      </c>
      <c r="E98" s="2">
        <f t="shared" si="4"/>
        <v>2.5350325756799297</v>
      </c>
    </row>
    <row r="99" spans="1:5" x14ac:dyDescent="0.25">
      <c r="A99" s="3" t="s">
        <v>100</v>
      </c>
      <c r="B99" s="3"/>
      <c r="C99" s="3"/>
      <c r="E99" s="2"/>
    </row>
  </sheetData>
  <mergeCells count="6">
    <mergeCell ref="A99:C99"/>
    <mergeCell ref="A1:C1"/>
    <mergeCell ref="A2:C2"/>
    <mergeCell ref="A3:A4"/>
    <mergeCell ref="B3:B4"/>
    <mergeCell ref="A5:A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B1" sqref="B1"/>
    </sheetView>
  </sheetViews>
  <sheetFormatPr defaultRowHeight="15" x14ac:dyDescent="0.25"/>
  <cols>
    <col min="2" max="2" width="15.85546875" bestFit="1" customWidth="1"/>
  </cols>
  <sheetData>
    <row r="1" spans="1:9" x14ac:dyDescent="0.25">
      <c r="B1" t="s">
        <v>124</v>
      </c>
      <c r="C1" t="s">
        <v>125</v>
      </c>
      <c r="D1" t="s">
        <v>126</v>
      </c>
      <c r="I1" t="s">
        <v>127</v>
      </c>
    </row>
    <row r="2" spans="1:9" x14ac:dyDescent="0.25">
      <c r="A2" s="5">
        <v>40909</v>
      </c>
      <c r="B2" s="4">
        <v>4.5</v>
      </c>
      <c r="C2" s="1">
        <v>2.5</v>
      </c>
      <c r="D2" s="1">
        <v>6.5</v>
      </c>
    </row>
    <row r="3" spans="1:9" x14ac:dyDescent="0.25">
      <c r="A3" s="5">
        <v>40940</v>
      </c>
      <c r="B3" s="4">
        <v>4.5</v>
      </c>
      <c r="C3" s="1">
        <v>2.5</v>
      </c>
      <c r="D3" s="1">
        <v>6.5</v>
      </c>
    </row>
    <row r="4" spans="1:9" x14ac:dyDescent="0.25">
      <c r="A4" s="5">
        <v>40969</v>
      </c>
      <c r="B4" s="4">
        <v>4.5</v>
      </c>
      <c r="C4" s="1">
        <v>2.5</v>
      </c>
      <c r="D4" s="1">
        <v>6.5</v>
      </c>
    </row>
    <row r="5" spans="1:9" x14ac:dyDescent="0.25">
      <c r="A5" s="5">
        <v>41000</v>
      </c>
      <c r="B5" s="4">
        <v>4.5</v>
      </c>
      <c r="C5" s="1">
        <v>2.5</v>
      </c>
      <c r="D5" s="1">
        <v>6.5</v>
      </c>
    </row>
    <row r="6" spans="1:9" x14ac:dyDescent="0.25">
      <c r="A6" s="5">
        <v>41030</v>
      </c>
      <c r="B6" s="4">
        <v>4.5</v>
      </c>
      <c r="C6" s="1">
        <v>2.5</v>
      </c>
      <c r="D6" s="1">
        <v>6.5</v>
      </c>
    </row>
    <row r="7" spans="1:9" x14ac:dyDescent="0.25">
      <c r="A7" s="5">
        <v>41061</v>
      </c>
      <c r="B7" s="4">
        <v>4.5</v>
      </c>
      <c r="C7" s="1">
        <v>2.5</v>
      </c>
      <c r="D7" s="1">
        <v>6.5</v>
      </c>
    </row>
    <row r="8" spans="1:9" x14ac:dyDescent="0.25">
      <c r="A8" s="5">
        <v>41091</v>
      </c>
      <c r="B8" s="4">
        <v>4.5</v>
      </c>
      <c r="C8" s="1">
        <v>2.5</v>
      </c>
      <c r="D8" s="1">
        <v>6.5</v>
      </c>
    </row>
    <row r="9" spans="1:9" x14ac:dyDescent="0.25">
      <c r="A9" s="5">
        <v>41122</v>
      </c>
      <c r="B9" s="4">
        <v>4.5</v>
      </c>
      <c r="C9" s="1">
        <v>2.5</v>
      </c>
      <c r="D9" s="1">
        <v>6.5</v>
      </c>
    </row>
    <row r="10" spans="1:9" x14ac:dyDescent="0.25">
      <c r="A10" s="5">
        <v>41153</v>
      </c>
      <c r="B10" s="4">
        <v>4.5</v>
      </c>
      <c r="C10" s="1">
        <v>2.5</v>
      </c>
      <c r="D10" s="1">
        <v>6.5</v>
      </c>
    </row>
    <row r="11" spans="1:9" x14ac:dyDescent="0.25">
      <c r="A11" s="5">
        <v>41183</v>
      </c>
      <c r="B11" s="4">
        <v>4.5</v>
      </c>
      <c r="C11" s="1">
        <v>2.5</v>
      </c>
      <c r="D11" s="1">
        <v>6.5</v>
      </c>
    </row>
    <row r="12" spans="1:9" x14ac:dyDescent="0.25">
      <c r="A12" s="5">
        <v>41214</v>
      </c>
      <c r="B12" s="4">
        <v>4.5</v>
      </c>
      <c r="C12" s="1">
        <v>2.5</v>
      </c>
      <c r="D12" s="1">
        <v>6.5</v>
      </c>
    </row>
    <row r="13" spans="1:9" x14ac:dyDescent="0.25">
      <c r="A13" s="5">
        <v>41244</v>
      </c>
      <c r="B13" s="4">
        <v>4.5</v>
      </c>
      <c r="C13" s="1">
        <v>2.5</v>
      </c>
      <c r="D13" s="1">
        <v>6.5</v>
      </c>
    </row>
    <row r="14" spans="1:9" x14ac:dyDescent="0.25">
      <c r="A14" s="5">
        <v>41275</v>
      </c>
      <c r="B14" s="4">
        <v>4.5</v>
      </c>
      <c r="C14" s="1">
        <v>2.5</v>
      </c>
      <c r="D14" s="1">
        <v>6.5</v>
      </c>
    </row>
    <row r="15" spans="1:9" x14ac:dyDescent="0.25">
      <c r="A15" s="5">
        <v>41306</v>
      </c>
      <c r="B15" s="4">
        <v>4.5</v>
      </c>
      <c r="C15" s="1">
        <v>2.5</v>
      </c>
      <c r="D15" s="1">
        <v>6.5</v>
      </c>
    </row>
    <row r="16" spans="1:9" x14ac:dyDescent="0.25">
      <c r="A16" s="5">
        <v>41334</v>
      </c>
      <c r="B16" s="4">
        <v>4.5</v>
      </c>
      <c r="C16" s="1">
        <v>2.5</v>
      </c>
      <c r="D16" s="1">
        <v>6.5</v>
      </c>
    </row>
    <row r="17" spans="1:4" x14ac:dyDescent="0.25">
      <c r="A17" s="5">
        <v>41365</v>
      </c>
      <c r="B17" s="4">
        <v>4.5</v>
      </c>
      <c r="C17" s="1">
        <v>2.5</v>
      </c>
      <c r="D17" s="1">
        <v>6.5</v>
      </c>
    </row>
    <row r="18" spans="1:4" x14ac:dyDescent="0.25">
      <c r="A18" s="5">
        <v>41395</v>
      </c>
      <c r="B18" s="4">
        <v>4.5</v>
      </c>
      <c r="C18" s="1">
        <v>2.5</v>
      </c>
      <c r="D18" s="1">
        <v>6.5</v>
      </c>
    </row>
    <row r="19" spans="1:4" x14ac:dyDescent="0.25">
      <c r="A19" s="5">
        <v>41426</v>
      </c>
      <c r="B19" s="4">
        <v>4.5</v>
      </c>
      <c r="C19" s="1">
        <v>2.5</v>
      </c>
      <c r="D19" s="1">
        <v>6.5</v>
      </c>
    </row>
    <row r="20" spans="1:4" x14ac:dyDescent="0.25">
      <c r="A20" s="5">
        <v>41456</v>
      </c>
      <c r="B20" s="4">
        <v>4.5</v>
      </c>
      <c r="C20" s="1">
        <v>2.5</v>
      </c>
      <c r="D20" s="1">
        <v>6.5</v>
      </c>
    </row>
    <row r="21" spans="1:4" x14ac:dyDescent="0.25">
      <c r="A21" s="5">
        <v>41487</v>
      </c>
      <c r="B21" s="4">
        <v>4.5</v>
      </c>
      <c r="C21" s="1">
        <v>2.5</v>
      </c>
      <c r="D21" s="1">
        <v>6.5</v>
      </c>
    </row>
    <row r="22" spans="1:4" x14ac:dyDescent="0.25">
      <c r="A22" s="5">
        <v>41518</v>
      </c>
      <c r="B22" s="4">
        <v>4.5</v>
      </c>
      <c r="C22" s="1">
        <v>2.5</v>
      </c>
      <c r="D22" s="1">
        <v>6.5</v>
      </c>
    </row>
    <row r="23" spans="1:4" x14ac:dyDescent="0.25">
      <c r="A23" s="5">
        <v>41548</v>
      </c>
      <c r="B23" s="4">
        <v>4.5</v>
      </c>
      <c r="C23" s="1">
        <v>2.5</v>
      </c>
      <c r="D23" s="1">
        <v>6.5</v>
      </c>
    </row>
    <row r="24" spans="1:4" x14ac:dyDescent="0.25">
      <c r="A24" s="5">
        <v>41579</v>
      </c>
      <c r="B24" s="4">
        <v>4.5</v>
      </c>
      <c r="C24" s="1">
        <v>2.5</v>
      </c>
      <c r="D24" s="1">
        <v>6.5</v>
      </c>
    </row>
    <row r="25" spans="1:4" x14ac:dyDescent="0.25">
      <c r="A25" s="5">
        <v>41609</v>
      </c>
      <c r="B25" s="4">
        <v>4.5</v>
      </c>
      <c r="C25" s="1">
        <v>2.5</v>
      </c>
      <c r="D25" s="1">
        <v>6.5</v>
      </c>
    </row>
    <row r="26" spans="1:4" x14ac:dyDescent="0.25">
      <c r="A26" s="5">
        <v>41640</v>
      </c>
      <c r="B26" s="4">
        <v>4.5</v>
      </c>
      <c r="C26" s="1">
        <v>2.5</v>
      </c>
      <c r="D26" s="1">
        <v>6.5</v>
      </c>
    </row>
    <row r="27" spans="1:4" x14ac:dyDescent="0.25">
      <c r="A27" s="5">
        <v>41671</v>
      </c>
      <c r="B27" s="4">
        <v>4.5</v>
      </c>
      <c r="C27" s="1">
        <v>2.5</v>
      </c>
      <c r="D27" s="1">
        <v>6.5</v>
      </c>
    </row>
    <row r="28" spans="1:4" x14ac:dyDescent="0.25">
      <c r="A28" s="5">
        <v>41699</v>
      </c>
      <c r="B28" s="4">
        <v>4.5</v>
      </c>
      <c r="C28" s="1">
        <v>2.5</v>
      </c>
      <c r="D28" s="1">
        <v>6.5</v>
      </c>
    </row>
    <row r="29" spans="1:4" x14ac:dyDescent="0.25">
      <c r="A29" s="5">
        <v>41730</v>
      </c>
      <c r="B29" s="4">
        <v>4.5</v>
      </c>
      <c r="C29" s="1">
        <v>2.5</v>
      </c>
      <c r="D29" s="1">
        <v>6.5</v>
      </c>
    </row>
    <row r="30" spans="1:4" x14ac:dyDescent="0.25">
      <c r="A30" s="5">
        <v>41760</v>
      </c>
      <c r="B30" s="4">
        <v>4.5</v>
      </c>
      <c r="C30" s="1">
        <v>2.5</v>
      </c>
      <c r="D30" s="1">
        <v>6.5</v>
      </c>
    </row>
    <row r="31" spans="1:4" x14ac:dyDescent="0.25">
      <c r="A31" s="5">
        <v>41791</v>
      </c>
      <c r="B31" s="4">
        <v>4.5</v>
      </c>
      <c r="C31" s="1">
        <v>2.5</v>
      </c>
      <c r="D31" s="1">
        <v>6.5</v>
      </c>
    </row>
    <row r="32" spans="1:4" x14ac:dyDescent="0.25">
      <c r="A32" s="5">
        <v>41821</v>
      </c>
      <c r="B32" s="4">
        <v>4.5</v>
      </c>
      <c r="C32" s="1">
        <v>2.5</v>
      </c>
      <c r="D32" s="1">
        <v>6.5</v>
      </c>
    </row>
    <row r="33" spans="1:4" x14ac:dyDescent="0.25">
      <c r="A33" s="5">
        <v>41852</v>
      </c>
      <c r="B33" s="4">
        <v>4.5</v>
      </c>
      <c r="C33" s="1">
        <v>2.5</v>
      </c>
      <c r="D33" s="1">
        <v>6.5</v>
      </c>
    </row>
    <row r="34" spans="1:4" x14ac:dyDescent="0.25">
      <c r="A34" s="5">
        <v>41883</v>
      </c>
      <c r="B34" s="4">
        <v>4.5</v>
      </c>
      <c r="C34" s="1">
        <v>2.5</v>
      </c>
      <c r="D34" s="1">
        <v>6.5</v>
      </c>
    </row>
    <row r="35" spans="1:4" x14ac:dyDescent="0.25">
      <c r="A35" s="5">
        <v>41913</v>
      </c>
      <c r="B35" s="4">
        <v>4.5</v>
      </c>
      <c r="C35" s="1">
        <v>2.5</v>
      </c>
      <c r="D35" s="1">
        <v>6.5</v>
      </c>
    </row>
    <row r="36" spans="1:4" x14ac:dyDescent="0.25">
      <c r="A36" s="5">
        <v>41944</v>
      </c>
      <c r="B36" s="4">
        <v>4.5</v>
      </c>
      <c r="C36" s="1">
        <v>2.5</v>
      </c>
      <c r="D36" s="1">
        <v>6.5</v>
      </c>
    </row>
    <row r="37" spans="1:4" x14ac:dyDescent="0.25">
      <c r="A37" s="5">
        <v>41974</v>
      </c>
      <c r="B37" s="4">
        <v>4.5</v>
      </c>
      <c r="C37" s="1">
        <v>2.5</v>
      </c>
      <c r="D37" s="1">
        <v>6.5</v>
      </c>
    </row>
    <row r="38" spans="1:4" x14ac:dyDescent="0.25">
      <c r="A38" s="5">
        <v>42005</v>
      </c>
      <c r="B38" s="4">
        <v>4.5</v>
      </c>
      <c r="C38" s="1">
        <v>2.5</v>
      </c>
      <c r="D38" s="1">
        <v>6.5</v>
      </c>
    </row>
    <row r="39" spans="1:4" x14ac:dyDescent="0.25">
      <c r="A39" s="5">
        <v>42036</v>
      </c>
      <c r="B39" s="4">
        <v>4.5</v>
      </c>
      <c r="C39" s="1">
        <v>2.5</v>
      </c>
      <c r="D39" s="1">
        <v>6.5</v>
      </c>
    </row>
    <row r="40" spans="1:4" x14ac:dyDescent="0.25">
      <c r="A40" s="5">
        <v>42064</v>
      </c>
      <c r="B40" s="4">
        <v>4.5</v>
      </c>
      <c r="C40" s="1">
        <v>2.5</v>
      </c>
      <c r="D40" s="1">
        <v>6.5</v>
      </c>
    </row>
    <row r="41" spans="1:4" x14ac:dyDescent="0.25">
      <c r="A41" s="5">
        <v>42095</v>
      </c>
      <c r="B41" s="4">
        <v>4.5</v>
      </c>
      <c r="C41" s="1">
        <v>2.5</v>
      </c>
      <c r="D41" s="1">
        <v>6.5</v>
      </c>
    </row>
    <row r="42" spans="1:4" x14ac:dyDescent="0.25">
      <c r="A42" s="5">
        <v>42125</v>
      </c>
      <c r="B42" s="4">
        <v>4.5</v>
      </c>
      <c r="C42" s="1">
        <v>2.5</v>
      </c>
      <c r="D42" s="1">
        <v>6.5</v>
      </c>
    </row>
    <row r="43" spans="1:4" x14ac:dyDescent="0.25">
      <c r="A43" s="5">
        <v>42156</v>
      </c>
      <c r="B43" s="4">
        <v>4.5</v>
      </c>
      <c r="C43" s="1">
        <v>2.5</v>
      </c>
      <c r="D43" s="1">
        <v>6.5</v>
      </c>
    </row>
    <row r="44" spans="1:4" x14ac:dyDescent="0.25">
      <c r="A44" s="5">
        <v>42186</v>
      </c>
      <c r="B44" s="4">
        <v>4.5</v>
      </c>
      <c r="C44" s="1">
        <v>2.5</v>
      </c>
      <c r="D44" s="1">
        <v>6.5</v>
      </c>
    </row>
    <row r="45" spans="1:4" x14ac:dyDescent="0.25">
      <c r="A45" s="5">
        <v>42217</v>
      </c>
      <c r="B45" s="4">
        <v>4.5</v>
      </c>
      <c r="C45" s="1">
        <v>2.5</v>
      </c>
      <c r="D45" s="1">
        <v>6.5</v>
      </c>
    </row>
    <row r="46" spans="1:4" x14ac:dyDescent="0.25">
      <c r="A46" s="5">
        <v>42248</v>
      </c>
      <c r="B46" s="4">
        <v>4.5</v>
      </c>
      <c r="C46" s="1">
        <v>2.5</v>
      </c>
      <c r="D46" s="1">
        <v>6.5</v>
      </c>
    </row>
    <row r="47" spans="1:4" x14ac:dyDescent="0.25">
      <c r="A47" s="5">
        <v>42278</v>
      </c>
      <c r="B47" s="4">
        <v>4.5</v>
      </c>
      <c r="C47" s="1">
        <v>2.5</v>
      </c>
      <c r="D47" s="1">
        <v>6.5</v>
      </c>
    </row>
    <row r="48" spans="1:4" x14ac:dyDescent="0.25">
      <c r="A48" s="5">
        <v>42309</v>
      </c>
      <c r="B48" s="4">
        <v>4.5</v>
      </c>
      <c r="C48" s="1">
        <v>2.5</v>
      </c>
      <c r="D48" s="1">
        <v>6.5</v>
      </c>
    </row>
    <row r="49" spans="1:4" x14ac:dyDescent="0.25">
      <c r="A49" s="5">
        <v>42339</v>
      </c>
      <c r="B49" s="4">
        <v>4.5</v>
      </c>
      <c r="C49" s="1">
        <v>2.5</v>
      </c>
      <c r="D49" s="1">
        <v>6.5</v>
      </c>
    </row>
    <row r="50" spans="1:4" x14ac:dyDescent="0.25">
      <c r="A50" s="5">
        <v>42370</v>
      </c>
      <c r="B50" s="4">
        <v>4.5</v>
      </c>
      <c r="C50" s="1">
        <v>2.5</v>
      </c>
      <c r="D50" s="1">
        <v>6.5</v>
      </c>
    </row>
    <row r="51" spans="1:4" x14ac:dyDescent="0.25">
      <c r="A51" s="5">
        <v>42401</v>
      </c>
      <c r="B51" s="4">
        <v>4.5</v>
      </c>
      <c r="C51" s="1">
        <v>2.5</v>
      </c>
      <c r="D51" s="1">
        <v>6.5</v>
      </c>
    </row>
    <row r="52" spans="1:4" x14ac:dyDescent="0.25">
      <c r="A52" s="5">
        <v>42430</v>
      </c>
      <c r="B52" s="4">
        <v>4.5</v>
      </c>
      <c r="C52" s="1">
        <v>2.5</v>
      </c>
      <c r="D52" s="1">
        <v>6.5</v>
      </c>
    </row>
    <row r="53" spans="1:4" x14ac:dyDescent="0.25">
      <c r="A53" s="5">
        <v>42461</v>
      </c>
      <c r="B53" s="4">
        <v>4.5</v>
      </c>
      <c r="C53" s="1">
        <v>2.5</v>
      </c>
      <c r="D53" s="1">
        <v>6.5</v>
      </c>
    </row>
    <row r="54" spans="1:4" x14ac:dyDescent="0.25">
      <c r="A54" s="5">
        <v>42491</v>
      </c>
      <c r="B54" s="4">
        <v>4.5</v>
      </c>
      <c r="C54" s="1">
        <v>2.5</v>
      </c>
      <c r="D54" s="1">
        <v>6.5</v>
      </c>
    </row>
    <row r="55" spans="1:4" x14ac:dyDescent="0.25">
      <c r="A55" s="5">
        <v>42522</v>
      </c>
      <c r="B55" s="4">
        <v>4.5</v>
      </c>
      <c r="C55" s="1">
        <v>2.5</v>
      </c>
      <c r="D55" s="1">
        <v>6.5</v>
      </c>
    </row>
    <row r="56" spans="1:4" x14ac:dyDescent="0.25">
      <c r="A56" s="5">
        <v>42552</v>
      </c>
      <c r="B56" s="4">
        <v>4.5</v>
      </c>
      <c r="C56" s="1">
        <v>2.5</v>
      </c>
      <c r="D56" s="1">
        <v>6.5</v>
      </c>
    </row>
    <row r="57" spans="1:4" x14ac:dyDescent="0.25">
      <c r="A57" s="5">
        <v>42583</v>
      </c>
      <c r="B57" s="4">
        <v>4.5</v>
      </c>
      <c r="C57" s="1">
        <v>2.5</v>
      </c>
      <c r="D57" s="1">
        <v>6.5</v>
      </c>
    </row>
    <row r="58" spans="1:4" x14ac:dyDescent="0.25">
      <c r="A58" s="5">
        <v>42614</v>
      </c>
      <c r="B58" s="4">
        <v>4.5</v>
      </c>
      <c r="C58" s="1">
        <v>2.5</v>
      </c>
      <c r="D58" s="1">
        <v>6.5</v>
      </c>
    </row>
    <row r="59" spans="1:4" x14ac:dyDescent="0.25">
      <c r="A59" s="5">
        <v>42644</v>
      </c>
      <c r="B59" s="4">
        <v>4.5</v>
      </c>
      <c r="C59" s="1">
        <v>2.5</v>
      </c>
      <c r="D59" s="1">
        <v>6.5</v>
      </c>
    </row>
    <row r="60" spans="1:4" x14ac:dyDescent="0.25">
      <c r="A60" s="5">
        <v>42675</v>
      </c>
      <c r="B60" s="4">
        <v>4.5</v>
      </c>
      <c r="C60" s="1">
        <v>2.5</v>
      </c>
      <c r="D60" s="1">
        <v>6.5</v>
      </c>
    </row>
    <row r="61" spans="1:4" x14ac:dyDescent="0.25">
      <c r="A61" s="5">
        <v>42705</v>
      </c>
      <c r="B61" s="4">
        <v>4.5</v>
      </c>
      <c r="C61" s="1">
        <v>2.5</v>
      </c>
      <c r="D61" s="1">
        <v>6.5</v>
      </c>
    </row>
    <row r="62" spans="1:4" x14ac:dyDescent="0.25">
      <c r="A62" s="5">
        <v>42736</v>
      </c>
      <c r="B62" s="4">
        <v>4.5</v>
      </c>
      <c r="C62" s="1">
        <v>3</v>
      </c>
      <c r="D62" s="1">
        <v>6</v>
      </c>
    </row>
    <row r="63" spans="1:4" x14ac:dyDescent="0.25">
      <c r="A63" s="5">
        <v>42767</v>
      </c>
      <c r="B63" s="4">
        <v>4.5</v>
      </c>
      <c r="C63" s="1">
        <v>3</v>
      </c>
      <c r="D63" s="1">
        <v>6</v>
      </c>
    </row>
    <row r="64" spans="1:4" x14ac:dyDescent="0.25">
      <c r="A64" s="5">
        <v>42795</v>
      </c>
      <c r="B64" s="4">
        <v>4.5</v>
      </c>
      <c r="C64" s="1">
        <v>3</v>
      </c>
      <c r="D64" s="1">
        <v>6</v>
      </c>
    </row>
    <row r="65" spans="1:4" x14ac:dyDescent="0.25">
      <c r="A65" s="5">
        <v>42826</v>
      </c>
      <c r="B65" s="4">
        <v>4.5</v>
      </c>
      <c r="C65" s="1">
        <v>3</v>
      </c>
      <c r="D65" s="1">
        <v>6</v>
      </c>
    </row>
    <row r="66" spans="1:4" x14ac:dyDescent="0.25">
      <c r="A66" s="5">
        <v>42856</v>
      </c>
      <c r="B66" s="4">
        <v>4.5</v>
      </c>
      <c r="C66" s="1">
        <v>3</v>
      </c>
      <c r="D66" s="1">
        <v>6</v>
      </c>
    </row>
    <row r="67" spans="1:4" x14ac:dyDescent="0.25">
      <c r="A67" s="5">
        <v>42887</v>
      </c>
      <c r="B67" s="4">
        <v>4.5</v>
      </c>
      <c r="C67" s="1">
        <v>3</v>
      </c>
      <c r="D67" s="1">
        <v>6</v>
      </c>
    </row>
    <row r="68" spans="1:4" x14ac:dyDescent="0.25">
      <c r="A68" s="5">
        <v>42917</v>
      </c>
      <c r="B68" s="4">
        <v>4.5</v>
      </c>
      <c r="C68" s="1">
        <v>3</v>
      </c>
      <c r="D68" s="1">
        <v>6</v>
      </c>
    </row>
    <row r="69" spans="1:4" x14ac:dyDescent="0.25">
      <c r="A69" s="5">
        <v>42948</v>
      </c>
      <c r="B69" s="4">
        <v>4.5</v>
      </c>
      <c r="C69" s="1">
        <v>3</v>
      </c>
      <c r="D69" s="1">
        <v>6</v>
      </c>
    </row>
    <row r="70" spans="1:4" x14ac:dyDescent="0.25">
      <c r="A70" s="5">
        <v>42979</v>
      </c>
      <c r="B70" s="4">
        <v>4.5</v>
      </c>
      <c r="C70" s="1">
        <v>3</v>
      </c>
      <c r="D70" s="1">
        <v>6</v>
      </c>
    </row>
    <row r="71" spans="1:4" x14ac:dyDescent="0.25">
      <c r="A71" s="5">
        <v>43009</v>
      </c>
      <c r="B71" s="4">
        <v>4.5</v>
      </c>
      <c r="C71" s="1">
        <v>3</v>
      </c>
      <c r="D71" s="1">
        <v>6</v>
      </c>
    </row>
    <row r="72" spans="1:4" x14ac:dyDescent="0.25">
      <c r="A72" s="5">
        <v>43040</v>
      </c>
      <c r="B72" s="4">
        <v>4.5</v>
      </c>
      <c r="C72" s="1">
        <v>3</v>
      </c>
      <c r="D72" s="1">
        <v>6</v>
      </c>
    </row>
    <row r="73" spans="1:4" x14ac:dyDescent="0.25">
      <c r="A73" s="5">
        <v>43070</v>
      </c>
      <c r="B73" s="4">
        <v>4.5</v>
      </c>
      <c r="C73" s="1">
        <v>3</v>
      </c>
      <c r="D73" s="1">
        <v>6</v>
      </c>
    </row>
    <row r="74" spans="1:4" x14ac:dyDescent="0.25">
      <c r="A74" s="5">
        <v>43101</v>
      </c>
      <c r="B74" s="4">
        <v>4.5</v>
      </c>
      <c r="C74" s="1">
        <v>3</v>
      </c>
      <c r="D74" s="1">
        <v>6</v>
      </c>
    </row>
    <row r="75" spans="1:4" x14ac:dyDescent="0.25">
      <c r="A75" s="5">
        <v>43132</v>
      </c>
      <c r="B75" s="4">
        <v>4.5</v>
      </c>
      <c r="C75" s="1">
        <v>3</v>
      </c>
      <c r="D75" s="1">
        <v>6</v>
      </c>
    </row>
    <row r="76" spans="1:4" x14ac:dyDescent="0.25">
      <c r="A76" s="5">
        <v>43160</v>
      </c>
      <c r="B76" s="4">
        <v>4.5</v>
      </c>
      <c r="C76" s="1">
        <v>3</v>
      </c>
      <c r="D76" s="1">
        <v>6</v>
      </c>
    </row>
    <row r="77" spans="1:4" x14ac:dyDescent="0.25">
      <c r="A77" s="5">
        <v>43191</v>
      </c>
      <c r="B77" s="4">
        <v>4.5</v>
      </c>
      <c r="C77" s="1">
        <v>3</v>
      </c>
      <c r="D77" s="1">
        <v>6</v>
      </c>
    </row>
    <row r="78" spans="1:4" x14ac:dyDescent="0.25">
      <c r="A78" s="5">
        <v>43221</v>
      </c>
      <c r="B78" s="4">
        <v>4.5</v>
      </c>
      <c r="C78" s="1">
        <v>3</v>
      </c>
      <c r="D78" s="1">
        <v>6</v>
      </c>
    </row>
    <row r="79" spans="1:4" x14ac:dyDescent="0.25">
      <c r="A79" s="5">
        <v>43252</v>
      </c>
      <c r="B79" s="4">
        <v>4.5</v>
      </c>
      <c r="C79" s="1">
        <v>3</v>
      </c>
      <c r="D79" s="1">
        <v>6</v>
      </c>
    </row>
    <row r="80" spans="1:4" x14ac:dyDescent="0.25">
      <c r="A80" s="5">
        <v>43282</v>
      </c>
      <c r="B80" s="4">
        <v>4.5</v>
      </c>
      <c r="C80" s="1">
        <v>3</v>
      </c>
      <c r="D80" s="1">
        <v>6</v>
      </c>
    </row>
    <row r="81" spans="1:4" x14ac:dyDescent="0.25">
      <c r="A81" s="5">
        <v>43313</v>
      </c>
      <c r="B81" s="4">
        <v>4.5</v>
      </c>
      <c r="C81" s="1">
        <v>3</v>
      </c>
      <c r="D81" s="1">
        <v>6</v>
      </c>
    </row>
    <row r="82" spans="1:4" x14ac:dyDescent="0.25">
      <c r="A82" s="5">
        <v>43344</v>
      </c>
      <c r="B82" s="4">
        <v>4.5</v>
      </c>
      <c r="C82" s="1">
        <v>3</v>
      </c>
      <c r="D82" s="1">
        <v>6</v>
      </c>
    </row>
    <row r="83" spans="1:4" x14ac:dyDescent="0.25">
      <c r="A83" s="5">
        <v>43374</v>
      </c>
      <c r="B83" s="4">
        <v>4.5</v>
      </c>
      <c r="C83" s="1">
        <v>3</v>
      </c>
      <c r="D83" s="1">
        <v>6</v>
      </c>
    </row>
    <row r="84" spans="1:4" x14ac:dyDescent="0.25">
      <c r="A84" s="5">
        <v>43405</v>
      </c>
      <c r="B84" s="4">
        <v>4.5</v>
      </c>
      <c r="C84" s="1">
        <v>3</v>
      </c>
      <c r="D84" s="1">
        <v>6</v>
      </c>
    </row>
    <row r="85" spans="1:4" x14ac:dyDescent="0.25">
      <c r="A85" s="5">
        <v>43435</v>
      </c>
      <c r="B85" s="4">
        <v>4.5</v>
      </c>
      <c r="C85" s="1">
        <v>3</v>
      </c>
      <c r="D85" s="1">
        <v>6</v>
      </c>
    </row>
    <row r="86" spans="1:4" x14ac:dyDescent="0.25">
      <c r="A86" s="5">
        <v>43466</v>
      </c>
      <c r="B86" s="4">
        <v>4.25</v>
      </c>
      <c r="C86" s="1">
        <v>2.75</v>
      </c>
      <c r="D86" s="1">
        <v>5.75</v>
      </c>
    </row>
    <row r="87" spans="1:4" x14ac:dyDescent="0.25">
      <c r="A87" s="5">
        <v>43497</v>
      </c>
      <c r="B87" s="4">
        <v>4.25</v>
      </c>
      <c r="C87" s="1">
        <v>2.75</v>
      </c>
      <c r="D87" s="1">
        <v>5.75</v>
      </c>
    </row>
    <row r="88" spans="1:4" x14ac:dyDescent="0.25">
      <c r="A88" s="5">
        <v>43525</v>
      </c>
      <c r="B88" s="4">
        <v>4.25</v>
      </c>
      <c r="C88" s="1">
        <v>2.75</v>
      </c>
      <c r="D88" s="1">
        <v>5.75</v>
      </c>
    </row>
    <row r="89" spans="1:4" x14ac:dyDescent="0.25">
      <c r="A89" s="5">
        <v>43556</v>
      </c>
      <c r="B89" s="4">
        <v>4.25</v>
      </c>
      <c r="C89" s="1">
        <v>2.75</v>
      </c>
      <c r="D89" s="1">
        <v>5.75</v>
      </c>
    </row>
    <row r="90" spans="1:4" x14ac:dyDescent="0.25">
      <c r="A90" s="5">
        <v>43586</v>
      </c>
      <c r="B90" s="4">
        <v>4.25</v>
      </c>
      <c r="C90" s="1">
        <v>2.75</v>
      </c>
      <c r="D90" s="1">
        <v>5.75</v>
      </c>
    </row>
    <row r="91" spans="1:4" x14ac:dyDescent="0.25">
      <c r="A91" s="5">
        <v>43617</v>
      </c>
      <c r="B91" s="4">
        <v>4.25</v>
      </c>
      <c r="C91" s="1">
        <v>2.75</v>
      </c>
      <c r="D91" s="1">
        <v>5.75</v>
      </c>
    </row>
    <row r="92" spans="1:4" x14ac:dyDescent="0.25">
      <c r="A92" s="5">
        <v>43647</v>
      </c>
      <c r="B92" s="4">
        <v>4.25</v>
      </c>
      <c r="C92" s="1">
        <v>2.75</v>
      </c>
      <c r="D92" s="1">
        <v>5.75</v>
      </c>
    </row>
    <row r="93" spans="1:4" x14ac:dyDescent="0.25">
      <c r="A93" s="5">
        <v>43678</v>
      </c>
      <c r="B93" s="4">
        <v>4.25</v>
      </c>
      <c r="C93" s="1">
        <v>2.75</v>
      </c>
      <c r="D93" s="1">
        <v>5.75</v>
      </c>
    </row>
    <row r="94" spans="1:4" x14ac:dyDescent="0.25">
      <c r="A94" s="5">
        <v>43709</v>
      </c>
      <c r="B94" s="4">
        <v>4.25</v>
      </c>
      <c r="C94" s="1">
        <v>2.75</v>
      </c>
      <c r="D94" s="1">
        <v>5.75</v>
      </c>
    </row>
    <row r="95" spans="1:4" x14ac:dyDescent="0.25">
      <c r="A95" s="5">
        <v>43739</v>
      </c>
      <c r="B95" s="4">
        <v>4.25</v>
      </c>
      <c r="C95" s="1">
        <v>2.75</v>
      </c>
      <c r="D95" s="1">
        <v>5.75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D17" sqref="D17:D28"/>
    </sheetView>
  </sheetViews>
  <sheetFormatPr defaultRowHeight="15" x14ac:dyDescent="0.25"/>
  <cols>
    <col min="2" max="2" width="21.140625" customWidth="1"/>
    <col min="3" max="3" width="34.425781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101</v>
      </c>
      <c r="B2" s="3"/>
      <c r="C2" s="3"/>
    </row>
    <row r="3" spans="1:3" x14ac:dyDescent="0.25">
      <c r="A3" s="3"/>
      <c r="B3" s="3" t="s">
        <v>2</v>
      </c>
      <c r="C3" t="s">
        <v>3</v>
      </c>
    </row>
    <row r="4" spans="1:3" x14ac:dyDescent="0.25">
      <c r="A4" s="3"/>
      <c r="B4" s="3"/>
      <c r="C4" t="s">
        <v>4</v>
      </c>
    </row>
    <row r="5" spans="1:3" x14ac:dyDescent="0.25">
      <c r="A5" s="3" t="s">
        <v>5</v>
      </c>
      <c r="B5" t="s">
        <v>6</v>
      </c>
      <c r="C5">
        <v>0.56000000000000005</v>
      </c>
    </row>
    <row r="6" spans="1:3" x14ac:dyDescent="0.25">
      <c r="A6" s="3"/>
      <c r="B6" t="s">
        <v>7</v>
      </c>
      <c r="C6">
        <v>1.01</v>
      </c>
    </row>
    <row r="7" spans="1:3" x14ac:dyDescent="0.25">
      <c r="A7" s="3"/>
      <c r="B7" t="s">
        <v>8</v>
      </c>
      <c r="C7">
        <v>1.22</v>
      </c>
    </row>
    <row r="8" spans="1:3" x14ac:dyDescent="0.25">
      <c r="A8" s="3"/>
      <c r="B8" t="s">
        <v>9</v>
      </c>
      <c r="C8">
        <v>1.87</v>
      </c>
    </row>
    <row r="9" spans="1:3" x14ac:dyDescent="0.25">
      <c r="A9" s="3"/>
      <c r="B9" t="s">
        <v>10</v>
      </c>
      <c r="C9">
        <v>2.2400000000000002</v>
      </c>
    </row>
    <row r="10" spans="1:3" x14ac:dyDescent="0.25">
      <c r="A10" s="3"/>
      <c r="B10" t="s">
        <v>11</v>
      </c>
      <c r="C10">
        <v>2.3199999999999998</v>
      </c>
    </row>
    <row r="11" spans="1:3" x14ac:dyDescent="0.25">
      <c r="A11" s="3"/>
      <c r="B11" t="s">
        <v>12</v>
      </c>
      <c r="C11">
        <v>2.76</v>
      </c>
    </row>
    <row r="12" spans="1:3" x14ac:dyDescent="0.25">
      <c r="A12" s="3"/>
      <c r="B12" t="s">
        <v>13</v>
      </c>
      <c r="C12">
        <v>3.18</v>
      </c>
    </row>
    <row r="13" spans="1:3" x14ac:dyDescent="0.25">
      <c r="A13" s="3"/>
      <c r="B13" t="s">
        <v>14</v>
      </c>
      <c r="C13">
        <v>3.77</v>
      </c>
    </row>
    <row r="14" spans="1:3" x14ac:dyDescent="0.25">
      <c r="A14" s="3"/>
      <c r="B14" t="s">
        <v>15</v>
      </c>
      <c r="C14">
        <v>4.38</v>
      </c>
    </row>
    <row r="15" spans="1:3" x14ac:dyDescent="0.25">
      <c r="A15" s="3"/>
      <c r="B15" t="s">
        <v>16</v>
      </c>
      <c r="C15">
        <v>5.01</v>
      </c>
    </row>
    <row r="16" spans="1:3" x14ac:dyDescent="0.25">
      <c r="A16" s="3"/>
      <c r="B16" t="s">
        <v>17</v>
      </c>
      <c r="C16">
        <v>5.84</v>
      </c>
    </row>
    <row r="17" spans="1:4" x14ac:dyDescent="0.25">
      <c r="A17" s="3"/>
      <c r="B17" t="s">
        <v>18</v>
      </c>
      <c r="C17">
        <v>0.86</v>
      </c>
      <c r="D17">
        <v>0.8599999999999941</v>
      </c>
    </row>
    <row r="18" spans="1:4" x14ac:dyDescent="0.25">
      <c r="A18" s="3"/>
      <c r="B18" t="s">
        <v>19</v>
      </c>
      <c r="C18">
        <v>1.47</v>
      </c>
      <c r="D18">
        <v>1.4651599999999876</v>
      </c>
    </row>
    <row r="19" spans="1:4" x14ac:dyDescent="0.25">
      <c r="A19" s="3"/>
      <c r="B19" t="s">
        <v>20</v>
      </c>
      <c r="C19">
        <v>1.94</v>
      </c>
      <c r="D19">
        <v>1.9420462519999848</v>
      </c>
    </row>
    <row r="20" spans="1:4" x14ac:dyDescent="0.25">
      <c r="A20" s="3"/>
      <c r="B20" t="s">
        <v>21</v>
      </c>
      <c r="C20">
        <v>2.5</v>
      </c>
      <c r="D20">
        <v>2.5027275063859822</v>
      </c>
    </row>
    <row r="21" spans="1:4" x14ac:dyDescent="0.25">
      <c r="A21" s="3"/>
      <c r="B21" t="s">
        <v>22</v>
      </c>
      <c r="C21">
        <v>2.88</v>
      </c>
      <c r="D21">
        <v>2.8819875981596077</v>
      </c>
    </row>
    <row r="22" spans="1:4" x14ac:dyDescent="0.25">
      <c r="A22" s="3"/>
      <c r="B22" t="s">
        <v>23</v>
      </c>
      <c r="C22">
        <v>3.15</v>
      </c>
      <c r="D22">
        <v>3.1494807659148139</v>
      </c>
    </row>
    <row r="23" spans="1:4" x14ac:dyDescent="0.25">
      <c r="A23" s="3"/>
      <c r="B23" t="s">
        <v>24</v>
      </c>
      <c r="C23">
        <v>3.18</v>
      </c>
      <c r="D23">
        <v>3.1804256101445771</v>
      </c>
    </row>
    <row r="24" spans="1:4" x14ac:dyDescent="0.25">
      <c r="A24" s="3"/>
      <c r="B24" t="s">
        <v>25</v>
      </c>
      <c r="C24">
        <v>3.43</v>
      </c>
      <c r="D24">
        <v>3.4280586316089101</v>
      </c>
    </row>
    <row r="25" spans="1:4" x14ac:dyDescent="0.25">
      <c r="A25" s="3"/>
      <c r="B25" t="s">
        <v>26</v>
      </c>
      <c r="C25">
        <v>3.79</v>
      </c>
      <c r="D25">
        <v>3.7900568368195442</v>
      </c>
    </row>
    <row r="26" spans="1:4" x14ac:dyDescent="0.25">
      <c r="A26" s="3"/>
      <c r="B26" t="s">
        <v>27</v>
      </c>
      <c r="C26">
        <v>4.38</v>
      </c>
      <c r="D26">
        <v>4.3816601607894246</v>
      </c>
    </row>
    <row r="27" spans="1:4" x14ac:dyDescent="0.25">
      <c r="A27" s="3"/>
      <c r="B27" t="s">
        <v>28</v>
      </c>
      <c r="C27">
        <v>4.95</v>
      </c>
      <c r="D27">
        <v>4.9453211256576868</v>
      </c>
    </row>
    <row r="28" spans="1:4" x14ac:dyDescent="0.25">
      <c r="A28" s="3"/>
      <c r="B28" t="s">
        <v>29</v>
      </c>
      <c r="C28">
        <v>5.91</v>
      </c>
      <c r="D28">
        <v>5.9108180800137466</v>
      </c>
    </row>
    <row r="29" spans="1:4" x14ac:dyDescent="0.25">
      <c r="A29" s="3"/>
      <c r="B29" t="s">
        <v>30</v>
      </c>
      <c r="C29">
        <v>0.55000000000000004</v>
      </c>
    </row>
    <row r="30" spans="1:4" x14ac:dyDescent="0.25">
      <c r="A30" s="3"/>
      <c r="B30" t="s">
        <v>31</v>
      </c>
      <c r="C30">
        <v>1.24</v>
      </c>
    </row>
    <row r="31" spans="1:4" x14ac:dyDescent="0.25">
      <c r="A31" s="3"/>
      <c r="B31" t="s">
        <v>32</v>
      </c>
      <c r="C31">
        <v>2.1800000000000002</v>
      </c>
    </row>
    <row r="32" spans="1:4" x14ac:dyDescent="0.25">
      <c r="A32" s="3"/>
      <c r="B32" t="s">
        <v>33</v>
      </c>
      <c r="C32">
        <v>2.86</v>
      </c>
    </row>
    <row r="33" spans="1:3" x14ac:dyDescent="0.25">
      <c r="A33" s="3"/>
      <c r="B33" t="s">
        <v>34</v>
      </c>
      <c r="C33">
        <v>3.33</v>
      </c>
    </row>
    <row r="34" spans="1:3" x14ac:dyDescent="0.25">
      <c r="A34" s="3"/>
      <c r="B34" t="s">
        <v>35</v>
      </c>
      <c r="C34">
        <v>3.75</v>
      </c>
    </row>
    <row r="35" spans="1:3" x14ac:dyDescent="0.25">
      <c r="A35" s="3"/>
      <c r="B35" t="s">
        <v>36</v>
      </c>
      <c r="C35">
        <v>3.76</v>
      </c>
    </row>
    <row r="36" spans="1:3" x14ac:dyDescent="0.25">
      <c r="A36" s="3"/>
      <c r="B36" t="s">
        <v>37</v>
      </c>
      <c r="C36">
        <v>4.0199999999999996</v>
      </c>
    </row>
    <row r="37" spans="1:3" x14ac:dyDescent="0.25">
      <c r="A37" s="3"/>
      <c r="B37" t="s">
        <v>38</v>
      </c>
      <c r="C37">
        <v>4.6100000000000003</v>
      </c>
    </row>
    <row r="38" spans="1:3" x14ac:dyDescent="0.25">
      <c r="A38" s="3"/>
      <c r="B38" t="s">
        <v>39</v>
      </c>
      <c r="C38">
        <v>5.05</v>
      </c>
    </row>
    <row r="39" spans="1:3" x14ac:dyDescent="0.25">
      <c r="A39" s="3"/>
      <c r="B39" t="s">
        <v>40</v>
      </c>
      <c r="C39">
        <v>5.58</v>
      </c>
    </row>
    <row r="40" spans="1:3" x14ac:dyDescent="0.25">
      <c r="A40" s="3"/>
      <c r="B40" t="s">
        <v>41</v>
      </c>
      <c r="C40">
        <v>6.41</v>
      </c>
    </row>
    <row r="41" spans="1:3" x14ac:dyDescent="0.25">
      <c r="A41" s="3"/>
      <c r="B41" t="s">
        <v>42</v>
      </c>
      <c r="C41">
        <v>1.24</v>
      </c>
    </row>
    <row r="42" spans="1:3" x14ac:dyDescent="0.25">
      <c r="A42" s="3"/>
      <c r="B42" t="s">
        <v>43</v>
      </c>
      <c r="C42">
        <v>2.48</v>
      </c>
    </row>
    <row r="43" spans="1:3" x14ac:dyDescent="0.25">
      <c r="A43" s="3"/>
      <c r="B43" t="s">
        <v>44</v>
      </c>
      <c r="C43">
        <v>3.83</v>
      </c>
    </row>
    <row r="44" spans="1:3" x14ac:dyDescent="0.25">
      <c r="A44" s="3"/>
      <c r="B44" t="s">
        <v>45</v>
      </c>
      <c r="C44">
        <v>4.5599999999999996</v>
      </c>
    </row>
    <row r="45" spans="1:3" x14ac:dyDescent="0.25">
      <c r="A45" s="3"/>
      <c r="B45" t="s">
        <v>46</v>
      </c>
      <c r="C45">
        <v>5.34</v>
      </c>
    </row>
    <row r="46" spans="1:3" x14ac:dyDescent="0.25">
      <c r="A46" s="3"/>
      <c r="B46" t="s">
        <v>47</v>
      </c>
      <c r="C46">
        <v>6.17</v>
      </c>
    </row>
    <row r="47" spans="1:3" x14ac:dyDescent="0.25">
      <c r="A47" s="3"/>
      <c r="B47" t="s">
        <v>48</v>
      </c>
      <c r="C47">
        <v>6.83</v>
      </c>
    </row>
    <row r="48" spans="1:3" x14ac:dyDescent="0.25">
      <c r="A48" s="3"/>
      <c r="B48" t="s">
        <v>49</v>
      </c>
      <c r="C48">
        <v>7.06</v>
      </c>
    </row>
    <row r="49" spans="1:3" x14ac:dyDescent="0.25">
      <c r="A49" s="3"/>
      <c r="B49" t="s">
        <v>50</v>
      </c>
      <c r="C49">
        <v>7.64</v>
      </c>
    </row>
    <row r="50" spans="1:3" x14ac:dyDescent="0.25">
      <c r="A50" s="3"/>
      <c r="B50" t="s">
        <v>51</v>
      </c>
      <c r="C50">
        <v>8.52</v>
      </c>
    </row>
    <row r="51" spans="1:3" x14ac:dyDescent="0.25">
      <c r="A51" s="3"/>
      <c r="B51" t="s">
        <v>52</v>
      </c>
      <c r="C51">
        <v>9.6199999999999992</v>
      </c>
    </row>
    <row r="52" spans="1:3" x14ac:dyDescent="0.25">
      <c r="A52" s="3"/>
      <c r="B52" t="s">
        <v>53</v>
      </c>
      <c r="C52">
        <v>10.67</v>
      </c>
    </row>
    <row r="53" spans="1:3" x14ac:dyDescent="0.25">
      <c r="A53" s="3"/>
      <c r="B53" t="s">
        <v>54</v>
      </c>
      <c r="C53">
        <v>1.27</v>
      </c>
    </row>
    <row r="54" spans="1:3" x14ac:dyDescent="0.25">
      <c r="A54" s="3"/>
      <c r="B54" t="s">
        <v>55</v>
      </c>
      <c r="C54">
        <v>2.1800000000000002</v>
      </c>
    </row>
    <row r="55" spans="1:3" x14ac:dyDescent="0.25">
      <c r="A55" s="3"/>
      <c r="B55" t="s">
        <v>56</v>
      </c>
      <c r="C55">
        <v>2.62</v>
      </c>
    </row>
    <row r="56" spans="1:3" x14ac:dyDescent="0.25">
      <c r="A56" s="3"/>
      <c r="B56" t="s">
        <v>57</v>
      </c>
      <c r="C56">
        <v>3.25</v>
      </c>
    </row>
    <row r="57" spans="1:3" x14ac:dyDescent="0.25">
      <c r="A57" s="3"/>
      <c r="B57" t="s">
        <v>58</v>
      </c>
      <c r="C57">
        <v>4.05</v>
      </c>
    </row>
    <row r="58" spans="1:3" x14ac:dyDescent="0.25">
      <c r="A58" s="3"/>
      <c r="B58" t="s">
        <v>59</v>
      </c>
      <c r="C58">
        <v>4.42</v>
      </c>
    </row>
    <row r="59" spans="1:3" x14ac:dyDescent="0.25">
      <c r="A59" s="3"/>
      <c r="B59" t="s">
        <v>60</v>
      </c>
      <c r="C59">
        <v>4.96</v>
      </c>
    </row>
    <row r="60" spans="1:3" x14ac:dyDescent="0.25">
      <c r="A60" s="3"/>
      <c r="B60" t="s">
        <v>61</v>
      </c>
      <c r="C60">
        <v>5.42</v>
      </c>
    </row>
    <row r="61" spans="1:3" x14ac:dyDescent="0.25">
      <c r="A61" s="3"/>
      <c r="B61" t="s">
        <v>62</v>
      </c>
      <c r="C61">
        <v>5.51</v>
      </c>
    </row>
    <row r="62" spans="1:3" x14ac:dyDescent="0.25">
      <c r="A62" s="3"/>
      <c r="B62" t="s">
        <v>63</v>
      </c>
      <c r="C62">
        <v>5.78</v>
      </c>
    </row>
    <row r="63" spans="1:3" x14ac:dyDescent="0.25">
      <c r="A63" s="3"/>
      <c r="B63" t="s">
        <v>64</v>
      </c>
      <c r="C63">
        <v>5.97</v>
      </c>
    </row>
    <row r="64" spans="1:3" x14ac:dyDescent="0.25">
      <c r="A64" s="3"/>
      <c r="B64" t="s">
        <v>65</v>
      </c>
      <c r="C64">
        <v>6.29</v>
      </c>
    </row>
    <row r="65" spans="1:3" x14ac:dyDescent="0.25">
      <c r="A65" s="3"/>
      <c r="B65" t="s">
        <v>66</v>
      </c>
      <c r="C65">
        <v>0.38</v>
      </c>
    </row>
    <row r="66" spans="1:3" x14ac:dyDescent="0.25">
      <c r="A66" s="3"/>
      <c r="B66" t="s">
        <v>67</v>
      </c>
      <c r="C66">
        <v>0.71</v>
      </c>
    </row>
    <row r="67" spans="1:3" x14ac:dyDescent="0.25">
      <c r="A67" s="3"/>
      <c r="B67" t="s">
        <v>68</v>
      </c>
      <c r="C67">
        <v>0.96</v>
      </c>
    </row>
    <row r="68" spans="1:3" x14ac:dyDescent="0.25">
      <c r="A68" s="3"/>
      <c r="B68" t="s">
        <v>69</v>
      </c>
      <c r="C68">
        <v>1.1000000000000001</v>
      </c>
    </row>
    <row r="69" spans="1:3" x14ac:dyDescent="0.25">
      <c r="A69" s="3"/>
      <c r="B69" t="s">
        <v>70</v>
      </c>
      <c r="C69">
        <v>1.42</v>
      </c>
    </row>
    <row r="70" spans="1:3" x14ac:dyDescent="0.25">
      <c r="A70" s="3"/>
      <c r="B70" t="s">
        <v>71</v>
      </c>
      <c r="C70">
        <v>1.18</v>
      </c>
    </row>
    <row r="71" spans="1:3" x14ac:dyDescent="0.25">
      <c r="A71" s="3"/>
      <c r="B71" t="s">
        <v>72</v>
      </c>
      <c r="C71">
        <v>1.43</v>
      </c>
    </row>
    <row r="72" spans="1:3" x14ac:dyDescent="0.25">
      <c r="A72" s="3"/>
      <c r="B72" t="s">
        <v>73</v>
      </c>
      <c r="C72">
        <v>1.62</v>
      </c>
    </row>
    <row r="73" spans="1:3" x14ac:dyDescent="0.25">
      <c r="A73" s="3"/>
      <c r="B73" t="s">
        <v>74</v>
      </c>
      <c r="C73">
        <v>1.78</v>
      </c>
    </row>
    <row r="74" spans="1:3" x14ac:dyDescent="0.25">
      <c r="A74" s="3"/>
      <c r="B74" t="s">
        <v>75</v>
      </c>
      <c r="C74">
        <v>2.21</v>
      </c>
    </row>
    <row r="75" spans="1:3" x14ac:dyDescent="0.25">
      <c r="A75" s="3"/>
      <c r="B75" t="s">
        <v>76</v>
      </c>
      <c r="C75">
        <v>2.5</v>
      </c>
    </row>
    <row r="76" spans="1:3" x14ac:dyDescent="0.25">
      <c r="A76" s="3"/>
      <c r="B76" t="s">
        <v>77</v>
      </c>
      <c r="C76">
        <v>2.95</v>
      </c>
    </row>
    <row r="77" spans="1:3" x14ac:dyDescent="0.25">
      <c r="A77" s="3"/>
      <c r="B77" t="s">
        <v>78</v>
      </c>
      <c r="C77">
        <v>0.28999999999999998</v>
      </c>
    </row>
    <row r="78" spans="1:3" x14ac:dyDescent="0.25">
      <c r="A78" s="3"/>
      <c r="B78" t="s">
        <v>79</v>
      </c>
      <c r="C78">
        <v>0.61</v>
      </c>
    </row>
    <row r="79" spans="1:3" x14ac:dyDescent="0.25">
      <c r="A79" s="3"/>
      <c r="B79" t="s">
        <v>80</v>
      </c>
      <c r="C79">
        <v>0.7</v>
      </c>
    </row>
    <row r="80" spans="1:3" x14ac:dyDescent="0.25">
      <c r="A80" s="3"/>
      <c r="B80" t="s">
        <v>81</v>
      </c>
      <c r="C80">
        <v>0.92</v>
      </c>
    </row>
    <row r="81" spans="1:3" x14ac:dyDescent="0.25">
      <c r="A81" s="3"/>
      <c r="B81" t="s">
        <v>82</v>
      </c>
      <c r="C81">
        <v>1.33</v>
      </c>
    </row>
    <row r="82" spans="1:3" x14ac:dyDescent="0.25">
      <c r="A82" s="3"/>
      <c r="B82" t="s">
        <v>83</v>
      </c>
      <c r="C82">
        <v>2.6</v>
      </c>
    </row>
    <row r="83" spans="1:3" x14ac:dyDescent="0.25">
      <c r="A83" s="3"/>
      <c r="B83" t="s">
        <v>84</v>
      </c>
      <c r="C83">
        <v>2.94</v>
      </c>
    </row>
    <row r="84" spans="1:3" x14ac:dyDescent="0.25">
      <c r="A84" s="3"/>
      <c r="B84" t="s">
        <v>85</v>
      </c>
      <c r="C84">
        <v>2.85</v>
      </c>
    </row>
    <row r="85" spans="1:3" x14ac:dyDescent="0.25">
      <c r="A85" s="3"/>
      <c r="B85" t="s">
        <v>86</v>
      </c>
      <c r="C85">
        <v>3.34</v>
      </c>
    </row>
    <row r="86" spans="1:3" x14ac:dyDescent="0.25">
      <c r="A86" s="3"/>
      <c r="B86" t="s">
        <v>87</v>
      </c>
      <c r="C86">
        <v>3.81</v>
      </c>
    </row>
    <row r="87" spans="1:3" x14ac:dyDescent="0.25">
      <c r="A87" s="3"/>
      <c r="B87" t="s">
        <v>88</v>
      </c>
      <c r="C87">
        <v>3.59</v>
      </c>
    </row>
    <row r="88" spans="1:3" x14ac:dyDescent="0.25">
      <c r="A88" s="3"/>
      <c r="B88" t="s">
        <v>89</v>
      </c>
      <c r="C88">
        <v>3.75</v>
      </c>
    </row>
    <row r="89" spans="1:3" x14ac:dyDescent="0.25">
      <c r="A89" s="3"/>
      <c r="B89" t="s">
        <v>90</v>
      </c>
      <c r="C89">
        <v>0.32</v>
      </c>
    </row>
    <row r="90" spans="1:3" x14ac:dyDescent="0.25">
      <c r="A90" s="3"/>
      <c r="B90" t="s">
        <v>91</v>
      </c>
      <c r="C90">
        <v>0.75</v>
      </c>
    </row>
    <row r="91" spans="1:3" x14ac:dyDescent="0.25">
      <c r="A91" s="3"/>
      <c r="B91" t="s">
        <v>92</v>
      </c>
      <c r="C91">
        <v>1.51</v>
      </c>
    </row>
    <row r="92" spans="1:3" x14ac:dyDescent="0.25">
      <c r="A92" s="3"/>
      <c r="B92" t="s">
        <v>93</v>
      </c>
      <c r="C92">
        <v>2.09</v>
      </c>
    </row>
    <row r="93" spans="1:3" x14ac:dyDescent="0.25">
      <c r="A93" s="3"/>
      <c r="B93" t="s">
        <v>94</v>
      </c>
      <c r="C93">
        <v>2.2200000000000002</v>
      </c>
    </row>
    <row r="94" spans="1:3" x14ac:dyDescent="0.25">
      <c r="A94" s="3"/>
      <c r="B94" t="s">
        <v>95</v>
      </c>
      <c r="C94">
        <v>2.23</v>
      </c>
    </row>
    <row r="95" spans="1:3" x14ac:dyDescent="0.25">
      <c r="A95" s="3"/>
      <c r="B95" t="s">
        <v>96</v>
      </c>
      <c r="C95">
        <v>2.42</v>
      </c>
    </row>
    <row r="96" spans="1:3" x14ac:dyDescent="0.25">
      <c r="A96" s="3"/>
      <c r="B96" t="s">
        <v>97</v>
      </c>
      <c r="C96">
        <v>2.54</v>
      </c>
    </row>
    <row r="97" spans="1:3" x14ac:dyDescent="0.25">
      <c r="A97" s="3"/>
      <c r="B97" t="s">
        <v>98</v>
      </c>
      <c r="C97">
        <v>2.4900000000000002</v>
      </c>
    </row>
    <row r="98" spans="1:3" x14ac:dyDescent="0.25">
      <c r="A98" s="3"/>
      <c r="B98" t="s">
        <v>99</v>
      </c>
      <c r="C98">
        <v>2.6</v>
      </c>
    </row>
    <row r="99" spans="1:3" x14ac:dyDescent="0.25">
      <c r="A99" s="3" t="s">
        <v>100</v>
      </c>
      <c r="B99" s="3"/>
      <c r="C99" s="3"/>
    </row>
  </sheetData>
  <mergeCells count="6">
    <mergeCell ref="A99:C99"/>
    <mergeCell ref="A1:C1"/>
    <mergeCell ref="A2:C2"/>
    <mergeCell ref="A3:A4"/>
    <mergeCell ref="B3:B4"/>
    <mergeCell ref="A5:A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D15" sqref="D15"/>
    </sheetView>
  </sheetViews>
  <sheetFormatPr defaultRowHeight="15" x14ac:dyDescent="0.25"/>
  <cols>
    <col min="3" max="3" width="28.28515625" customWidth="1"/>
  </cols>
  <sheetData>
    <row r="1" spans="1:4" x14ac:dyDescent="0.25">
      <c r="A1" s="3" t="s">
        <v>0</v>
      </c>
      <c r="B1" s="3"/>
      <c r="C1" s="3"/>
    </row>
    <row r="2" spans="1:4" x14ac:dyDescent="0.25">
      <c r="A2" s="3" t="s">
        <v>102</v>
      </c>
      <c r="B2" s="3"/>
      <c r="C2" s="3"/>
    </row>
    <row r="3" spans="1:4" x14ac:dyDescent="0.25">
      <c r="A3" s="3"/>
      <c r="B3" s="3" t="s">
        <v>2</v>
      </c>
      <c r="C3" t="s">
        <v>3</v>
      </c>
    </row>
    <row r="4" spans="1:4" x14ac:dyDescent="0.25">
      <c r="A4" s="3"/>
      <c r="B4" s="3"/>
      <c r="C4" t="s">
        <v>4</v>
      </c>
    </row>
    <row r="5" spans="1:4" x14ac:dyDescent="0.25">
      <c r="A5" s="3" t="s">
        <v>5</v>
      </c>
      <c r="B5" t="s">
        <v>6</v>
      </c>
      <c r="C5" t="s">
        <v>103</v>
      </c>
    </row>
    <row r="6" spans="1:4" x14ac:dyDescent="0.25">
      <c r="A6" s="3"/>
      <c r="B6" t="s">
        <v>7</v>
      </c>
      <c r="C6" t="s">
        <v>103</v>
      </c>
    </row>
    <row r="7" spans="1:4" x14ac:dyDescent="0.25">
      <c r="A7" s="3"/>
      <c r="B7" t="s">
        <v>8</v>
      </c>
      <c r="C7" t="s">
        <v>103</v>
      </c>
    </row>
    <row r="8" spans="1:4" x14ac:dyDescent="0.25">
      <c r="A8" s="3"/>
      <c r="B8" t="s">
        <v>9</v>
      </c>
      <c r="C8" t="s">
        <v>103</v>
      </c>
    </row>
    <row r="9" spans="1:4" x14ac:dyDescent="0.25">
      <c r="A9" s="3"/>
      <c r="B9" t="s">
        <v>10</v>
      </c>
      <c r="C9" t="s">
        <v>103</v>
      </c>
    </row>
    <row r="10" spans="1:4" x14ac:dyDescent="0.25">
      <c r="A10" s="3"/>
      <c r="B10" t="s">
        <v>11</v>
      </c>
      <c r="C10" t="s">
        <v>103</v>
      </c>
    </row>
    <row r="11" spans="1:4" x14ac:dyDescent="0.25">
      <c r="A11" s="3"/>
      <c r="B11" t="s">
        <v>12</v>
      </c>
      <c r="C11" t="s">
        <v>103</v>
      </c>
    </row>
    <row r="12" spans="1:4" x14ac:dyDescent="0.25">
      <c r="A12" s="3"/>
      <c r="B12" t="s">
        <v>13</v>
      </c>
      <c r="C12" t="s">
        <v>103</v>
      </c>
    </row>
    <row r="13" spans="1:4" x14ac:dyDescent="0.25">
      <c r="A13" s="3"/>
      <c r="B13" t="s">
        <v>14</v>
      </c>
      <c r="C13" t="s">
        <v>103</v>
      </c>
    </row>
    <row r="14" spans="1:4" x14ac:dyDescent="0.25">
      <c r="A14" s="3"/>
      <c r="B14" t="s">
        <v>15</v>
      </c>
      <c r="C14" t="s">
        <v>103</v>
      </c>
    </row>
    <row r="15" spans="1:4" x14ac:dyDescent="0.25">
      <c r="A15" s="3"/>
      <c r="B15" t="s">
        <v>16</v>
      </c>
      <c r="C15" t="s">
        <v>103</v>
      </c>
      <c r="D15" t="s">
        <v>123</v>
      </c>
    </row>
    <row r="16" spans="1:4" x14ac:dyDescent="0.25">
      <c r="A16" s="3"/>
      <c r="B16" t="s">
        <v>17</v>
      </c>
      <c r="C16">
        <v>5.84</v>
      </c>
      <c r="D16">
        <v>5.8385689976391708</v>
      </c>
    </row>
    <row r="17" spans="1:4" x14ac:dyDescent="0.25">
      <c r="A17" s="3"/>
      <c r="B17" t="s">
        <v>18</v>
      </c>
      <c r="C17">
        <v>6.15</v>
      </c>
      <c r="D17">
        <v>6.1543165185151905</v>
      </c>
    </row>
    <row r="18" spans="1:4" x14ac:dyDescent="0.25">
      <c r="A18" s="3"/>
      <c r="B18" t="s">
        <v>19</v>
      </c>
      <c r="C18">
        <v>6.31</v>
      </c>
      <c r="D18">
        <v>6.3128346616488473</v>
      </c>
    </row>
    <row r="19" spans="1:4" x14ac:dyDescent="0.25">
      <c r="A19" s="3"/>
      <c r="B19" t="s">
        <v>20</v>
      </c>
      <c r="C19">
        <v>6.59</v>
      </c>
      <c r="D19">
        <v>6.5886687801203214</v>
      </c>
    </row>
    <row r="20" spans="1:4" x14ac:dyDescent="0.25">
      <c r="A20" s="3"/>
      <c r="B20" t="s">
        <v>21</v>
      </c>
      <c r="C20">
        <v>6.49</v>
      </c>
      <c r="D20">
        <v>6.4933490246532166</v>
      </c>
    </row>
    <row r="21" spans="1:4" x14ac:dyDescent="0.25">
      <c r="A21" s="3"/>
      <c r="B21" t="s">
        <v>22</v>
      </c>
      <c r="C21">
        <v>6.5</v>
      </c>
      <c r="D21">
        <v>6.5039601594703234</v>
      </c>
    </row>
    <row r="22" spans="1:4" x14ac:dyDescent="0.25">
      <c r="A22" s="3"/>
      <c r="B22" t="s">
        <v>23</v>
      </c>
      <c r="C22">
        <v>6.7</v>
      </c>
      <c r="D22">
        <v>6.6955140446492534</v>
      </c>
    </row>
    <row r="23" spans="1:4" x14ac:dyDescent="0.25">
      <c r="A23" s="3"/>
      <c r="B23" t="s">
        <v>24</v>
      </c>
      <c r="C23">
        <v>6.27</v>
      </c>
      <c r="D23">
        <v>6.2705592938988808</v>
      </c>
    </row>
    <row r="24" spans="1:4" x14ac:dyDescent="0.25">
      <c r="A24" s="3"/>
      <c r="B24" t="s">
        <v>25</v>
      </c>
      <c r="C24">
        <v>6.09</v>
      </c>
      <c r="D24">
        <v>6.0906370244041774</v>
      </c>
    </row>
    <row r="25" spans="1:4" x14ac:dyDescent="0.25">
      <c r="A25" s="3"/>
      <c r="B25" t="s">
        <v>26</v>
      </c>
      <c r="C25">
        <v>5.86</v>
      </c>
      <c r="D25">
        <v>5.8585604593711871</v>
      </c>
    </row>
    <row r="26" spans="1:4" x14ac:dyDescent="0.25">
      <c r="A26" s="3"/>
      <c r="B26" t="s">
        <v>27</v>
      </c>
      <c r="C26">
        <v>5.84</v>
      </c>
      <c r="D26">
        <v>5.8375129277160598</v>
      </c>
    </row>
    <row r="27" spans="1:4" x14ac:dyDescent="0.25">
      <c r="A27" s="3"/>
      <c r="B27" t="s">
        <v>28</v>
      </c>
      <c r="C27">
        <v>5.77</v>
      </c>
      <c r="D27">
        <v>5.774389162550464</v>
      </c>
    </row>
    <row r="28" spans="1:4" x14ac:dyDescent="0.25">
      <c r="A28" s="3"/>
      <c r="B28" t="s">
        <v>29</v>
      </c>
      <c r="C28">
        <v>5.91</v>
      </c>
      <c r="D28">
        <v>5.9108180800137466</v>
      </c>
    </row>
    <row r="29" spans="1:4" x14ac:dyDescent="0.25">
      <c r="A29" s="3"/>
      <c r="B29" t="s">
        <v>30</v>
      </c>
      <c r="C29">
        <v>5.59</v>
      </c>
      <c r="D29">
        <v>5.5852940506185389</v>
      </c>
    </row>
    <row r="30" spans="1:4" x14ac:dyDescent="0.25">
      <c r="A30" s="3"/>
      <c r="B30" t="s">
        <v>31</v>
      </c>
      <c r="C30">
        <v>5.68</v>
      </c>
      <c r="D30">
        <v>5.6797540552364412</v>
      </c>
    </row>
    <row r="31" spans="1:4" x14ac:dyDescent="0.25">
      <c r="A31" s="3"/>
      <c r="B31" t="s">
        <v>32</v>
      </c>
      <c r="C31">
        <v>6.15</v>
      </c>
      <c r="D31">
        <v>6.1530882776396734</v>
      </c>
    </row>
    <row r="32" spans="1:4" x14ac:dyDescent="0.25">
      <c r="A32" s="3"/>
      <c r="B32" t="s">
        <v>33</v>
      </c>
      <c r="C32">
        <v>6.28</v>
      </c>
      <c r="D32">
        <v>6.279775205469762</v>
      </c>
    </row>
    <row r="33" spans="1:4" x14ac:dyDescent="0.25">
      <c r="A33" s="3"/>
      <c r="B33" t="s">
        <v>34</v>
      </c>
      <c r="C33">
        <v>6.37</v>
      </c>
      <c r="D33">
        <v>6.3750743961491496</v>
      </c>
    </row>
    <row r="34" spans="1:4" x14ac:dyDescent="0.25">
      <c r="A34" s="3"/>
      <c r="B34" t="s">
        <v>35</v>
      </c>
      <c r="C34">
        <v>6.52</v>
      </c>
      <c r="D34">
        <v>6.5236132991559836</v>
      </c>
    </row>
    <row r="35" spans="1:4" x14ac:dyDescent="0.25">
      <c r="A35" s="3"/>
      <c r="B35" t="s">
        <v>36</v>
      </c>
      <c r="C35">
        <v>6.5</v>
      </c>
      <c r="D35">
        <v>6.5023149659961144</v>
      </c>
    </row>
    <row r="36" spans="1:4" x14ac:dyDescent="0.25">
      <c r="A36" s="3"/>
      <c r="B36" t="s">
        <v>37</v>
      </c>
      <c r="C36">
        <v>6.51</v>
      </c>
      <c r="D36">
        <v>6.5129396981355558</v>
      </c>
    </row>
    <row r="37" spans="1:4" x14ac:dyDescent="0.25">
      <c r="A37" s="3"/>
      <c r="B37" t="s">
        <v>38</v>
      </c>
      <c r="C37">
        <v>6.75</v>
      </c>
      <c r="D37">
        <v>6.7464508763476649</v>
      </c>
    </row>
    <row r="38" spans="1:4" x14ac:dyDescent="0.25">
      <c r="A38" s="3"/>
      <c r="B38" t="s">
        <v>39</v>
      </c>
      <c r="C38">
        <v>6.59</v>
      </c>
      <c r="D38">
        <v>6.5872387093848683</v>
      </c>
    </row>
    <row r="39" spans="1:4" x14ac:dyDescent="0.25">
      <c r="A39" s="3"/>
      <c r="B39" t="s">
        <v>40</v>
      </c>
      <c r="C39">
        <v>6.56</v>
      </c>
      <c r="D39">
        <v>6.5554342816816602</v>
      </c>
    </row>
    <row r="40" spans="1:4" x14ac:dyDescent="0.25">
      <c r="A40" s="3"/>
      <c r="B40" t="s">
        <v>41</v>
      </c>
      <c r="C40">
        <v>6.41</v>
      </c>
      <c r="D40">
        <v>6.407616596391974</v>
      </c>
    </row>
    <row r="41" spans="1:4" x14ac:dyDescent="0.25">
      <c r="A41" s="3"/>
      <c r="B41" t="s">
        <v>42</v>
      </c>
      <c r="C41">
        <v>7.14</v>
      </c>
      <c r="D41">
        <v>7.1378130703005471</v>
      </c>
    </row>
    <row r="42" spans="1:4" x14ac:dyDescent="0.25">
      <c r="A42" s="3"/>
      <c r="B42" t="s">
        <v>43</v>
      </c>
      <c r="C42">
        <v>7.7</v>
      </c>
      <c r="D42">
        <v>7.7017522988958254</v>
      </c>
    </row>
    <row r="43" spans="1:4" x14ac:dyDescent="0.25">
      <c r="A43" s="3"/>
      <c r="B43" t="s">
        <v>44</v>
      </c>
      <c r="C43">
        <v>8.1300000000000008</v>
      </c>
      <c r="D43">
        <v>8.1286320147059712</v>
      </c>
    </row>
    <row r="44" spans="1:4" x14ac:dyDescent="0.25">
      <c r="A44" s="3"/>
      <c r="B44" t="s">
        <v>45</v>
      </c>
      <c r="C44">
        <v>8.17</v>
      </c>
      <c r="D44">
        <v>8.171595611413963</v>
      </c>
    </row>
    <row r="45" spans="1:4" x14ac:dyDescent="0.25">
      <c r="A45" s="3"/>
      <c r="B45" t="s">
        <v>46</v>
      </c>
      <c r="C45">
        <v>8.4700000000000006</v>
      </c>
      <c r="D45">
        <v>8.4730892085789655</v>
      </c>
    </row>
    <row r="46" spans="1:4" x14ac:dyDescent="0.25">
      <c r="A46" s="3"/>
      <c r="B46" t="s">
        <v>47</v>
      </c>
      <c r="C46">
        <v>8.89</v>
      </c>
      <c r="D46">
        <v>8.8944488180545243</v>
      </c>
    </row>
    <row r="47" spans="1:4" x14ac:dyDescent="0.25">
      <c r="A47" s="3"/>
      <c r="B47" t="s">
        <v>48</v>
      </c>
      <c r="C47">
        <v>9.56</v>
      </c>
      <c r="D47">
        <v>9.5586385368727544</v>
      </c>
    </row>
    <row r="48" spans="1:4" x14ac:dyDescent="0.25">
      <c r="A48" s="3"/>
      <c r="B48" t="s">
        <v>49</v>
      </c>
      <c r="C48">
        <v>9.5299999999999994</v>
      </c>
      <c r="D48">
        <v>9.5258529093804398</v>
      </c>
    </row>
    <row r="49" spans="1:4" x14ac:dyDescent="0.25">
      <c r="A49" s="3"/>
      <c r="B49" t="s">
        <v>50</v>
      </c>
      <c r="C49">
        <v>9.49</v>
      </c>
      <c r="D49">
        <v>9.4931813812181289</v>
      </c>
    </row>
    <row r="50" spans="1:4" x14ac:dyDescent="0.25">
      <c r="A50" s="3"/>
      <c r="B50" t="s">
        <v>51</v>
      </c>
      <c r="C50">
        <v>9.93</v>
      </c>
      <c r="D50">
        <v>9.9293223148219312</v>
      </c>
    </row>
    <row r="51" spans="1:4" x14ac:dyDescent="0.25">
      <c r="A51" s="3"/>
      <c r="B51" t="s">
        <v>52</v>
      </c>
      <c r="C51">
        <v>10.48</v>
      </c>
      <c r="D51">
        <v>10.476179952444099</v>
      </c>
    </row>
    <row r="52" spans="1:4" x14ac:dyDescent="0.25">
      <c r="A52" s="3"/>
      <c r="B52" t="s">
        <v>53</v>
      </c>
      <c r="C52">
        <v>10.67</v>
      </c>
      <c r="D52">
        <v>10.673497995621716</v>
      </c>
    </row>
    <row r="53" spans="1:4" x14ac:dyDescent="0.25">
      <c r="A53" s="3"/>
      <c r="B53" t="s">
        <v>54</v>
      </c>
      <c r="C53">
        <v>10.71</v>
      </c>
      <c r="D53">
        <v>10.706293382226528</v>
      </c>
    </row>
    <row r="54" spans="1:4" x14ac:dyDescent="0.25">
      <c r="A54" s="3"/>
      <c r="B54" t="s">
        <v>55</v>
      </c>
      <c r="C54">
        <v>10.36</v>
      </c>
      <c r="D54">
        <v>10.35630312454705</v>
      </c>
    </row>
    <row r="55" spans="1:4" x14ac:dyDescent="0.25">
      <c r="A55" s="3"/>
      <c r="B55" t="s">
        <v>56</v>
      </c>
      <c r="C55">
        <v>9.39</v>
      </c>
      <c r="D55">
        <v>9.3869277812698382</v>
      </c>
    </row>
    <row r="56" spans="1:4" x14ac:dyDescent="0.25">
      <c r="A56" s="3"/>
      <c r="B56" t="s">
        <v>57</v>
      </c>
      <c r="C56">
        <v>9.2799999999999994</v>
      </c>
      <c r="D56">
        <v>9.2783120253555396</v>
      </c>
    </row>
    <row r="57" spans="1:4" x14ac:dyDescent="0.25">
      <c r="A57" s="3"/>
      <c r="B57" t="s">
        <v>58</v>
      </c>
      <c r="C57">
        <v>9.32</v>
      </c>
      <c r="D57">
        <v>9.3217022624114456</v>
      </c>
    </row>
    <row r="58" spans="1:4" x14ac:dyDescent="0.25">
      <c r="A58" s="3"/>
      <c r="B58" t="s">
        <v>59</v>
      </c>
      <c r="C58">
        <v>8.84</v>
      </c>
      <c r="D58">
        <v>8.8444570099512898</v>
      </c>
    </row>
    <row r="59" spans="1:4" x14ac:dyDescent="0.25">
      <c r="A59" s="3"/>
      <c r="B59" t="s">
        <v>60</v>
      </c>
      <c r="C59">
        <v>8.74</v>
      </c>
      <c r="D59">
        <v>8.7362832303747204</v>
      </c>
    </row>
    <row r="60" spans="1:4" x14ac:dyDescent="0.25">
      <c r="A60" s="3"/>
      <c r="B60" t="s">
        <v>61</v>
      </c>
      <c r="C60">
        <v>8.9700000000000006</v>
      </c>
      <c r="D60">
        <v>8.9749779251530484</v>
      </c>
    </row>
    <row r="61" spans="1:4" x14ac:dyDescent="0.25">
      <c r="A61" s="3"/>
      <c r="B61" t="s">
        <v>62</v>
      </c>
      <c r="C61">
        <v>8.48</v>
      </c>
      <c r="D61">
        <v>8.4763854261917118</v>
      </c>
    </row>
    <row r="62" spans="1:4" x14ac:dyDescent="0.25">
      <c r="A62" s="3"/>
      <c r="B62" t="s">
        <v>63</v>
      </c>
      <c r="C62">
        <v>7.87</v>
      </c>
      <c r="D62">
        <v>7.8738583895058722</v>
      </c>
    </row>
    <row r="63" spans="1:4" x14ac:dyDescent="0.25">
      <c r="A63" s="3"/>
      <c r="B63" t="s">
        <v>64</v>
      </c>
      <c r="C63">
        <v>6.99</v>
      </c>
      <c r="D63">
        <v>6.9874580087189164</v>
      </c>
    </row>
    <row r="64" spans="1:4" x14ac:dyDescent="0.25">
      <c r="A64" s="3"/>
      <c r="B64" t="s">
        <v>65</v>
      </c>
      <c r="C64">
        <v>6.29</v>
      </c>
      <c r="D64">
        <v>6.2880550542244729</v>
      </c>
    </row>
    <row r="65" spans="1:4" x14ac:dyDescent="0.25">
      <c r="A65" s="3"/>
      <c r="B65" t="s">
        <v>66</v>
      </c>
      <c r="C65">
        <v>5.35</v>
      </c>
      <c r="D65">
        <v>5.3539544420169616</v>
      </c>
    </row>
    <row r="66" spans="1:4" x14ac:dyDescent="0.25">
      <c r="A66" s="3"/>
      <c r="B66" t="s">
        <v>67</v>
      </c>
      <c r="C66">
        <v>4.76</v>
      </c>
      <c r="D66">
        <v>4.7587933515120362</v>
      </c>
    </row>
    <row r="67" spans="1:4" x14ac:dyDescent="0.25">
      <c r="A67" s="3"/>
      <c r="B67" t="s">
        <v>68</v>
      </c>
      <c r="C67">
        <v>4.57</v>
      </c>
      <c r="D67">
        <v>4.5710348848857718</v>
      </c>
    </row>
    <row r="68" spans="1:4" x14ac:dyDescent="0.25">
      <c r="A68" s="3"/>
      <c r="B68" t="s">
        <v>69</v>
      </c>
      <c r="C68">
        <v>4.08</v>
      </c>
      <c r="D68">
        <v>4.0825308952635142</v>
      </c>
    </row>
    <row r="69" spans="1:4" x14ac:dyDescent="0.25">
      <c r="A69" s="3"/>
      <c r="B69" t="s">
        <v>70</v>
      </c>
      <c r="C69">
        <v>3.6</v>
      </c>
      <c r="D69">
        <v>3.5971291337952405</v>
      </c>
    </row>
    <row r="70" spans="1:4" x14ac:dyDescent="0.25">
      <c r="A70" s="3"/>
      <c r="B70" t="s">
        <v>71</v>
      </c>
      <c r="C70">
        <v>3</v>
      </c>
      <c r="D70">
        <v>2.9983614716367901</v>
      </c>
    </row>
    <row r="71" spans="1:4" x14ac:dyDescent="0.25">
      <c r="A71" s="3"/>
      <c r="B71" t="s">
        <v>72</v>
      </c>
      <c r="C71">
        <v>2.71</v>
      </c>
      <c r="D71">
        <v>2.7114579577881992</v>
      </c>
    </row>
    <row r="72" spans="1:4" x14ac:dyDescent="0.25">
      <c r="A72" s="3"/>
      <c r="B72" t="s">
        <v>73</v>
      </c>
      <c r="C72">
        <v>2.46</v>
      </c>
      <c r="D72">
        <v>2.4558041894743088</v>
      </c>
    </row>
    <row r="73" spans="1:4" x14ac:dyDescent="0.25">
      <c r="A73" s="3"/>
      <c r="B73" t="s">
        <v>74</v>
      </c>
      <c r="C73">
        <v>2.54</v>
      </c>
      <c r="D73">
        <v>2.5377033135266736</v>
      </c>
    </row>
    <row r="74" spans="1:4" x14ac:dyDescent="0.25">
      <c r="A74" s="3"/>
      <c r="B74" t="s">
        <v>75</v>
      </c>
      <c r="C74">
        <v>2.7</v>
      </c>
      <c r="D74">
        <v>2.701338188154323</v>
      </c>
    </row>
    <row r="75" spans="1:4" x14ac:dyDescent="0.25">
      <c r="A75" s="3"/>
      <c r="B75" t="s">
        <v>76</v>
      </c>
      <c r="C75">
        <v>2.8</v>
      </c>
      <c r="D75">
        <v>2.8038549960881287</v>
      </c>
    </row>
    <row r="76" spans="1:4" x14ac:dyDescent="0.25">
      <c r="A76" s="3"/>
      <c r="B76" t="s">
        <v>77</v>
      </c>
      <c r="C76">
        <v>2.95</v>
      </c>
      <c r="D76">
        <v>2.9473499083459087</v>
      </c>
    </row>
    <row r="77" spans="1:4" x14ac:dyDescent="0.25">
      <c r="A77" s="3"/>
      <c r="B77" t="s">
        <v>78</v>
      </c>
      <c r="C77">
        <v>2.86</v>
      </c>
      <c r="D77">
        <v>2.8550480405260981</v>
      </c>
    </row>
    <row r="78" spans="1:4" x14ac:dyDescent="0.25">
      <c r="A78" s="3"/>
      <c r="B78" t="s">
        <v>79</v>
      </c>
      <c r="C78">
        <v>2.84</v>
      </c>
      <c r="D78">
        <v>2.8447963662471265</v>
      </c>
    </row>
    <row r="79" spans="1:4" x14ac:dyDescent="0.25">
      <c r="A79" s="3"/>
      <c r="B79" t="s">
        <v>80</v>
      </c>
      <c r="C79">
        <v>2.68</v>
      </c>
      <c r="D79">
        <v>2.6806550453633449</v>
      </c>
    </row>
    <row r="80" spans="1:4" x14ac:dyDescent="0.25">
      <c r="A80" s="3"/>
      <c r="B80" t="s">
        <v>81</v>
      </c>
      <c r="C80">
        <v>2.76</v>
      </c>
      <c r="D80">
        <v>2.7626847278442002</v>
      </c>
    </row>
    <row r="81" spans="1:4" x14ac:dyDescent="0.25">
      <c r="A81" s="3"/>
      <c r="B81" t="s">
        <v>82</v>
      </c>
      <c r="C81">
        <v>2.86</v>
      </c>
      <c r="D81">
        <v>2.8548853222565285</v>
      </c>
    </row>
    <row r="82" spans="1:4" x14ac:dyDescent="0.25">
      <c r="A82" s="3"/>
      <c r="B82" t="s">
        <v>83</v>
      </c>
      <c r="C82">
        <v>4.3899999999999997</v>
      </c>
      <c r="D82">
        <v>4.3909560762924515</v>
      </c>
    </row>
    <row r="83" spans="1:4" x14ac:dyDescent="0.25">
      <c r="A83" s="3"/>
      <c r="B83" t="s">
        <v>84</v>
      </c>
      <c r="C83">
        <v>4.4800000000000004</v>
      </c>
      <c r="D83">
        <v>4.4846829921629805</v>
      </c>
    </row>
    <row r="84" spans="1:4" x14ac:dyDescent="0.25">
      <c r="A84" s="3"/>
      <c r="B84" t="s">
        <v>85</v>
      </c>
      <c r="C84">
        <v>4.1900000000000004</v>
      </c>
      <c r="D84">
        <v>4.1926806841701358</v>
      </c>
    </row>
    <row r="85" spans="1:4" x14ac:dyDescent="0.25">
      <c r="A85" s="3"/>
      <c r="B85" t="s">
        <v>86</v>
      </c>
      <c r="C85">
        <v>4.53</v>
      </c>
      <c r="D85">
        <v>4.5255646480173439</v>
      </c>
    </row>
    <row r="86" spans="1:4" x14ac:dyDescent="0.25">
      <c r="A86" s="3"/>
      <c r="B86" t="s">
        <v>87</v>
      </c>
      <c r="C86">
        <v>4.5599999999999996</v>
      </c>
      <c r="D86">
        <v>4.5567911660360449</v>
      </c>
    </row>
    <row r="87" spans="1:4" x14ac:dyDescent="0.25">
      <c r="A87" s="3"/>
      <c r="B87" t="s">
        <v>88</v>
      </c>
      <c r="C87">
        <v>4.05</v>
      </c>
      <c r="D87">
        <v>4.0458934030587868</v>
      </c>
    </row>
    <row r="88" spans="1:4" x14ac:dyDescent="0.25">
      <c r="A88" s="3"/>
      <c r="B88" t="s">
        <v>89</v>
      </c>
      <c r="C88">
        <v>3.75</v>
      </c>
      <c r="D88">
        <v>3.7454821218273482</v>
      </c>
    </row>
    <row r="89" spans="1:4" x14ac:dyDescent="0.25">
      <c r="A89" s="3"/>
      <c r="B89" t="s">
        <v>90</v>
      </c>
      <c r="C89">
        <v>3.78</v>
      </c>
      <c r="D89">
        <v>3.7765157688874673</v>
      </c>
    </row>
    <row r="90" spans="1:4" x14ac:dyDescent="0.25">
      <c r="A90" s="3"/>
      <c r="B90" t="s">
        <v>91</v>
      </c>
      <c r="C90">
        <v>3.89</v>
      </c>
      <c r="D90">
        <v>3.8903058081077413</v>
      </c>
    </row>
    <row r="91" spans="1:4" x14ac:dyDescent="0.25">
      <c r="A91" s="3"/>
      <c r="B91" t="s">
        <v>92</v>
      </c>
      <c r="C91">
        <v>4.58</v>
      </c>
      <c r="D91">
        <v>4.5753652729229488</v>
      </c>
    </row>
    <row r="92" spans="1:4" x14ac:dyDescent="0.25">
      <c r="A92" s="3"/>
      <c r="B92" t="s">
        <v>93</v>
      </c>
      <c r="C92">
        <v>4.9400000000000004</v>
      </c>
      <c r="D92">
        <v>4.9405755886834823</v>
      </c>
    </row>
    <row r="93" spans="1:4" x14ac:dyDescent="0.25">
      <c r="A93" s="3"/>
      <c r="B93" t="s">
        <v>94</v>
      </c>
      <c r="C93">
        <v>4.66</v>
      </c>
      <c r="D93">
        <v>4.6583648774390252</v>
      </c>
    </row>
    <row r="94" spans="1:4" x14ac:dyDescent="0.25">
      <c r="A94" s="3"/>
      <c r="B94" t="s">
        <v>95</v>
      </c>
      <c r="C94">
        <v>3.37</v>
      </c>
      <c r="D94">
        <v>3.366413898801901</v>
      </c>
    </row>
    <row r="95" spans="1:4" x14ac:dyDescent="0.25">
      <c r="A95" s="3"/>
      <c r="B95" t="s">
        <v>96</v>
      </c>
      <c r="C95">
        <v>3.22</v>
      </c>
      <c r="D95">
        <v>3.2221769014348478</v>
      </c>
    </row>
    <row r="96" spans="1:4" x14ac:dyDescent="0.25">
      <c r="A96" s="3"/>
      <c r="B96" t="s">
        <v>97</v>
      </c>
      <c r="C96">
        <v>3.43</v>
      </c>
      <c r="D96">
        <v>3.4288072225266975</v>
      </c>
    </row>
    <row r="97" spans="1:4" x14ac:dyDescent="0.25">
      <c r="A97" s="3"/>
      <c r="B97" t="s">
        <v>98</v>
      </c>
      <c r="C97">
        <v>2.89</v>
      </c>
      <c r="D97">
        <v>2.8935466755948713</v>
      </c>
    </row>
    <row r="98" spans="1:4" x14ac:dyDescent="0.25">
      <c r="A98" s="3"/>
      <c r="B98" t="s">
        <v>99</v>
      </c>
      <c r="C98">
        <v>2.54</v>
      </c>
      <c r="D98">
        <v>2.5350325756799297</v>
      </c>
    </row>
    <row r="99" spans="1:4" x14ac:dyDescent="0.25">
      <c r="A99" s="3" t="s">
        <v>100</v>
      </c>
      <c r="B99" s="3"/>
      <c r="C99" s="3"/>
    </row>
  </sheetData>
  <mergeCells count="6">
    <mergeCell ref="A99:C99"/>
    <mergeCell ref="A1:C1"/>
    <mergeCell ref="A2:C2"/>
    <mergeCell ref="A3:A4"/>
    <mergeCell ref="B3:B4"/>
    <mergeCell ref="A5:A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104</v>
      </c>
      <c r="B1" s="3"/>
    </row>
    <row r="2" spans="1:2" x14ac:dyDescent="0.25">
      <c r="A2" s="3" t="s">
        <v>105</v>
      </c>
      <c r="B2" s="3"/>
    </row>
    <row r="3" spans="1:2" x14ac:dyDescent="0.25">
      <c r="A3" s="3"/>
      <c r="B3" s="3"/>
    </row>
    <row r="4" spans="1:2" x14ac:dyDescent="0.25">
      <c r="A4" s="3" t="s">
        <v>106</v>
      </c>
      <c r="B4" s="3"/>
    </row>
    <row r="5" spans="1:2" x14ac:dyDescent="0.25">
      <c r="A5" t="s">
        <v>107</v>
      </c>
      <c r="B5" t="s">
        <v>108</v>
      </c>
    </row>
    <row r="6" spans="1:2" x14ac:dyDescent="0.25">
      <c r="A6" t="s">
        <v>109</v>
      </c>
      <c r="B6" t="s">
        <v>110</v>
      </c>
    </row>
    <row r="7" spans="1:2" x14ac:dyDescent="0.25">
      <c r="A7" t="s">
        <v>111</v>
      </c>
      <c r="B7" t="s">
        <v>112</v>
      </c>
    </row>
    <row r="8" spans="1:2" x14ac:dyDescent="0.25">
      <c r="A8" t="s">
        <v>113</v>
      </c>
      <c r="B8" t="s">
        <v>114</v>
      </c>
    </row>
    <row r="9" spans="1:2" x14ac:dyDescent="0.25">
      <c r="A9" t="s">
        <v>115</v>
      </c>
      <c r="B9" t="s">
        <v>116</v>
      </c>
    </row>
    <row r="10" spans="1:2" x14ac:dyDescent="0.25">
      <c r="A10" t="s">
        <v>103</v>
      </c>
      <c r="B10" t="s">
        <v>117</v>
      </c>
    </row>
    <row r="11" spans="1:2" x14ac:dyDescent="0.25">
      <c r="A11" t="s">
        <v>118</v>
      </c>
      <c r="B11" t="s">
        <v>119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IPCA - Variação mensal (%)</vt:lpstr>
      <vt:lpstr>Meta de inflação</vt:lpstr>
      <vt:lpstr>IPCA - Variação acumulada no...</vt:lpstr>
      <vt:lpstr>IPCA - Variação acumulada em...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Marianne Stampe</cp:lastModifiedBy>
  <dcterms:created xsi:type="dcterms:W3CDTF">2019-11-21T15:40:45Z</dcterms:created>
  <dcterms:modified xsi:type="dcterms:W3CDTF">2019-11-22T18:59:52Z</dcterms:modified>
</cp:coreProperties>
</file>