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rJ31022\Downloads\"/>
    </mc:Choice>
  </mc:AlternateContent>
  <xr:revisionPtr revIDLastSave="0" documentId="13_ncr:1_{3844E921-75BB-4139-A43E-81A1EDD2F3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NT" sheetId="2" r:id="rId1"/>
    <sheet name="Hoja2" sheetId="4" r:id="rId2"/>
    <sheet name="Hoja1" sheetId="5" r:id="rId3"/>
  </sheets>
  <definedNames>
    <definedName name="_xlnm._FilterDatabase" localSheetId="0" hidden="1">CNT!$B$2:$J$27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5" l="1"/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7" i="2" l="1"/>
</calcChain>
</file>

<file path=xl/sharedStrings.xml><?xml version="1.0" encoding="utf-8"?>
<sst xmlns="http://schemas.openxmlformats.org/spreadsheetml/2006/main" count="222" uniqueCount="116">
  <si>
    <t>FACTURA</t>
  </si>
  <si>
    <t>No.</t>
  </si>
  <si>
    <t>VALOR TOTAL A PAGAR</t>
  </si>
  <si>
    <t>NÚMERO
TELEFÓNICO</t>
  </si>
  <si>
    <t>Morona Santiago</t>
  </si>
  <si>
    <t>Méndez</t>
  </si>
  <si>
    <t>Fco. De Orellana</t>
  </si>
  <si>
    <t>Azuay</t>
  </si>
  <si>
    <t>Paute</t>
  </si>
  <si>
    <t>Nicolas Vázquez</t>
  </si>
  <si>
    <t>Oña</t>
  </si>
  <si>
    <t>24 de mayo</t>
  </si>
  <si>
    <t>Sevilla de Oro</t>
  </si>
  <si>
    <t>10 de agosto y simon bolivar</t>
  </si>
  <si>
    <t>San Fernando</t>
  </si>
  <si>
    <t>Manuel j. calle y 3 de noviembre</t>
  </si>
  <si>
    <t>Girón</t>
  </si>
  <si>
    <t>Juan Vintimilla y Córdova</t>
  </si>
  <si>
    <t>Santa isabel</t>
  </si>
  <si>
    <t>Rodrigo Palacios</t>
  </si>
  <si>
    <t>Sigsig</t>
  </si>
  <si>
    <t>Gualaceo</t>
  </si>
  <si>
    <t>Sucre y Colón</t>
  </si>
  <si>
    <t>Cañar</t>
  </si>
  <si>
    <t>Suscal</t>
  </si>
  <si>
    <t>Azogues</t>
  </si>
  <si>
    <t>SE/9</t>
  </si>
  <si>
    <t>Guablincay</t>
  </si>
  <si>
    <t>SE/18</t>
  </si>
  <si>
    <t>Quilloac</t>
  </si>
  <si>
    <t>Cdla. E. Vergel y callejon S. N.</t>
  </si>
  <si>
    <t>Darío Machuca</t>
  </si>
  <si>
    <t>La Troncal</t>
  </si>
  <si>
    <t>Luis Cordero y 24 de Mayo</t>
  </si>
  <si>
    <t>Biblián</t>
  </si>
  <si>
    <t>Av. Circunvalación</t>
  </si>
  <si>
    <t>Nabón</t>
  </si>
  <si>
    <t>Calle 10 y Manuel Ullauri</t>
  </si>
  <si>
    <t>Av. Principal</t>
  </si>
  <si>
    <t>Tiwintza</t>
  </si>
  <si>
    <t>Luis Casiragui (Parque Central)</t>
  </si>
  <si>
    <t>Macas</t>
  </si>
  <si>
    <t>Benjamín delgado 3809</t>
  </si>
  <si>
    <t>Sucua</t>
  </si>
  <si>
    <t>Serafin Solis 3809</t>
  </si>
  <si>
    <t>SE/15</t>
  </si>
  <si>
    <t>Chiquintur</t>
  </si>
  <si>
    <t>Taisha</t>
  </si>
  <si>
    <t>Roberto Taish y 8 de marzo</t>
  </si>
  <si>
    <t>PROV.</t>
  </si>
  <si>
    <t>CANTON</t>
  </si>
  <si>
    <t>LUGAR</t>
  </si>
  <si>
    <t>DIRECCIÓN</t>
  </si>
  <si>
    <t>001-777-147489670</t>
  </si>
  <si>
    <t>001-777-147489673</t>
  </si>
  <si>
    <t>001-777-147719884</t>
  </si>
  <si>
    <t>001-777-147903420</t>
  </si>
  <si>
    <t>001-777-147957518</t>
  </si>
  <si>
    <t>001-777-147957525</t>
  </si>
  <si>
    <t>001-777-147957527</t>
  </si>
  <si>
    <t>001-777-147957529</t>
  </si>
  <si>
    <t>001-777-147983463</t>
  </si>
  <si>
    <t>001-777-147983491</t>
  </si>
  <si>
    <t>001-777-152022231</t>
  </si>
  <si>
    <t>001-777-152022246</t>
  </si>
  <si>
    <t>001-777-152022255</t>
  </si>
  <si>
    <t>001-777-152022259</t>
  </si>
  <si>
    <t>001-777-152022265</t>
  </si>
  <si>
    <t>001-777-152022269</t>
  </si>
  <si>
    <t>001-777-152022273</t>
  </si>
  <si>
    <t>001-777-152022278</t>
  </si>
  <si>
    <t>001-777-152022280</t>
  </si>
  <si>
    <t>001-777-152022299</t>
  </si>
  <si>
    <t>001-777-152022306</t>
  </si>
  <si>
    <t>001-777-152022309</t>
  </si>
  <si>
    <t>001-777-152035658</t>
  </si>
  <si>
    <t>001-777-152035659</t>
  </si>
  <si>
    <t>001-777-152055639</t>
  </si>
  <si>
    <t>001-777-152055640</t>
  </si>
  <si>
    <t>001-777-152104979</t>
  </si>
  <si>
    <t>001-777-152130640</t>
  </si>
  <si>
    <t>001-777-152130644</t>
  </si>
  <si>
    <t>001-777-152130647</t>
  </si>
  <si>
    <t>001-777-152130650</t>
  </si>
  <si>
    <t xml:space="preserve">TOTAL   </t>
  </si>
  <si>
    <t>Factura No.</t>
  </si>
  <si>
    <t>VALOR FACTURA</t>
  </si>
  <si>
    <t>Centro de contacto nacional. Línea principal. Número de servicio 73704500.</t>
  </si>
  <si>
    <t>7-3704500</t>
  </si>
  <si>
    <t>Centro de contacto nacional. Línea alterna. Número de servicio 2477070.</t>
  </si>
  <si>
    <t>13.75</t>
  </si>
  <si>
    <t>PATRICIO</t>
  </si>
  <si>
    <t>001-777-202601265</t>
  </si>
  <si>
    <t>001-777-202601270</t>
  </si>
  <si>
    <t>001-777-202601276</t>
  </si>
  <si>
    <t>001-777-202650138</t>
  </si>
  <si>
    <t>001-777-202684385</t>
  </si>
  <si>
    <t>001-777-202850423</t>
  </si>
  <si>
    <t>001-777-202601201</t>
  </si>
  <si>
    <t>001-777-202601223</t>
  </si>
  <si>
    <t>001-777-202624918</t>
  </si>
  <si>
    <t>001-777-202823382</t>
  </si>
  <si>
    <t>001-777-202809374</t>
  </si>
  <si>
    <t>001-777-202743732</t>
  </si>
  <si>
    <t>001-777-202601315</t>
  </si>
  <si>
    <t>001-777-202601299</t>
  </si>
  <si>
    <t>001-777-202601295</t>
  </si>
  <si>
    <t>001-777-202601280</t>
  </si>
  <si>
    <t>001-777-202582041</t>
  </si>
  <si>
    <t>001-777-202548159</t>
  </si>
  <si>
    <t>001-777-202389008</t>
  </si>
  <si>
    <t>001-777-202601248</t>
  </si>
  <si>
    <t>001-777-202601241</t>
  </si>
  <si>
    <t>001-777-202601235</t>
  </si>
  <si>
    <t>001-777-202601231</t>
  </si>
  <si>
    <t>001-777-202601289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</si>
</sst>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;&quot;$&quot;\-#,##0.00"/>
    <numFmt numFmtId="164" formatCode="_(* #,##0.00_);_(* \(#,##0.00\);_(* &quot;-&quot;??_);_(@_)"/>
    <numFmt numFmtId="165" formatCode="&quot;$&quot;#,##0.00"/>
    <numFmt numFmtId="166" formatCode="#\-#######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747474"/>
      <name val="Trebuchet MS"/>
      <family val="2"/>
    </font>
    <font>
      <sz val="11"/>
      <color theme="1"/>
      <name val="AvenirLTStd-Roman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0" fillId="0" borderId="0" xfId="0" quotePrefix="1"/>
    <xf numFmtId="0" fontId="3" fillId="0" borderId="2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166" fontId="0" fillId="0" borderId="2" xfId="0" applyNumberFormat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166" fontId="3" fillId="0" borderId="2" xfId="0" applyNumberFormat="1" applyFont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7" fontId="0" fillId="0" borderId="2" xfId="0" applyNumberFormat="1" applyBorder="1" applyAlignment="1" applyProtection="1">
      <alignment horizontal="right"/>
      <protection locked="0"/>
    </xf>
    <xf numFmtId="165" fontId="0" fillId="0" borderId="2" xfId="1" applyNumberFormat="1" applyFont="1" applyFill="1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3" fillId="0" borderId="7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7" fontId="0" fillId="0" borderId="8" xfId="0" applyNumberFormat="1" applyBorder="1" applyAlignment="1" applyProtection="1">
      <alignment horizontal="right"/>
      <protection locked="0"/>
    </xf>
    <xf numFmtId="165" fontId="0" fillId="0" borderId="8" xfId="1" applyNumberFormat="1" applyFont="1" applyFill="1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7" fontId="0" fillId="0" borderId="3" xfId="0" applyNumberFormat="1" applyBorder="1" applyAlignment="1" applyProtection="1">
      <alignment horizontal="right"/>
      <protection locked="0"/>
    </xf>
    <xf numFmtId="165" fontId="0" fillId="0" borderId="3" xfId="1" applyNumberFormat="1" applyFont="1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1" xfId="0" applyBorder="1" applyProtection="1"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5" fillId="0" borderId="0" xfId="0" applyFont="1"/>
    <xf numFmtId="166" fontId="4" fillId="0" borderId="2" xfId="0" applyNumberFormat="1" applyFont="1" applyBorder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6" fillId="0" borderId="0" xfId="0" applyFont="1"/>
    <xf numFmtId="4" fontId="5" fillId="0" borderId="0" xfId="0" applyNumberFormat="1" applyFont="1"/>
    <xf numFmtId="0" fontId="7" fillId="0" borderId="0" xfId="2"/>
    <xf numFmtId="0" fontId="0" fillId="3" borderId="10" xfId="0" applyFill="1" applyBorder="1" applyAlignment="1" applyProtection="1">
      <alignment horizontal="center"/>
      <protection locked="0"/>
    </xf>
    <xf numFmtId="0" fontId="0" fillId="3" borderId="0" xfId="0" applyFill="1"/>
    <xf numFmtId="7" fontId="0" fillId="3" borderId="2" xfId="0" applyNumberFormat="1" applyFill="1" applyBorder="1" applyAlignment="1" applyProtection="1">
      <alignment horizontal="right"/>
      <protection locked="0"/>
    </xf>
    <xf numFmtId="165" fontId="0" fillId="3" borderId="2" xfId="1" applyNumberFormat="1" applyFont="1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5" fillId="3" borderId="0" xfId="0" applyFont="1" applyFill="1"/>
    <xf numFmtId="166" fontId="0" fillId="4" borderId="2" xfId="0" applyNumberFormat="1" applyFill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166" fontId="0" fillId="0" borderId="13" xfId="0" applyNumberFormat="1" applyBorder="1" applyAlignment="1" applyProtection="1">
      <alignment horizontal="center"/>
      <protection locked="0"/>
    </xf>
    <xf numFmtId="7" fontId="0" fillId="0" borderId="13" xfId="0" applyNumberFormat="1" applyBorder="1" applyAlignment="1" applyProtection="1">
      <alignment horizontal="right"/>
      <protection locked="0"/>
    </xf>
    <xf numFmtId="165" fontId="0" fillId="0" borderId="13" xfId="1" applyNumberFormat="1" applyFont="1" applyFill="1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7" fontId="0" fillId="0" borderId="16" xfId="0" applyNumberFormat="1" applyBorder="1" applyAlignment="1" applyProtection="1">
      <alignment horizontal="right"/>
      <protection locked="0"/>
    </xf>
    <xf numFmtId="165" fontId="0" fillId="0" borderId="16" xfId="1" applyNumberFormat="1" applyFont="1" applyFill="1" applyBorder="1" applyProtection="1"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165" fontId="2" fillId="0" borderId="4" xfId="1" applyNumberFormat="1" applyFont="1" applyFill="1" applyBorder="1" applyAlignment="1" applyProtection="1">
      <alignment horizontal="center"/>
      <protection locked="0"/>
    </xf>
    <xf numFmtId="165" fontId="2" fillId="0" borderId="5" xfId="1" applyNumberFormat="1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callto:001-777-202823382" TargetMode="External"/><Relationship Id="rId1" Type="http://schemas.openxmlformats.org/officeDocument/2006/relationships/hyperlink" Target="callto:001-777-2026012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callto:001-777-202823382" TargetMode="External"/><Relationship Id="rId1" Type="http://schemas.openxmlformats.org/officeDocument/2006/relationships/hyperlink" Target="callto:001-777-2026012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D27"/>
  <sheetViews>
    <sheetView tabSelected="1" topLeftCell="A2" zoomScaleNormal="100" workbookViewId="0">
      <selection activeCell="I15" sqref="I15"/>
    </sheetView>
  </sheetViews>
  <sheetFormatPr baseColWidth="10" defaultColWidth="11.44140625" defaultRowHeight="14.4"/>
  <cols>
    <col min="1" max="1" width="1.6640625" style="4" customWidth="1" collapsed="1"/>
    <col min="2" max="2" width="5.6640625" style="4" customWidth="1" collapsed="1"/>
    <col min="3" max="3" width="19.33203125" style="4" customWidth="1"/>
    <col min="4" max="4" width="15" style="4" customWidth="1" collapsed="1"/>
    <col min="5" max="5" width="15" style="4" customWidth="1"/>
    <col min="6" max="6" width="11.44140625" style="4" customWidth="1" collapsed="1"/>
    <col min="7" max="7" width="15.88671875" style="4" bestFit="1" customWidth="1" collapsed="1"/>
    <col min="8" max="8" width="20.44140625" style="4" customWidth="1" collapsed="1"/>
    <col min="9" max="9" width="14.33203125" style="4" customWidth="1" collapsed="1"/>
    <col min="10" max="10" width="30" style="4" customWidth="1" collapsed="1"/>
    <col min="11" max="11" width="2.44140625" style="4" customWidth="1"/>
    <col min="12" max="13" width="11.44140625" style="4"/>
    <col min="14" max="14" width="11.44140625" style="4" collapsed="1"/>
    <col min="15" max="17" width="11.44140625" style="4"/>
    <col min="18" max="18" width="11.44140625" style="4" collapsed="1"/>
    <col min="19" max="30" width="11.44140625" style="4"/>
    <col min="31" max="16384" width="11.44140625" style="4" collapsed="1"/>
  </cols>
  <sheetData>
    <row r="1" spans="2:10" ht="15" thickBot="1"/>
    <row r="2" spans="2:10" s="5" customFormat="1" ht="43.8" thickBot="1">
      <c r="B2" s="6" t="s">
        <v>1</v>
      </c>
      <c r="C2" s="7" t="s">
        <v>85</v>
      </c>
      <c r="D2" s="8" t="s">
        <v>3</v>
      </c>
      <c r="E2" s="8" t="s">
        <v>86</v>
      </c>
      <c r="F2" s="8" t="s">
        <v>2</v>
      </c>
      <c r="G2" s="7" t="s">
        <v>49</v>
      </c>
      <c r="H2" s="7" t="s">
        <v>50</v>
      </c>
      <c r="I2" s="7" t="s">
        <v>51</v>
      </c>
      <c r="J2" s="26" t="s">
        <v>52</v>
      </c>
    </row>
    <row r="3" spans="2:10">
      <c r="B3" s="41">
        <v>1</v>
      </c>
      <c r="C3" s="42" t="s">
        <v>100</v>
      </c>
      <c r="D3" s="43">
        <v>72424152</v>
      </c>
      <c r="E3" s="44">
        <v>13.44</v>
      </c>
      <c r="F3" s="45">
        <f t="shared" ref="F3:F26" si="0">+E3</f>
        <v>13.44</v>
      </c>
      <c r="G3" s="46" t="s">
        <v>23</v>
      </c>
      <c r="H3" s="46" t="s">
        <v>32</v>
      </c>
      <c r="I3" s="46"/>
      <c r="J3" s="47" t="s">
        <v>33</v>
      </c>
    </row>
    <row r="4" spans="2:10">
      <c r="B4" s="15">
        <v>2</v>
      </c>
      <c r="C4" s="3" t="s">
        <v>101</v>
      </c>
      <c r="D4" s="9">
        <v>72760117</v>
      </c>
      <c r="E4" s="13">
        <v>6.94</v>
      </c>
      <c r="F4" s="14">
        <f t="shared" si="0"/>
        <v>6.94</v>
      </c>
      <c r="G4" s="10" t="s">
        <v>4</v>
      </c>
      <c r="H4" s="10" t="s">
        <v>5</v>
      </c>
      <c r="I4" s="10"/>
      <c r="J4" s="16" t="s">
        <v>6</v>
      </c>
    </row>
    <row r="5" spans="2:10">
      <c r="B5" s="21">
        <v>3</v>
      </c>
      <c r="C5" s="3" t="s">
        <v>97</v>
      </c>
      <c r="D5" s="9">
        <v>72256029</v>
      </c>
      <c r="E5" s="13">
        <v>13.75</v>
      </c>
      <c r="F5" s="14">
        <f t="shared" si="0"/>
        <v>13.75</v>
      </c>
      <c r="G5" s="10" t="s">
        <v>7</v>
      </c>
      <c r="H5" s="10" t="s">
        <v>21</v>
      </c>
      <c r="I5" s="10" t="s">
        <v>45</v>
      </c>
      <c r="J5" s="16" t="s">
        <v>46</v>
      </c>
    </row>
    <row r="6" spans="2:10">
      <c r="B6" s="15">
        <v>4</v>
      </c>
      <c r="C6" s="3" t="s">
        <v>95</v>
      </c>
      <c r="D6" s="11">
        <v>72266152</v>
      </c>
      <c r="E6" s="13">
        <v>13.44</v>
      </c>
      <c r="F6" s="14">
        <f t="shared" si="0"/>
        <v>13.44</v>
      </c>
      <c r="G6" s="12" t="s">
        <v>7</v>
      </c>
      <c r="H6" s="12" t="s">
        <v>20</v>
      </c>
      <c r="I6" s="12"/>
      <c r="J6" s="17" t="s">
        <v>38</v>
      </c>
    </row>
    <row r="7" spans="2:10">
      <c r="B7" s="21">
        <v>5</v>
      </c>
      <c r="C7" s="3" t="s">
        <v>98</v>
      </c>
      <c r="D7" s="9">
        <v>72227039</v>
      </c>
      <c r="E7" s="13">
        <v>13.44</v>
      </c>
      <c r="F7" s="14">
        <f t="shared" si="0"/>
        <v>13.44</v>
      </c>
      <c r="G7" s="10" t="s">
        <v>7</v>
      </c>
      <c r="H7" s="10" t="s">
        <v>36</v>
      </c>
      <c r="I7" s="10"/>
      <c r="J7" s="16" t="s">
        <v>37</v>
      </c>
    </row>
    <row r="8" spans="2:10">
      <c r="B8" s="15">
        <v>6</v>
      </c>
      <c r="C8" s="3" t="s">
        <v>99</v>
      </c>
      <c r="D8" s="9">
        <v>72230720</v>
      </c>
      <c r="E8" s="13">
        <v>13.44</v>
      </c>
      <c r="F8" s="14">
        <f t="shared" si="0"/>
        <v>13.44</v>
      </c>
      <c r="G8" s="10" t="s">
        <v>23</v>
      </c>
      <c r="H8" s="10" t="s">
        <v>34</v>
      </c>
      <c r="I8" s="10"/>
      <c r="J8" s="16" t="s">
        <v>35</v>
      </c>
    </row>
    <row r="9" spans="2:10">
      <c r="B9" s="21">
        <v>7</v>
      </c>
      <c r="C9" s="3" t="s">
        <v>114</v>
      </c>
      <c r="D9" s="9">
        <v>72235971</v>
      </c>
      <c r="E9" s="13">
        <v>13.44</v>
      </c>
      <c r="F9" s="14">
        <f t="shared" si="0"/>
        <v>13.44</v>
      </c>
      <c r="G9" s="10" t="s">
        <v>23</v>
      </c>
      <c r="H9" s="10" t="s">
        <v>23</v>
      </c>
      <c r="I9" s="10"/>
      <c r="J9" s="16" t="s">
        <v>30</v>
      </c>
    </row>
    <row r="10" spans="2:10">
      <c r="B10" s="15">
        <v>8</v>
      </c>
      <c r="C10" s="3" t="s">
        <v>113</v>
      </c>
      <c r="D10" s="40">
        <v>72236588</v>
      </c>
      <c r="E10" s="13">
        <v>13.44</v>
      </c>
      <c r="F10" s="14">
        <f t="shared" si="0"/>
        <v>13.44</v>
      </c>
      <c r="G10" s="10" t="s">
        <v>23</v>
      </c>
      <c r="H10" s="10" t="s">
        <v>23</v>
      </c>
      <c r="I10" s="10" t="s">
        <v>28</v>
      </c>
      <c r="J10" s="16" t="s">
        <v>29</v>
      </c>
    </row>
    <row r="11" spans="2:10">
      <c r="B11" s="21">
        <v>9</v>
      </c>
      <c r="C11" s="3" t="s">
        <v>112</v>
      </c>
      <c r="D11" s="40">
        <v>72245135</v>
      </c>
      <c r="E11" s="13">
        <v>14.13</v>
      </c>
      <c r="F11" s="14">
        <f t="shared" si="0"/>
        <v>14.13</v>
      </c>
      <c r="G11" s="10" t="s">
        <v>23</v>
      </c>
      <c r="H11" s="10" t="s">
        <v>25</v>
      </c>
      <c r="I11" s="10" t="s">
        <v>26</v>
      </c>
      <c r="J11" s="16" t="s">
        <v>27</v>
      </c>
    </row>
    <row r="12" spans="2:10">
      <c r="B12" s="15">
        <v>10</v>
      </c>
      <c r="C12" s="3" t="s">
        <v>111</v>
      </c>
      <c r="D12" s="40">
        <v>72255016</v>
      </c>
      <c r="E12" s="13">
        <v>13.98</v>
      </c>
      <c r="F12" s="14">
        <f t="shared" si="0"/>
        <v>13.98</v>
      </c>
      <c r="G12" s="10" t="s">
        <v>7</v>
      </c>
      <c r="H12" s="10" t="s">
        <v>21</v>
      </c>
      <c r="I12" s="10"/>
      <c r="J12" s="16" t="s">
        <v>22</v>
      </c>
    </row>
    <row r="13" spans="2:10">
      <c r="B13" s="21">
        <v>11</v>
      </c>
      <c r="C13" s="3" t="s">
        <v>92</v>
      </c>
      <c r="D13" s="9">
        <v>72270130</v>
      </c>
      <c r="E13" s="13">
        <v>13.98</v>
      </c>
      <c r="F13" s="14">
        <f t="shared" si="0"/>
        <v>13.98</v>
      </c>
      <c r="G13" s="10" t="s">
        <v>7</v>
      </c>
      <c r="H13" s="10" t="s">
        <v>18</v>
      </c>
      <c r="I13" s="10"/>
      <c r="J13" s="16" t="s">
        <v>19</v>
      </c>
    </row>
    <row r="14" spans="2:10">
      <c r="B14" s="15">
        <v>12</v>
      </c>
      <c r="C14" s="3" t="s">
        <v>93</v>
      </c>
      <c r="D14" s="9">
        <v>72275335</v>
      </c>
      <c r="E14" s="13">
        <v>15.18</v>
      </c>
      <c r="F14" s="14">
        <f t="shared" si="0"/>
        <v>15.18</v>
      </c>
      <c r="G14" s="10" t="s">
        <v>7</v>
      </c>
      <c r="H14" s="10" t="s">
        <v>16</v>
      </c>
      <c r="I14" s="10"/>
      <c r="J14" s="16" t="s">
        <v>17</v>
      </c>
    </row>
    <row r="15" spans="2:10">
      <c r="B15" s="21">
        <v>13</v>
      </c>
      <c r="C15" s="3" t="s">
        <v>94</v>
      </c>
      <c r="D15" s="9">
        <v>72279115</v>
      </c>
      <c r="E15" s="13">
        <v>14.5</v>
      </c>
      <c r="F15" s="14">
        <f t="shared" si="0"/>
        <v>14.5</v>
      </c>
      <c r="G15" s="10" t="s">
        <v>7</v>
      </c>
      <c r="H15" s="10" t="s">
        <v>14</v>
      </c>
      <c r="I15" s="10"/>
      <c r="J15" s="16" t="s">
        <v>15</v>
      </c>
    </row>
    <row r="16" spans="2:10">
      <c r="B16" s="15">
        <v>14</v>
      </c>
      <c r="C16" s="3" t="s">
        <v>107</v>
      </c>
      <c r="D16" s="9">
        <v>72280285</v>
      </c>
      <c r="E16" s="13">
        <v>13.44</v>
      </c>
      <c r="F16" s="14">
        <f t="shared" si="0"/>
        <v>13.44</v>
      </c>
      <c r="G16" s="10" t="s">
        <v>7</v>
      </c>
      <c r="H16" s="10" t="s">
        <v>12</v>
      </c>
      <c r="I16" s="10"/>
      <c r="J16" s="16" t="s">
        <v>13</v>
      </c>
    </row>
    <row r="17" spans="2:10">
      <c r="B17" s="21">
        <v>15</v>
      </c>
      <c r="C17" s="3" t="s">
        <v>115</v>
      </c>
      <c r="D17" s="40">
        <v>72434119</v>
      </c>
      <c r="E17" s="13">
        <v>15.3</v>
      </c>
      <c r="F17" s="14">
        <f t="shared" si="0"/>
        <v>15.3</v>
      </c>
      <c r="G17" s="10" t="s">
        <v>7</v>
      </c>
      <c r="H17" s="10" t="s">
        <v>10</v>
      </c>
      <c r="I17" s="10"/>
      <c r="J17" s="16" t="s">
        <v>11</v>
      </c>
    </row>
    <row r="18" spans="2:10">
      <c r="B18" s="15">
        <v>16</v>
      </c>
      <c r="C18" s="3" t="s">
        <v>106</v>
      </c>
      <c r="D18" s="9">
        <v>72322390</v>
      </c>
      <c r="E18" s="13">
        <v>13.45</v>
      </c>
      <c r="F18" s="14">
        <f t="shared" si="0"/>
        <v>13.45</v>
      </c>
      <c r="G18" s="10" t="s">
        <v>4</v>
      </c>
      <c r="H18" s="10" t="s">
        <v>41</v>
      </c>
      <c r="I18" s="10"/>
      <c r="J18" s="16" t="s">
        <v>42</v>
      </c>
    </row>
    <row r="19" spans="2:10">
      <c r="B19" s="21">
        <v>17</v>
      </c>
      <c r="C19" s="3" t="s">
        <v>105</v>
      </c>
      <c r="D19" s="9">
        <v>72322415</v>
      </c>
      <c r="E19" s="13">
        <v>13.46</v>
      </c>
      <c r="F19" s="14">
        <f t="shared" si="0"/>
        <v>13.46</v>
      </c>
      <c r="G19" s="10" t="s">
        <v>4</v>
      </c>
      <c r="H19" s="10" t="s">
        <v>41</v>
      </c>
      <c r="I19" s="10"/>
      <c r="J19" s="16" t="s">
        <v>42</v>
      </c>
    </row>
    <row r="20" spans="2:10">
      <c r="B20" s="15">
        <v>18</v>
      </c>
      <c r="C20" s="3" t="s">
        <v>104</v>
      </c>
      <c r="D20" s="9">
        <v>72740146</v>
      </c>
      <c r="E20" s="13">
        <v>13.44</v>
      </c>
      <c r="F20" s="14">
        <f t="shared" si="0"/>
        <v>13.44</v>
      </c>
      <c r="G20" s="10" t="s">
        <v>4</v>
      </c>
      <c r="H20" s="10" t="s">
        <v>43</v>
      </c>
      <c r="I20" s="10"/>
      <c r="J20" s="16" t="s">
        <v>44</v>
      </c>
    </row>
    <row r="21" spans="2:10">
      <c r="B21" s="21">
        <v>19</v>
      </c>
      <c r="C21" s="3" t="s">
        <v>108</v>
      </c>
      <c r="D21" s="9">
        <v>72234278</v>
      </c>
      <c r="E21" s="13">
        <v>14.25</v>
      </c>
      <c r="F21" s="14">
        <f t="shared" si="0"/>
        <v>14.25</v>
      </c>
      <c r="G21" s="10" t="s">
        <v>23</v>
      </c>
      <c r="H21" s="10" t="s">
        <v>24</v>
      </c>
      <c r="I21" s="10"/>
      <c r="J21" s="16" t="s">
        <v>31</v>
      </c>
    </row>
    <row r="22" spans="2:10">
      <c r="B22" s="15">
        <v>20</v>
      </c>
      <c r="C22" s="3" t="s">
        <v>96</v>
      </c>
      <c r="D22" s="9">
        <v>72250001</v>
      </c>
      <c r="E22" s="13">
        <v>14.57</v>
      </c>
      <c r="F22" s="14">
        <f t="shared" si="0"/>
        <v>14.57</v>
      </c>
      <c r="G22" s="10" t="s">
        <v>7</v>
      </c>
      <c r="H22" s="10" t="s">
        <v>8</v>
      </c>
      <c r="I22" s="10"/>
      <c r="J22" s="16" t="s">
        <v>9</v>
      </c>
    </row>
    <row r="23" spans="2:10">
      <c r="B23" s="21">
        <v>21</v>
      </c>
      <c r="C23" s="3" t="s">
        <v>102</v>
      </c>
      <c r="D23" s="11">
        <v>73058265</v>
      </c>
      <c r="E23" s="13">
        <v>14.58</v>
      </c>
      <c r="F23" s="14">
        <f t="shared" si="0"/>
        <v>14.58</v>
      </c>
      <c r="G23" s="12" t="s">
        <v>4</v>
      </c>
      <c r="H23" s="12" t="s">
        <v>39</v>
      </c>
      <c r="I23" s="12" t="s">
        <v>39</v>
      </c>
      <c r="J23" s="17" t="s">
        <v>40</v>
      </c>
    </row>
    <row r="24" spans="2:10">
      <c r="B24" s="15">
        <v>22</v>
      </c>
      <c r="C24" s="3" t="s">
        <v>103</v>
      </c>
      <c r="D24" s="11">
        <v>73111056</v>
      </c>
      <c r="E24" s="13">
        <v>14.25</v>
      </c>
      <c r="F24" s="14">
        <f t="shared" si="0"/>
        <v>14.25</v>
      </c>
      <c r="G24" s="12" t="s">
        <v>4</v>
      </c>
      <c r="H24" s="12" t="s">
        <v>47</v>
      </c>
      <c r="I24" s="12" t="s">
        <v>47</v>
      </c>
      <c r="J24" s="17" t="s">
        <v>48</v>
      </c>
    </row>
    <row r="25" spans="2:10">
      <c r="B25" s="21">
        <v>23</v>
      </c>
      <c r="C25" s="3" t="s">
        <v>109</v>
      </c>
      <c r="D25" s="3" t="s">
        <v>88</v>
      </c>
      <c r="E25" s="13">
        <v>2297.7600000000002</v>
      </c>
      <c r="F25" s="14">
        <f t="shared" si="0"/>
        <v>2297.7600000000002</v>
      </c>
      <c r="G25" s="54" t="s">
        <v>87</v>
      </c>
      <c r="H25" s="54"/>
      <c r="I25" s="54"/>
      <c r="J25" s="55"/>
    </row>
    <row r="26" spans="2:10" ht="15" thickBot="1">
      <c r="B26" s="48">
        <v>24</v>
      </c>
      <c r="C26" s="49" t="s">
        <v>110</v>
      </c>
      <c r="D26" s="49">
        <v>2477070</v>
      </c>
      <c r="E26" s="50">
        <v>164.64</v>
      </c>
      <c r="F26" s="51">
        <f t="shared" si="0"/>
        <v>164.64</v>
      </c>
      <c r="G26" s="52" t="s">
        <v>89</v>
      </c>
      <c r="H26" s="52"/>
      <c r="I26" s="52"/>
      <c r="J26" s="53"/>
    </row>
    <row r="27" spans="2:10" ht="15" thickBot="1">
      <c r="B27" s="56" t="s">
        <v>84</v>
      </c>
      <c r="C27" s="57"/>
      <c r="D27" s="57"/>
      <c r="E27" s="57"/>
      <c r="F27" s="58">
        <f>SUM(F3:F26)</f>
        <v>2762.2400000000002</v>
      </c>
      <c r="G27" s="58"/>
      <c r="H27" s="58"/>
      <c r="I27" s="58"/>
      <c r="J27" s="59"/>
    </row>
  </sheetData>
  <autoFilter ref="B2:J27" xr:uid="{00000000-0009-0000-0000-000000000000}">
    <sortState xmlns:xlrd2="http://schemas.microsoft.com/office/spreadsheetml/2017/richdata2" ref="B3:J61">
      <sortCondition ref="B2:B61"/>
    </sortState>
  </autoFilter>
  <sortState xmlns:xlrd2="http://schemas.microsoft.com/office/spreadsheetml/2017/richdata2" ref="D3:D61">
    <sortCondition ref="D2"/>
  </sortState>
  <mergeCells count="4">
    <mergeCell ref="G26:J26"/>
    <mergeCell ref="G25:J25"/>
    <mergeCell ref="B27:E27"/>
    <mergeCell ref="F27:J27"/>
  </mergeCells>
  <hyperlinks>
    <hyperlink ref="C7" r:id="rId1" display="callto:001-777-202601201" xr:uid="{00000000-0004-0000-0000-000000000000}"/>
    <hyperlink ref="C4" r:id="rId2" display="callto:001-777-202823382" xr:uid="{00000000-0004-0000-0000-000001000000}"/>
  </hyperlinks>
  <pageMargins left="0.27559055118110237" right="0.35433070866141736" top="0.39370078740157483" bottom="0.15748031496062992" header="0.51181102362204722" footer="0.11811023622047245"/>
  <pageSetup paperSize="9" scale="96" orientation="landscape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E58"/>
  <sheetViews>
    <sheetView view="pageLayout" zoomScaleNormal="100" workbookViewId="0"/>
  </sheetViews>
  <sheetFormatPr baseColWidth="10" defaultRowHeight="14.4"/>
  <sheetData>
    <row r="2" spans="2:5">
      <c r="C2" t="s">
        <v>0</v>
      </c>
    </row>
    <row r="3" spans="2:5">
      <c r="B3">
        <v>55</v>
      </c>
      <c r="C3" s="2" t="s">
        <v>61</v>
      </c>
      <c r="E3" s="1">
        <v>17.100000000000001</v>
      </c>
    </row>
    <row r="4" spans="2:5">
      <c r="B4">
        <v>56</v>
      </c>
      <c r="C4" t="s">
        <v>62</v>
      </c>
      <c r="E4" s="1">
        <v>15.46</v>
      </c>
    </row>
    <row r="5" spans="2:5">
      <c r="E5" s="1">
        <v>16.27</v>
      </c>
    </row>
    <row r="6" spans="2:5">
      <c r="C6" t="s">
        <v>77</v>
      </c>
      <c r="E6" s="1">
        <v>16.309999999999999</v>
      </c>
    </row>
    <row r="7" spans="2:5">
      <c r="C7" t="s">
        <v>78</v>
      </c>
      <c r="E7" s="1">
        <v>16.260000000000002</v>
      </c>
    </row>
    <row r="8" spans="2:5">
      <c r="C8" s="1" t="s">
        <v>75</v>
      </c>
      <c r="E8" s="1">
        <v>16.260000000000002</v>
      </c>
    </row>
    <row r="9" spans="2:5">
      <c r="C9" t="s">
        <v>76</v>
      </c>
      <c r="E9" s="1">
        <v>16.260000000000002</v>
      </c>
    </row>
    <row r="10" spans="2:5">
      <c r="E10" s="1">
        <v>15.46</v>
      </c>
    </row>
    <row r="11" spans="2:5">
      <c r="E11" s="1">
        <v>15.46</v>
      </c>
    </row>
    <row r="12" spans="2:5">
      <c r="E12" s="1">
        <v>15.46</v>
      </c>
    </row>
    <row r="13" spans="2:5">
      <c r="E13" s="1">
        <v>15.46</v>
      </c>
    </row>
    <row r="14" spans="2:5">
      <c r="E14" s="1">
        <v>15.46</v>
      </c>
    </row>
    <row r="15" spans="2:5">
      <c r="E15" s="1">
        <v>15.47</v>
      </c>
    </row>
    <row r="16" spans="2:5">
      <c r="E16" s="1">
        <v>15.46</v>
      </c>
    </row>
    <row r="17" spans="5:5">
      <c r="E17" s="1">
        <v>15.46</v>
      </c>
    </row>
    <row r="18" spans="5:5">
      <c r="E18" s="1">
        <v>15.46</v>
      </c>
    </row>
    <row r="19" spans="5:5">
      <c r="E19" s="1">
        <v>15.46</v>
      </c>
    </row>
    <row r="20" spans="5:5">
      <c r="E20" s="1">
        <v>15.46</v>
      </c>
    </row>
    <row r="21" spans="5:5">
      <c r="E21" s="1">
        <v>18.57</v>
      </c>
    </row>
    <row r="22" spans="5:5">
      <c r="E22" s="1">
        <v>16.260000000000002</v>
      </c>
    </row>
    <row r="23" spans="5:5">
      <c r="E23" s="1">
        <v>15.99</v>
      </c>
    </row>
    <row r="24" spans="5:5">
      <c r="E24" s="1">
        <v>15.99</v>
      </c>
    </row>
    <row r="25" spans="5:5">
      <c r="E25" s="1">
        <v>15.46</v>
      </c>
    </row>
    <row r="26" spans="5:5">
      <c r="E26" s="1">
        <v>15.46</v>
      </c>
    </row>
    <row r="27" spans="5:5">
      <c r="E27" s="1">
        <v>15.46</v>
      </c>
    </row>
    <row r="28" spans="5:5">
      <c r="E28" s="1">
        <v>15.99</v>
      </c>
    </row>
    <row r="29" spans="5:5">
      <c r="E29" s="1">
        <v>15.99</v>
      </c>
    </row>
    <row r="30" spans="5:5">
      <c r="E30" s="1">
        <v>15.99</v>
      </c>
    </row>
    <row r="31" spans="5:5">
      <c r="E31" s="1">
        <v>15.56</v>
      </c>
    </row>
    <row r="32" spans="5:5">
      <c r="E32" s="1">
        <v>15.74</v>
      </c>
    </row>
    <row r="33" spans="2:5">
      <c r="E33" s="1">
        <v>15.46</v>
      </c>
    </row>
    <row r="34" spans="2:5">
      <c r="C34" t="s">
        <v>63</v>
      </c>
      <c r="E34" s="1">
        <v>15.46</v>
      </c>
    </row>
    <row r="35" spans="2:5">
      <c r="C35" t="s">
        <v>64</v>
      </c>
      <c r="E35" s="1">
        <v>16.07</v>
      </c>
    </row>
    <row r="36" spans="2:5">
      <c r="C36" t="s">
        <v>65</v>
      </c>
      <c r="E36" s="1">
        <v>15.46</v>
      </c>
    </row>
    <row r="37" spans="2:5">
      <c r="B37">
        <v>35</v>
      </c>
      <c r="C37" t="s">
        <v>66</v>
      </c>
      <c r="E37" s="1">
        <v>15.46</v>
      </c>
    </row>
    <row r="38" spans="2:5">
      <c r="B38">
        <v>36</v>
      </c>
      <c r="C38" t="s">
        <v>67</v>
      </c>
      <c r="E38" s="1">
        <v>23.99</v>
      </c>
    </row>
    <row r="39" spans="2:5">
      <c r="B39">
        <v>37</v>
      </c>
      <c r="C39" t="s">
        <v>68</v>
      </c>
      <c r="E39" s="1">
        <v>15.46</v>
      </c>
    </row>
    <row r="40" spans="2:5">
      <c r="B40">
        <v>38</v>
      </c>
      <c r="C40" t="s">
        <v>69</v>
      </c>
      <c r="E40" s="1">
        <v>15.46</v>
      </c>
    </row>
    <row r="41" spans="2:5">
      <c r="B41">
        <v>39</v>
      </c>
      <c r="C41" t="s">
        <v>70</v>
      </c>
      <c r="E41" s="1">
        <v>16.28</v>
      </c>
    </row>
    <row r="42" spans="2:5">
      <c r="B42">
        <v>40</v>
      </c>
      <c r="C42" t="s">
        <v>71</v>
      </c>
      <c r="E42" s="1">
        <v>15.46</v>
      </c>
    </row>
    <row r="43" spans="2:5">
      <c r="B43">
        <v>41</v>
      </c>
      <c r="C43" t="s">
        <v>72</v>
      </c>
      <c r="E43" s="1">
        <v>15.46</v>
      </c>
    </row>
    <row r="44" spans="2:5">
      <c r="B44">
        <v>42</v>
      </c>
      <c r="C44" t="s">
        <v>73</v>
      </c>
      <c r="E44" s="1">
        <v>16.260000000000002</v>
      </c>
    </row>
    <row r="45" spans="2:5">
      <c r="B45">
        <v>43</v>
      </c>
      <c r="C45" t="s">
        <v>74</v>
      </c>
      <c r="E45" s="1">
        <v>15.6</v>
      </c>
    </row>
    <row r="46" spans="2:5">
      <c r="C46" t="s">
        <v>80</v>
      </c>
      <c r="E46" s="1">
        <v>16.260000000000002</v>
      </c>
    </row>
    <row r="47" spans="2:5">
      <c r="C47" t="s">
        <v>81</v>
      </c>
      <c r="E47" s="1">
        <v>16.260000000000002</v>
      </c>
    </row>
    <row r="48" spans="2:5">
      <c r="B48">
        <v>48</v>
      </c>
      <c r="C48" t="s">
        <v>82</v>
      </c>
      <c r="E48" s="1">
        <v>16.63</v>
      </c>
    </row>
    <row r="49" spans="2:5">
      <c r="B49">
        <v>44</v>
      </c>
      <c r="C49" s="1" t="s">
        <v>83</v>
      </c>
      <c r="E49" s="1">
        <v>21.4</v>
      </c>
    </row>
    <row r="50" spans="2:5">
      <c r="B50">
        <v>45</v>
      </c>
      <c r="C50" t="s">
        <v>79</v>
      </c>
      <c r="E50" s="1">
        <v>15.99</v>
      </c>
    </row>
    <row r="51" spans="2:5">
      <c r="B51">
        <v>46</v>
      </c>
      <c r="C51" t="s">
        <v>53</v>
      </c>
      <c r="E51" s="1">
        <v>19.59</v>
      </c>
    </row>
    <row r="52" spans="2:5">
      <c r="B52">
        <v>47</v>
      </c>
      <c r="C52" t="s">
        <v>54</v>
      </c>
      <c r="E52" s="1">
        <v>16.260000000000002</v>
      </c>
    </row>
    <row r="53" spans="2:5">
      <c r="B53">
        <v>51</v>
      </c>
      <c r="C53" t="s">
        <v>57</v>
      </c>
      <c r="E53" s="1">
        <v>16.260000000000002</v>
      </c>
    </row>
    <row r="54" spans="2:5">
      <c r="B54">
        <v>52</v>
      </c>
      <c r="C54" t="s">
        <v>58</v>
      </c>
      <c r="E54" s="1">
        <v>7.99</v>
      </c>
    </row>
    <row r="55" spans="2:5">
      <c r="B55">
        <v>53</v>
      </c>
      <c r="C55" t="s">
        <v>59</v>
      </c>
      <c r="E55" s="1">
        <v>7.99</v>
      </c>
    </row>
    <row r="56" spans="2:5">
      <c r="B56">
        <v>54</v>
      </c>
      <c r="C56" t="s">
        <v>60</v>
      </c>
      <c r="E56" s="1">
        <v>15.47</v>
      </c>
    </row>
    <row r="57" spans="2:5">
      <c r="B57">
        <v>50</v>
      </c>
      <c r="C57" t="s">
        <v>56</v>
      </c>
      <c r="E57" s="1">
        <v>17.649999999999999</v>
      </c>
    </row>
    <row r="58" spans="2:5">
      <c r="B58">
        <v>49</v>
      </c>
      <c r="C58" t="s">
        <v>55</v>
      </c>
      <c r="E58" s="1">
        <v>15.99</v>
      </c>
    </row>
  </sheetData>
  <pageMargins left="0.49" right="0.16" top="0.18" bottom="0.16" header="0.3" footer="0.13"/>
  <pageSetup paperSize="9" scale="9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D27"/>
  <sheetViews>
    <sheetView workbookViewId="0">
      <selection activeCell="F9" sqref="F9"/>
    </sheetView>
  </sheetViews>
  <sheetFormatPr baseColWidth="10" defaultColWidth="11.44140625" defaultRowHeight="14.4"/>
  <cols>
    <col min="1" max="1" width="1.6640625" style="4" customWidth="1" collapsed="1"/>
    <col min="2" max="2" width="5.6640625" style="4" customWidth="1" collapsed="1"/>
    <col min="3" max="3" width="19.33203125" style="4" customWidth="1"/>
    <col min="4" max="4" width="15" style="4" customWidth="1" collapsed="1"/>
    <col min="5" max="5" width="15" style="4" customWidth="1"/>
    <col min="6" max="6" width="11.44140625" style="4" customWidth="1" collapsed="1"/>
    <col min="7" max="7" width="15.88671875" style="4" bestFit="1" customWidth="1" collapsed="1"/>
    <col min="8" max="8" width="20.44140625" style="4" customWidth="1" collapsed="1"/>
    <col min="9" max="9" width="14.33203125" style="4" customWidth="1" collapsed="1"/>
    <col min="10" max="10" width="30" style="4" customWidth="1" collapsed="1"/>
    <col min="11" max="11" width="2.44140625" style="4" customWidth="1"/>
    <col min="12" max="13" width="11.44140625" style="4"/>
    <col min="14" max="14" width="11.44140625" style="4" collapsed="1"/>
    <col min="15" max="17" width="11.44140625" style="4"/>
    <col min="18" max="18" width="11.44140625" style="4" collapsed="1"/>
    <col min="19" max="30" width="11.44140625" style="4"/>
    <col min="31" max="16384" width="11.44140625" style="4" collapsed="1"/>
  </cols>
  <sheetData>
    <row r="1" spans="2:12" ht="15" thickBot="1"/>
    <row r="2" spans="2:12" s="5" customFormat="1" ht="43.8" thickBot="1">
      <c r="B2" s="6" t="s">
        <v>1</v>
      </c>
      <c r="C2" s="7" t="s">
        <v>85</v>
      </c>
      <c r="D2" s="8" t="s">
        <v>3</v>
      </c>
      <c r="E2" s="8" t="s">
        <v>86</v>
      </c>
      <c r="F2" s="8" t="s">
        <v>2</v>
      </c>
      <c r="G2" s="7" t="s">
        <v>49</v>
      </c>
      <c r="H2" s="7" t="s">
        <v>50</v>
      </c>
      <c r="I2" s="7" t="s">
        <v>51</v>
      </c>
      <c r="J2" s="26" t="s">
        <v>52</v>
      </c>
    </row>
    <row r="3" spans="2:12">
      <c r="B3" s="21">
        <v>1</v>
      </c>
      <c r="C3" s="27">
        <v>202601265</v>
      </c>
      <c r="D3" s="30">
        <v>72270130</v>
      </c>
      <c r="E3" s="22">
        <v>13.98</v>
      </c>
      <c r="F3" s="23"/>
      <c r="G3" s="24" t="s">
        <v>23</v>
      </c>
      <c r="H3" s="24" t="s">
        <v>32</v>
      </c>
      <c r="I3" s="24"/>
      <c r="J3" s="25" t="s">
        <v>33</v>
      </c>
    </row>
    <row r="4" spans="2:12">
      <c r="B4" s="15">
        <v>2</v>
      </c>
      <c r="C4" s="27">
        <v>202601270</v>
      </c>
      <c r="D4" s="30">
        <v>72275335</v>
      </c>
      <c r="E4" s="13">
        <v>15.18</v>
      </c>
      <c r="F4" s="14"/>
      <c r="G4" s="10" t="s">
        <v>4</v>
      </c>
      <c r="H4" s="10" t="s">
        <v>5</v>
      </c>
      <c r="I4" s="10"/>
      <c r="J4" s="16" t="s">
        <v>6</v>
      </c>
    </row>
    <row r="5" spans="2:12">
      <c r="B5" s="21">
        <v>3</v>
      </c>
      <c r="C5" s="27">
        <v>202601276</v>
      </c>
      <c r="D5" s="30">
        <v>72279115</v>
      </c>
      <c r="E5" s="13">
        <v>12.95</v>
      </c>
      <c r="F5" s="14"/>
      <c r="G5" s="10" t="s">
        <v>7</v>
      </c>
      <c r="H5" s="10" t="s">
        <v>21</v>
      </c>
      <c r="I5" s="10" t="s">
        <v>45</v>
      </c>
      <c r="J5" s="16" t="s">
        <v>46</v>
      </c>
    </row>
    <row r="6" spans="2:12">
      <c r="B6" s="15">
        <v>4</v>
      </c>
      <c r="C6" s="27">
        <v>202650138</v>
      </c>
      <c r="D6" s="30">
        <v>72266152</v>
      </c>
      <c r="E6" s="13">
        <v>13.44</v>
      </c>
      <c r="F6" s="14"/>
      <c r="G6" s="12" t="s">
        <v>7</v>
      </c>
      <c r="H6" s="12" t="s">
        <v>20</v>
      </c>
      <c r="I6" s="12"/>
      <c r="J6" s="17" t="s">
        <v>38</v>
      </c>
    </row>
    <row r="7" spans="2:12">
      <c r="B7" s="21">
        <v>5</v>
      </c>
      <c r="C7" s="27">
        <v>202684385</v>
      </c>
      <c r="D7" s="30">
        <v>72250001</v>
      </c>
      <c r="E7" s="13">
        <v>14.57</v>
      </c>
      <c r="F7" s="14"/>
      <c r="G7" s="10" t="s">
        <v>7</v>
      </c>
      <c r="H7" s="10" t="s">
        <v>36</v>
      </c>
      <c r="I7" s="10"/>
      <c r="J7" s="16" t="s">
        <v>37</v>
      </c>
    </row>
    <row r="8" spans="2:12">
      <c r="B8" s="15">
        <v>6</v>
      </c>
      <c r="C8" s="27">
        <v>202850423</v>
      </c>
      <c r="D8" s="30">
        <v>72256029</v>
      </c>
      <c r="E8" s="13" t="s">
        <v>90</v>
      </c>
      <c r="F8" s="14"/>
      <c r="G8" s="10" t="s">
        <v>23</v>
      </c>
      <c r="H8" s="10" t="s">
        <v>34</v>
      </c>
      <c r="I8" s="10"/>
      <c r="J8" s="16" t="s">
        <v>35</v>
      </c>
    </row>
    <row r="9" spans="2:12">
      <c r="B9" s="33">
        <v>7</v>
      </c>
      <c r="C9" s="39">
        <v>202601201</v>
      </c>
      <c r="D9" s="34">
        <v>72227039</v>
      </c>
      <c r="E9" s="35">
        <v>13.44</v>
      </c>
      <c r="F9" s="36"/>
      <c r="G9" s="37" t="s">
        <v>23</v>
      </c>
      <c r="H9" s="37" t="s">
        <v>23</v>
      </c>
      <c r="I9" s="37"/>
      <c r="J9" s="38" t="s">
        <v>30</v>
      </c>
      <c r="L9" s="4" t="s">
        <v>91</v>
      </c>
    </row>
    <row r="10" spans="2:12">
      <c r="B10" s="15">
        <v>8</v>
      </c>
      <c r="C10" s="27">
        <v>202601223</v>
      </c>
      <c r="D10">
        <v>72230720</v>
      </c>
      <c r="E10" s="13">
        <v>13.44</v>
      </c>
      <c r="F10" s="14"/>
      <c r="G10" s="10" t="s">
        <v>23</v>
      </c>
      <c r="H10" s="10" t="s">
        <v>23</v>
      </c>
      <c r="I10" s="10" t="s">
        <v>28</v>
      </c>
      <c r="J10" s="16" t="s">
        <v>29</v>
      </c>
    </row>
    <row r="11" spans="2:12">
      <c r="B11" s="21">
        <v>9</v>
      </c>
      <c r="C11" s="27">
        <v>202624918</v>
      </c>
      <c r="D11">
        <v>72424152</v>
      </c>
      <c r="E11" s="13">
        <v>13.44</v>
      </c>
      <c r="F11" s="14"/>
      <c r="G11" s="10" t="s">
        <v>23</v>
      </c>
      <c r="H11" s="10" t="s">
        <v>25</v>
      </c>
      <c r="I11" s="10" t="s">
        <v>26</v>
      </c>
      <c r="J11" s="16" t="s">
        <v>27</v>
      </c>
    </row>
    <row r="12" spans="2:12">
      <c r="B12" s="15">
        <v>10</v>
      </c>
      <c r="C12" s="32">
        <v>202823382</v>
      </c>
      <c r="D12" s="30">
        <v>72760117</v>
      </c>
      <c r="E12" s="13">
        <v>6.94</v>
      </c>
      <c r="F12" s="14"/>
      <c r="G12" s="10" t="s">
        <v>7</v>
      </c>
      <c r="H12" s="10" t="s">
        <v>21</v>
      </c>
      <c r="I12" s="10"/>
      <c r="J12" s="16" t="s">
        <v>22</v>
      </c>
    </row>
    <row r="13" spans="2:12">
      <c r="B13" s="21"/>
      <c r="C13"/>
      <c r="D13"/>
      <c r="E13" s="13"/>
      <c r="F13" s="14"/>
      <c r="G13" s="10"/>
      <c r="H13" s="10"/>
      <c r="I13" s="10"/>
      <c r="J13" s="16"/>
    </row>
    <row r="14" spans="2:12">
      <c r="B14" s="15">
        <v>12</v>
      </c>
      <c r="C14" s="27"/>
      <c r="D14" s="28"/>
      <c r="E14" s="13"/>
      <c r="F14" s="14"/>
      <c r="G14" s="10" t="s">
        <v>7</v>
      </c>
      <c r="H14" s="10" t="s">
        <v>16</v>
      </c>
      <c r="I14" s="10"/>
      <c r="J14" s="16" t="s">
        <v>17</v>
      </c>
    </row>
    <row r="15" spans="2:12">
      <c r="B15" s="21">
        <v>13</v>
      </c>
      <c r="C15" s="27">
        <v>202809374</v>
      </c>
      <c r="D15" s="30">
        <v>73058265</v>
      </c>
      <c r="E15" s="13">
        <v>14.58</v>
      </c>
      <c r="F15" s="14"/>
      <c r="G15" s="10" t="s">
        <v>7</v>
      </c>
      <c r="H15" s="10" t="s">
        <v>14</v>
      </c>
      <c r="I15" s="10"/>
      <c r="J15" s="16" t="s">
        <v>15</v>
      </c>
    </row>
    <row r="16" spans="2:12">
      <c r="B16" s="15">
        <v>14</v>
      </c>
      <c r="C16" s="27">
        <v>202743732</v>
      </c>
      <c r="D16" s="30">
        <v>73111056</v>
      </c>
      <c r="E16" s="13">
        <v>14.25</v>
      </c>
      <c r="F16" s="14"/>
      <c r="G16" s="10" t="s">
        <v>7</v>
      </c>
      <c r="H16" s="10" t="s">
        <v>12</v>
      </c>
      <c r="I16" s="10"/>
      <c r="J16" s="16" t="s">
        <v>13</v>
      </c>
    </row>
    <row r="17" spans="2:10">
      <c r="B17" s="21">
        <v>15</v>
      </c>
      <c r="C17" s="27">
        <v>202601315</v>
      </c>
      <c r="D17" s="30">
        <v>72740146</v>
      </c>
      <c r="E17" s="13">
        <v>13.44</v>
      </c>
      <c r="F17" s="14"/>
      <c r="G17" s="10" t="s">
        <v>7</v>
      </c>
      <c r="H17" s="10" t="s">
        <v>10</v>
      </c>
      <c r="I17" s="10"/>
      <c r="J17" s="16" t="s">
        <v>11</v>
      </c>
    </row>
    <row r="18" spans="2:10">
      <c r="B18" s="15">
        <v>16</v>
      </c>
      <c r="C18" s="29">
        <v>202601299</v>
      </c>
      <c r="D18" s="30">
        <v>72322415</v>
      </c>
      <c r="E18" s="13">
        <v>13.46</v>
      </c>
      <c r="F18" s="14"/>
      <c r="G18" s="10" t="s">
        <v>4</v>
      </c>
      <c r="H18" s="10" t="s">
        <v>41</v>
      </c>
      <c r="I18" s="10"/>
      <c r="J18" s="16" t="s">
        <v>42</v>
      </c>
    </row>
    <row r="19" spans="2:10">
      <c r="B19" s="21">
        <v>17</v>
      </c>
      <c r="C19" s="29">
        <v>202601295</v>
      </c>
      <c r="D19" s="30">
        <v>72322390</v>
      </c>
      <c r="E19" s="35">
        <v>13.45</v>
      </c>
      <c r="F19" s="14"/>
      <c r="G19" s="10" t="s">
        <v>4</v>
      </c>
      <c r="H19" s="10" t="s">
        <v>41</v>
      </c>
      <c r="I19" s="10"/>
      <c r="J19" s="16" t="s">
        <v>42</v>
      </c>
    </row>
    <row r="20" spans="2:10">
      <c r="B20" s="15">
        <v>18</v>
      </c>
      <c r="C20" s="27">
        <v>202601280</v>
      </c>
      <c r="D20" s="30">
        <v>72280285</v>
      </c>
      <c r="E20" s="13">
        <v>13.44</v>
      </c>
      <c r="F20" s="14"/>
      <c r="G20" s="10" t="s">
        <v>4</v>
      </c>
      <c r="H20" s="10" t="s">
        <v>43</v>
      </c>
      <c r="I20" s="10"/>
      <c r="J20" s="16" t="s">
        <v>44</v>
      </c>
    </row>
    <row r="21" spans="2:10">
      <c r="B21" s="21">
        <v>19</v>
      </c>
      <c r="C21" s="27">
        <v>202582041</v>
      </c>
      <c r="D21" s="30">
        <v>72234278</v>
      </c>
      <c r="E21" s="13">
        <v>14.25</v>
      </c>
      <c r="F21" s="14"/>
      <c r="G21" s="10" t="s">
        <v>23</v>
      </c>
      <c r="H21" s="10" t="s">
        <v>24</v>
      </c>
      <c r="I21" s="10"/>
      <c r="J21" s="16" t="s">
        <v>31</v>
      </c>
    </row>
    <row r="22" spans="2:10">
      <c r="B22" s="15">
        <v>20</v>
      </c>
      <c r="C22" s="27">
        <v>202548159</v>
      </c>
      <c r="D22" s="30">
        <v>73704500</v>
      </c>
      <c r="E22" s="31">
        <v>2297.75</v>
      </c>
      <c r="F22" s="14"/>
      <c r="G22" s="10" t="s">
        <v>7</v>
      </c>
      <c r="H22" s="10" t="s">
        <v>8</v>
      </c>
      <c r="I22" s="10"/>
      <c r="J22" s="16" t="s">
        <v>9</v>
      </c>
    </row>
    <row r="23" spans="2:10">
      <c r="B23" s="21">
        <v>21</v>
      </c>
      <c r="C23" s="27">
        <v>202389008</v>
      </c>
      <c r="D23" s="30">
        <v>2477070</v>
      </c>
      <c r="E23" s="13">
        <v>164.64</v>
      </c>
      <c r="F23" s="14"/>
      <c r="G23" s="12" t="s">
        <v>4</v>
      </c>
      <c r="H23" s="12" t="s">
        <v>39</v>
      </c>
      <c r="I23" s="12" t="s">
        <v>39</v>
      </c>
      <c r="J23" s="17" t="s">
        <v>40</v>
      </c>
    </row>
    <row r="24" spans="2:10">
      <c r="B24" s="15">
        <v>22</v>
      </c>
      <c r="C24" s="3"/>
      <c r="D24" s="11"/>
      <c r="E24" s="13"/>
      <c r="F24" s="14"/>
      <c r="G24" s="12" t="s">
        <v>4</v>
      </c>
      <c r="H24" s="12" t="s">
        <v>47</v>
      </c>
      <c r="I24" s="12" t="s">
        <v>47</v>
      </c>
      <c r="J24" s="17" t="s">
        <v>48</v>
      </c>
    </row>
    <row r="25" spans="2:10">
      <c r="B25" s="21">
        <v>23</v>
      </c>
      <c r="C25" s="3"/>
      <c r="D25" s="3"/>
      <c r="E25" s="13"/>
      <c r="F25" s="14"/>
      <c r="G25" s="54" t="s">
        <v>87</v>
      </c>
      <c r="H25" s="54"/>
      <c r="I25" s="54"/>
      <c r="J25" s="55"/>
    </row>
    <row r="26" spans="2:10" ht="15" thickBot="1">
      <c r="B26" s="15">
        <v>24</v>
      </c>
      <c r="C26" s="18"/>
      <c r="D26" s="18"/>
      <c r="E26" s="19"/>
      <c r="F26" s="20"/>
      <c r="G26" s="60" t="s">
        <v>89</v>
      </c>
      <c r="H26" s="60"/>
      <c r="I26" s="60"/>
      <c r="J26" s="61"/>
    </row>
    <row r="27" spans="2:10" ht="15" thickBot="1">
      <c r="B27" s="56" t="s">
        <v>84</v>
      </c>
      <c r="C27" s="57"/>
      <c r="D27" s="57"/>
      <c r="E27" s="57"/>
      <c r="F27" s="58">
        <f>SUM(F3:F26)</f>
        <v>0</v>
      </c>
      <c r="G27" s="58"/>
      <c r="H27" s="58"/>
      <c r="I27" s="58"/>
      <c r="J27" s="59"/>
    </row>
  </sheetData>
  <mergeCells count="4">
    <mergeCell ref="G25:J25"/>
    <mergeCell ref="G26:J26"/>
    <mergeCell ref="B27:E27"/>
    <mergeCell ref="F27:J27"/>
  </mergeCells>
  <hyperlinks>
    <hyperlink ref="C9" r:id="rId1" display="callto:001-777-202601201" xr:uid="{00000000-0004-0000-0200-000000000000}"/>
    <hyperlink ref="C12" r:id="rId2" display="callto:001-777-202823382" xr:uid="{00000000-0004-0000-02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CNT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CRISTINA PACHECO ORELLANA</dc:creator>
  <cp:lastModifiedBy>EnrJ31022</cp:lastModifiedBy>
  <cp:lastPrinted>2022-11-10T15:11:42Z</cp:lastPrinted>
  <dcterms:created xsi:type="dcterms:W3CDTF">2013-07-11T21:50:32Z</dcterms:created>
  <dcterms:modified xsi:type="dcterms:W3CDTF">2022-11-21T21:30:39Z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1-Internal Use</vt:lpwstr>
  </property>
</Properties>
</file>