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134552025.1\Rodrigo_UC_02\Aula_01\"/>
    </mc:Choice>
  </mc:AlternateContent>
  <xr:revisionPtr revIDLastSave="0" documentId="8_{66DB7783-6D05-4CF4-AC4C-AD59736DB911}" xr6:coauthVersionLast="36" xr6:coauthVersionMax="36" xr10:uidLastSave="{00000000-0000-0000-0000-000000000000}"/>
  <bookViews>
    <workbookView xWindow="0" yWindow="0" windowWidth="28800" windowHeight="12225" xr2:uid="{93AFC64B-3E33-4619-9931-52737C91504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Q9" i="1"/>
  <c r="T8" i="1"/>
  <c r="T9" i="1"/>
  <c r="S8" i="1"/>
  <c r="S9" i="1"/>
  <c r="Q8" i="1"/>
  <c r="P8" i="1"/>
  <c r="R8" i="1"/>
  <c r="R9" i="1"/>
  <c r="T5" i="1"/>
  <c r="R5" i="1"/>
  <c r="Q5" i="1"/>
  <c r="P5" i="1"/>
  <c r="T4" i="1"/>
  <c r="T3" i="1"/>
  <c r="R4" i="1"/>
  <c r="S3" i="1"/>
  <c r="R3" i="1"/>
  <c r="Q4" i="1"/>
  <c r="Q3" i="1"/>
  <c r="P4" i="1"/>
  <c r="P3" i="1"/>
</calcChain>
</file>

<file path=xl/sharedStrings.xml><?xml version="1.0" encoding="utf-8"?>
<sst xmlns="http://schemas.openxmlformats.org/spreadsheetml/2006/main" count="11" uniqueCount="11">
  <si>
    <t xml:space="preserve"> </t>
  </si>
  <si>
    <t>Exercicio 3</t>
  </si>
  <si>
    <t>Exercicio 2</t>
  </si>
  <si>
    <t>exercicio 1</t>
  </si>
  <si>
    <t>Aluno A</t>
  </si>
  <si>
    <t>Aluno B</t>
  </si>
  <si>
    <t xml:space="preserve">Variância </t>
  </si>
  <si>
    <t>Desvio Padrão</t>
  </si>
  <si>
    <t>Média</t>
  </si>
  <si>
    <t>Moda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</si>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</sst>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2" fontId="0" fillId="0" borderId="0" xfId="0" applyNumberFormat="1" applyBorder="1"/>
    <xf numFmtId="169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8</xdr:row>
      <xdr:rowOff>0</xdr:rowOff>
    </xdr:from>
    <xdr:to>
      <xdr:col>9</xdr:col>
      <xdr:colOff>144150</xdr:colOff>
      <xdr:row>8</xdr:row>
      <xdr:rowOff>19050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C0A422E-C46F-493C-BADA-4EE748E376B4}"/>
            </a:ext>
          </a:extLst>
        </xdr:cNvPr>
        <xdr:cNvCxnSpPr/>
      </xdr:nvCxnSpPr>
      <xdr:spPr>
        <a:xfrm flipV="1">
          <a:off x="1314450" y="1524000"/>
          <a:ext cx="4725675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F981-7673-4481-B5DE-4BA9436F4ACB}">
  <dimension ref="A2:T9"/>
  <sheetViews>
    <sheetView showGridLines="0" tabSelected="1" workbookViewId="0">
      <selection activeCell="H13" sqref="H13"/>
    </sheetView>
  </sheetViews>
  <sheetFormatPr defaultRowHeight="15" x14ac:dyDescent="0.25"/>
  <cols>
    <col min="1" max="1" width="14.85546875" style="1" bestFit="1" customWidth="1"/>
    <col min="2" max="8" width="9.140625" style="1"/>
    <col min="9" max="9" width="9.5703125" style="1" bestFit="1" customWidth="1"/>
    <col min="10" max="15" width="9.140625" style="1"/>
    <col min="16" max="16" width="11" style="1" bestFit="1" customWidth="1"/>
    <col min="17" max="17" width="13.5703125" style="1" bestFit="1" customWidth="1"/>
    <col min="18" max="16384" width="9.140625" style="1"/>
  </cols>
  <sheetData>
    <row r="2" spans="1:20" x14ac:dyDescent="0.25">
      <c r="P2" s="7" t="s">
        <v>6</v>
      </c>
      <c r="Q2" s="8" t="s">
        <v>7</v>
      </c>
      <c r="R2" s="8" t="s">
        <v>8</v>
      </c>
      <c r="S2" s="8" t="s">
        <v>9</v>
      </c>
      <c r="T2" s="9" t="s">
        <v>10</v>
      </c>
    </row>
    <row r="3" spans="1:20" x14ac:dyDescent="0.25">
      <c r="A3" s="1" t="s">
        <v>3</v>
      </c>
      <c r="B3" s="1">
        <v>10</v>
      </c>
      <c r="C3" s="1">
        <v>20</v>
      </c>
      <c r="D3" s="1">
        <v>20</v>
      </c>
      <c r="E3" s="1">
        <v>30</v>
      </c>
      <c r="F3" s="1">
        <v>40</v>
      </c>
      <c r="P3" s="10">
        <f>_xlfn.VAR.P(B3:F3)</f>
        <v>104</v>
      </c>
      <c r="Q3" s="6">
        <f>_xlfn.STDEV.P(B3:F3)</f>
        <v>10.198039027185569</v>
      </c>
      <c r="R3" s="5">
        <f>AVERAGE(B3:F3)</f>
        <v>24</v>
      </c>
      <c r="S3" s="5">
        <f>_xlfn.MODE.SNGL(B3:F3)</f>
        <v>20</v>
      </c>
      <c r="T3" s="11">
        <f>MEDIAN(B3:F3)</f>
        <v>20</v>
      </c>
    </row>
    <row r="4" spans="1:20" x14ac:dyDescent="0.25">
      <c r="A4" s="1" t="s">
        <v>2</v>
      </c>
      <c r="B4" s="1">
        <v>5</v>
      </c>
      <c r="C4" s="1">
        <v>10</v>
      </c>
      <c r="D4" s="1">
        <v>15</v>
      </c>
      <c r="G4" s="1" t="s">
        <v>0</v>
      </c>
      <c r="P4" s="12">
        <f>_xlfn.VAR.P(B4:F4)</f>
        <v>16.666666666666668</v>
      </c>
      <c r="Q4" s="6">
        <f>_xlfn.STDEV.P(B4:F4)</f>
        <v>4.0824829046386304</v>
      </c>
      <c r="R4" s="5">
        <f>AVERAGE(B4:F4)</f>
        <v>10</v>
      </c>
      <c r="S4" s="5"/>
      <c r="T4" s="11">
        <f>MEDIAN(B4:F4)</f>
        <v>10</v>
      </c>
    </row>
    <row r="5" spans="1:20" x14ac:dyDescent="0.25">
      <c r="A5" s="1" t="s">
        <v>1</v>
      </c>
      <c r="B5" s="1">
        <v>13</v>
      </c>
      <c r="C5" s="1">
        <v>34</v>
      </c>
      <c r="D5" s="1">
        <v>45</v>
      </c>
      <c r="E5" s="1">
        <v>26</v>
      </c>
      <c r="F5" s="1">
        <v>19</v>
      </c>
      <c r="G5" s="1">
        <v>27</v>
      </c>
      <c r="H5" s="1">
        <v>50</v>
      </c>
      <c r="I5" s="1">
        <v>63</v>
      </c>
      <c r="J5" s="1">
        <v>81</v>
      </c>
      <c r="K5" s="1">
        <v>76</v>
      </c>
      <c r="L5" s="1">
        <v>52</v>
      </c>
      <c r="M5" s="1">
        <v>86</v>
      </c>
      <c r="N5" s="1">
        <v>92</v>
      </c>
      <c r="O5" s="1">
        <v>98</v>
      </c>
      <c r="P5" s="12">
        <f>_xlfn.VAR.P(B5:O5)</f>
        <v>758.24489795918362</v>
      </c>
      <c r="Q5" s="6">
        <f>_xlfn.STDEV.P(B5:O5)</f>
        <v>27.536246983915284</v>
      </c>
      <c r="R5" s="6">
        <f>AVERAGE(B5:O5)</f>
        <v>54.428571428571431</v>
      </c>
      <c r="S5" s="5"/>
      <c r="T5" s="11">
        <f>MEDIAN(B5:O5)</f>
        <v>51</v>
      </c>
    </row>
    <row r="6" spans="1:20" x14ac:dyDescent="0.25">
      <c r="P6" s="13"/>
      <c r="S6" s="5"/>
      <c r="T6" s="11"/>
    </row>
    <row r="7" spans="1:20" x14ac:dyDescent="0.25">
      <c r="P7" s="13"/>
      <c r="S7" s="5"/>
      <c r="T7" s="11"/>
    </row>
    <row r="8" spans="1:20" x14ac:dyDescent="0.25">
      <c r="A8" s="1" t="s">
        <v>4</v>
      </c>
      <c r="B8" s="3">
        <v>2</v>
      </c>
      <c r="C8" s="3">
        <v>2</v>
      </c>
      <c r="D8" s="3">
        <v>3</v>
      </c>
      <c r="E8" s="3">
        <v>6</v>
      </c>
      <c r="F8" s="2">
        <v>6.5</v>
      </c>
      <c r="G8" s="2">
        <v>7</v>
      </c>
      <c r="H8" s="2">
        <v>9</v>
      </c>
      <c r="I8" s="2">
        <v>9.5</v>
      </c>
      <c r="P8" s="12">
        <f t="shared" ref="P8:P9" si="0">_xlfn.VAR.P(B8:O8)</f>
        <v>7.796875</v>
      </c>
      <c r="Q8" s="6">
        <f t="shared" ref="Q8:Q9" si="1">_xlfn.STDEV.P(B8:O8)</f>
        <v>2.7922884879610845</v>
      </c>
      <c r="R8" s="6">
        <f t="shared" ref="R8:R9" si="2">AVERAGE(B8:O8)</f>
        <v>5.625</v>
      </c>
      <c r="S8" s="5">
        <f t="shared" ref="S6:S9" si="3">_xlfn.MODE.SNGL(B8:O8)</f>
        <v>2</v>
      </c>
      <c r="T8" s="11">
        <f t="shared" ref="T6:T9" si="4">MEDIAN(B8:O8)</f>
        <v>6.25</v>
      </c>
    </row>
    <row r="9" spans="1:20" x14ac:dyDescent="0.25">
      <c r="A9" s="4" t="s">
        <v>5</v>
      </c>
      <c r="B9" s="3">
        <v>4</v>
      </c>
      <c r="C9" s="3">
        <v>4.5</v>
      </c>
      <c r="D9" s="3">
        <v>4.5</v>
      </c>
      <c r="E9" s="3">
        <v>5</v>
      </c>
      <c r="F9" s="3">
        <v>5</v>
      </c>
      <c r="G9" s="3">
        <v>5.5</v>
      </c>
      <c r="H9" s="3">
        <v>5.5</v>
      </c>
      <c r="I9" s="3">
        <v>6</v>
      </c>
      <c r="P9" s="14">
        <f>_xlfn.VAR.P(B9:I9)</f>
        <v>0.375</v>
      </c>
      <c r="Q9" s="15">
        <f>_xlfn.STDEV.P(B9:I9)</f>
        <v>0.61237243569579447</v>
      </c>
      <c r="R9" s="15">
        <f t="shared" si="2"/>
        <v>5</v>
      </c>
      <c r="S9" s="16">
        <f t="shared" si="3"/>
        <v>4.5</v>
      </c>
      <c r="T9" s="17">
        <f t="shared" si="4"/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de Dados - Big Data Science 36134552025.1</dc:creator>
  <cp:lastModifiedBy>Analista de Dados - Big Data Science 36134552025.1</cp:lastModifiedBy>
  <dcterms:created xsi:type="dcterms:W3CDTF">2025-04-29T22:38:06Z</dcterms:created>
  <dcterms:modified xsi:type="dcterms:W3CDTF">2025-04-30T00:17:29Z</dcterms:modified>
</cp:coreProperties>
</file>