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</sheets>
</workbook>
</file>

<file path=xl/sharedStrings.xml><?xml version="1.0" encoding="utf-8"?>
<sst xmlns="http://schemas.openxmlformats.org/spreadsheetml/2006/main" uniqueCount="71">
  <si>
    <t>Numpy y SciPy (15 Ptos)</t>
  </si>
  <si>
    <t>SymPy (15 Ptos)</t>
  </si>
  <si>
    <t>Matplotlib (15 Ptos)</t>
  </si>
  <si>
    <t>Hands-On (55 Ptos)</t>
  </si>
  <si>
    <t>Nota</t>
  </si>
  <si>
    <t>Descuentos</t>
  </si>
  <si>
    <t>Observacion Descuentos</t>
  </si>
  <si>
    <t>Observaciones Numpy y Scipy</t>
  </si>
  <si>
    <t>Observaciones SymPy</t>
  </si>
  <si>
    <t>Observaciones Matplotlib</t>
  </si>
  <si>
    <t>Observaciones Hands-On</t>
  </si>
  <si>
    <t>ROL</t>
  </si>
  <si>
    <t>DV</t>
  </si>
  <si>
    <t>Apellido Paterno</t>
  </si>
  <si>
    <t>Pregunta 1</t>
  </si>
  <si>
    <t>Pregunta 2</t>
  </si>
  <si>
    <t>Pregunta 3</t>
  </si>
  <si>
    <t>Pregunta 4</t>
  </si>
  <si>
    <t>Pregunta 5</t>
  </si>
  <si>
    <t>Pregunta 6</t>
  </si>
  <si>
    <t>2973505</t>
  </si>
  <si>
    <t>ARENAS</t>
  </si>
  <si>
    <t>No se hace uso de la función numpy.histogram().</t>
  </si>
  <si>
    <t>La productoria es de a 1 a 20, no de 1 a 2.</t>
  </si>
  <si>
    <t>No se explica que pasa en el caso 4.B</t>
  </si>
  <si>
    <t>201073529</t>
  </si>
  <si>
    <t>K</t>
  </si>
  <si>
    <t>BARRERA</t>
  </si>
  <si>
    <t>No se responde la pregunta.</t>
  </si>
  <si>
    <t>Falta explicar el resultado obtenido en la pregunta 3.4B .</t>
  </si>
  <si>
    <t>No se entiende el formato de la respuesta. Se aconseja usar notación matemática para poder mostrar el resultado.</t>
  </si>
  <si>
    <t>Se sugiere hacer los gráficos un poco mas grande para poder observar mejor los resultados.</t>
  </si>
  <si>
    <t>No se explica que método de búsqueda de ceros se usó para la resolución del problema.</t>
  </si>
  <si>
    <t>No se aprecia bien el gráfico adjunto. Se aconseja implementar los limites del gráfico para acercarlo más.</t>
  </si>
  <si>
    <t>Falta explicar más su resultado.</t>
  </si>
  <si>
    <t>2973593</t>
  </si>
  <si>
    <t>ESCOBAR</t>
  </si>
  <si>
    <t xml:space="preserve">Comentar el codigo propouesto para un mejor entendimiento. </t>
  </si>
  <si>
    <t>Ademas de codigo, se pudo haber explicado con palabras si se podia resolver o no el sistema de ecuaciones.</t>
  </si>
  <si>
    <r>
      <rPr>
        <sz val="12"/>
        <color indexed="8"/>
        <rFont val="Calibri"/>
      </rPr>
      <t xml:space="preserve">No se hace uso de </t>
    </r>
    <r>
      <rPr>
        <i val="1"/>
        <sz val="12"/>
        <color indexed="8"/>
        <rFont val="Calibri"/>
      </rPr>
      <t>optimize</t>
    </r>
    <r>
      <rPr>
        <sz val="12"/>
        <color indexed="8"/>
        <rFont val="Calibri"/>
      </rPr>
      <t xml:space="preserve"> para encontrar el mínimo.</t>
    </r>
  </si>
  <si>
    <t>No se obtiene parte real e imaginaria como pide la pregunta.</t>
  </si>
  <si>
    <r>
      <rPr>
        <sz val="12"/>
        <color indexed="8"/>
        <rFont val="Calibri"/>
      </rPr>
      <t xml:space="preserve">El formato de la matriz no incluye una </t>
    </r>
    <r>
      <rPr>
        <i val="1"/>
        <sz val="12"/>
        <color indexed="8"/>
        <rFont val="Calibri"/>
      </rPr>
      <t>d</t>
    </r>
    <r>
      <rPr>
        <sz val="12"/>
        <color indexed="8"/>
        <rFont val="Calibri"/>
      </rPr>
      <t>, por lo tanto la inversa no es correcta.</t>
    </r>
  </si>
  <si>
    <t>El formato de la matriz no incluye una d, por lo tanto los valores y vectores propios no estan correctos.</t>
  </si>
  <si>
    <t>Se pide incluir las 4 funciones en un solo gráfico.</t>
  </si>
  <si>
    <t>La función graficada no es la que se pide en el enunciado.</t>
  </si>
  <si>
    <t>El método implementado no es de interpolación, es para calcular numericamente integrales.</t>
  </si>
  <si>
    <t>Debe explicar el resultado obtenido, o en su defecto que el gráfico obtenido explique su resultado.</t>
  </si>
  <si>
    <t>201173099</t>
  </si>
  <si>
    <t>MUÑOZ</t>
  </si>
  <si>
    <t>Desinscrito.</t>
  </si>
  <si>
    <t>201173506</t>
  </si>
  <si>
    <t>RAMIREZ</t>
  </si>
  <si>
    <t>No respeta formato de entrega (Los archivos deben ir en un directorio). Ademas el archivo de tarea no se puede abrir con Jupyter Notebook.</t>
  </si>
  <si>
    <t>201173583</t>
  </si>
  <si>
    <t>REBOLLEDO</t>
  </si>
  <si>
    <t>No entrega tarea.</t>
  </si>
  <si>
    <t>201104725</t>
  </si>
  <si>
    <t>SFEIR</t>
  </si>
  <si>
    <t>No respeta formato de entrega (Los archivos deben ir en un directorio)</t>
  </si>
  <si>
    <t>No se hace uso de la función numpy.histogram() (Esta comentada).</t>
  </si>
  <si>
    <t>Luego de tener z^2 + 1, se le debe aplicar la funcion re(z^2+1) e im(z^2+1) para poder obtener la parte real e imaginaria.</t>
  </si>
  <si>
    <t>Se pide resultados genericos (con letras, no números).</t>
  </si>
  <si>
    <t>El resultado del analisis es un plano (por las 2 variables a0 y a1), no una recta en 3D.</t>
  </si>
  <si>
    <t>2969505</t>
  </si>
  <si>
    <t>TAPIA</t>
  </si>
  <si>
    <t>2973126</t>
  </si>
  <si>
    <t>VALLES</t>
  </si>
  <si>
    <t>201173530</t>
  </si>
  <si>
    <t>VILLAGRAN</t>
  </si>
  <si>
    <t>La pregunta especifica que se grafique en el rango [-1,1].</t>
  </si>
  <si>
    <t>Falta realizar la gráfica de x(t).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</si>
</sst>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sz val="12"/>
      <color indexed="18"/>
      <name val="Calibri"/>
    </font>
    <font>
      <sz val="12"/>
      <color indexed="15"/>
      <name val="Calibri"/>
    </font>
    <font>
      <i val="1"/>
      <sz val="12"/>
      <color indexed="8"/>
      <name val="Calibri"/>
    </font>
    <font>
      <sz val="12"/>
      <color indexed="19"/>
      <name val="Calibri"/>
    </font>
    <font>
      <sz val="12"/>
      <color indexed="20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horizontal="center" vertical="bottom"/>
    </xf>
    <xf numFmtId="49" fontId="0" fillId="4" borderId="4" applyNumberFormat="1" applyFont="1" applyFill="1" applyBorder="1" applyAlignment="1" applyProtection="0">
      <alignment horizontal="center" vertical="bottom"/>
    </xf>
    <xf numFmtId="0" fontId="0" fillId="4" borderId="4" applyNumberFormat="1" applyFont="1" applyFill="1" applyBorder="1" applyAlignment="1" applyProtection="0">
      <alignment horizontal="center" vertical="bottom"/>
    </xf>
    <xf numFmtId="49" fontId="0" fillId="5" borderId="4" applyNumberFormat="1" applyFont="1" applyFill="1" applyBorder="1" applyAlignment="1" applyProtection="0">
      <alignment horizontal="center" vertical="bottom"/>
    </xf>
    <xf numFmtId="0" fontId="0" fillId="5" borderId="4" applyNumberFormat="1" applyFont="1" applyFill="1" applyBorder="1" applyAlignment="1" applyProtection="0">
      <alignment horizontal="center" vertical="bottom"/>
    </xf>
    <xf numFmtId="49" fontId="0" fillId="6" borderId="4" applyNumberFormat="1" applyFont="1" applyFill="1" applyBorder="1" applyAlignment="1" applyProtection="0">
      <alignment horizontal="center" vertical="bottom"/>
    </xf>
    <xf numFmtId="0" fontId="0" fillId="6" borderId="4" applyNumberFormat="1" applyFont="1" applyFill="1" applyBorder="1" applyAlignment="1" applyProtection="0">
      <alignment horizontal="center" vertical="bottom"/>
    </xf>
    <xf numFmtId="49" fontId="0" fillId="7" borderId="5" applyNumberFormat="1" applyFont="1" applyFill="1" applyBorder="1" applyAlignment="1" applyProtection="0">
      <alignment horizontal="center"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center" vertical="bottom"/>
    </xf>
    <xf numFmtId="49" fontId="0" fillId="6" borderId="6" applyNumberFormat="1" applyFont="1" applyFill="1" applyBorder="1" applyAlignment="1" applyProtection="0">
      <alignment horizontal="center" vertical="bottom"/>
    </xf>
    <xf numFmtId="0" fontId="0" fillId="6" borderId="2" applyNumberFormat="1" applyFont="1" applyFill="1" applyBorder="1" applyAlignment="1" applyProtection="0">
      <alignment horizontal="center" vertical="bottom"/>
    </xf>
    <xf numFmtId="0" fontId="0" fillId="6" borderId="7" applyNumberFormat="1" applyFont="1" applyFill="1" applyBorder="1" applyAlignment="1" applyProtection="0">
      <alignment horizontal="center" vertical="bottom"/>
    </xf>
    <xf numFmtId="49" fontId="0" fillId="8" borderId="4" applyNumberFormat="1" applyFont="1" applyFill="1" applyBorder="1" applyAlignment="1" applyProtection="0">
      <alignment horizontal="center" vertical="bottom"/>
    </xf>
    <xf numFmtId="49" fontId="0" fillId="8" borderId="4" applyNumberFormat="1" applyFont="1" applyFill="1" applyBorder="1" applyAlignment="1" applyProtection="0">
      <alignment vertical="bottom"/>
    </xf>
    <xf numFmtId="0" fontId="0" fillId="7" borderId="8" applyNumberFormat="1" applyFont="1" applyFill="1" applyBorder="1" applyAlignment="1" applyProtection="0">
      <alignment vertical="bottom"/>
    </xf>
    <xf numFmtId="0" fontId="0" fillId="9" borderId="8" applyNumberFormat="1" applyFont="1" applyFill="1" applyBorder="1" applyAlignment="1" applyProtection="0">
      <alignment vertical="bottom"/>
    </xf>
    <xf numFmtId="0" fontId="0" fillId="8" borderId="4" applyNumberFormat="1" applyFont="1" applyFill="1" applyBorder="1" applyAlignment="1" applyProtection="0">
      <alignment horizontal="center" vertical="bottom"/>
    </xf>
    <xf numFmtId="0" fontId="3" fillId="8" borderId="4" applyNumberFormat="1" applyFont="1" applyFill="1" applyBorder="1" applyAlignment="1" applyProtection="0">
      <alignment horizontal="center" vertical="bottom"/>
    </xf>
    <xf numFmtId="0" fontId="0" fillId="8" borderId="9" applyNumberFormat="1" applyFont="1" applyFill="1" applyBorder="1" applyAlignment="1" applyProtection="0">
      <alignment horizontal="center" vertical="bottom"/>
    </xf>
    <xf numFmtId="49" fontId="0" fillId="8" borderId="10" applyNumberFormat="1" applyFont="1" applyFill="1" applyBorder="1" applyAlignment="1" applyProtection="0">
      <alignment horizontal="justify" vertical="bottom"/>
    </xf>
    <xf numFmtId="0" fontId="0" fillId="8" borderId="10" applyNumberFormat="1" applyFont="1" applyFill="1" applyBorder="1" applyAlignment="1" applyProtection="0">
      <alignment horizontal="justify" vertical="bottom"/>
    </xf>
    <xf numFmtId="0" fontId="0" fillId="8" borderId="11" applyNumberFormat="1" applyFont="1" applyFill="1" applyBorder="1" applyAlignment="1" applyProtection="0">
      <alignment horizontal="center" vertical="bottom"/>
    </xf>
    <xf numFmtId="49" fontId="0" fillId="8" borderId="12" applyNumberFormat="1" applyFont="1" applyFill="1" applyBorder="1" applyAlignment="1" applyProtection="0">
      <alignment horizontal="justify" vertical="bottom"/>
    </xf>
    <xf numFmtId="0" fontId="0" fillId="8" borderId="12" applyNumberFormat="1" applyFont="1" applyFill="1" applyBorder="1" applyAlignment="1" applyProtection="0">
      <alignment horizontal="justify" vertical="bottom"/>
    </xf>
    <xf numFmtId="0" fontId="4" fillId="8" borderId="4" applyNumberFormat="1" applyFont="1" applyFill="1" applyBorder="1" applyAlignment="1" applyProtection="0">
      <alignment horizontal="center" vertical="bottom"/>
    </xf>
    <xf numFmtId="49" fontId="0" fillId="8" borderId="11" applyNumberFormat="1" applyFont="1" applyFill="1" applyBorder="1" applyAlignment="1" applyProtection="0">
      <alignment horizontal="justify" vertical="bottom"/>
    </xf>
    <xf numFmtId="0" fontId="0" fillId="8" borderId="10" applyNumberFormat="1" applyFont="1" applyFill="1" applyBorder="1" applyAlignment="1" applyProtection="0">
      <alignment horizontal="center" vertical="bottom"/>
    </xf>
    <xf numFmtId="0" fontId="0" fillId="8" borderId="12" applyNumberFormat="1" applyFont="1" applyFill="1" applyBorder="1" applyAlignment="1" applyProtection="0">
      <alignment horizontal="center" vertical="bottom"/>
    </xf>
    <xf numFmtId="0" fontId="0" fillId="8" borderId="12" applyNumberFormat="1" applyFont="1" applyFill="1" applyBorder="1" applyAlignment="1" applyProtection="0">
      <alignment vertical="bottom"/>
    </xf>
    <xf numFmtId="0" fontId="6" fillId="8" borderId="12" applyNumberFormat="1" applyFont="1" applyFill="1" applyBorder="1" applyAlignment="1" applyProtection="0">
      <alignment horizontal="center" vertical="bottom"/>
    </xf>
    <xf numFmtId="0" fontId="7" fillId="8" borderId="12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dacac"/>
      <rgbColor rgb="ffaaaaaa"/>
      <rgbColor rgb="ff335593"/>
      <rgbColor rgb="ff548135"/>
      <rgbColor rgb="ffffff00"/>
      <rgbColor rgb="ff00b0f0"/>
      <rgbColor rgb="ffed7d31"/>
      <rgbColor rgb="ffffffff"/>
      <rgbColor rgb="ff70ad47"/>
      <rgbColor rgb="ff5b9bd5"/>
      <rgbColor rgb="ffff0000"/>
      <rgbColor rgb="ff4472c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V50"/>
  <sheetViews>
    <sheetView workbookViewId="0" showGridLines="0" defaultGridColor="1"/>
  </sheetViews>
  <sheetFormatPr defaultColWidth="10.7143" defaultRowHeight="15.6" customHeight="1" outlineLevelRow="0" outlineLevelCol="0"/>
  <cols>
    <col min="1" max="1" width="15.4453" style="1" customWidth="1"/>
    <col min="2" max="2" width="6" style="1" customWidth="1"/>
    <col min="3" max="3" width="18.5781" style="1" customWidth="1"/>
    <col min="4" max="4" width="10.8672" style="1" customWidth="1"/>
    <col min="5" max="5" width="10.8672" style="1" customWidth="1"/>
    <col min="6" max="6" width="10.8672" style="1" customWidth="1"/>
    <col min="7" max="7" width="10.8672" style="1" customWidth="1"/>
    <col min="8" max="8" width="10.7344" style="1" customWidth="1"/>
    <col min="9" max="9" width="10.7344" style="1" customWidth="1"/>
    <col min="10" max="10" width="10.7344" style="1" customWidth="1"/>
    <col min="11" max="11" width="10.7344" style="1" customWidth="1"/>
    <col min="12" max="12" width="10.7344" style="1" customWidth="1"/>
    <col min="13" max="13" width="10.7344" style="1" customWidth="1"/>
    <col min="14" max="14" width="10.7344" style="1" customWidth="1"/>
    <col min="15" max="15" width="10.7344" style="1" customWidth="1"/>
    <col min="16" max="16" width="10.7344" style="1" customWidth="1"/>
    <col min="17" max="17" width="10.7344" style="1" customWidth="1"/>
    <col min="18" max="18" width="10.7344" style="1" customWidth="1"/>
    <col min="19" max="19" width="10.7344" style="1" customWidth="1"/>
    <col min="20" max="20" width="10.7344" style="1" customWidth="1"/>
    <col min="21" max="21" width="10.7344" style="1" customWidth="1"/>
    <col min="22" max="22" width="10.7344" style="1" customWidth="1"/>
    <col min="23" max="23" width="10.7344" style="1" customWidth="1"/>
    <col min="24" max="24" width="10.7344" style="1" customWidth="1"/>
    <col min="25" max="25" width="10.7344" style="1" customWidth="1"/>
    <col min="26" max="26" width="10.7344" style="1" customWidth="1"/>
    <col min="27" max="27" width="22.1562" style="1" customWidth="1"/>
    <col min="28" max="28" width="10.7344" style="1" customWidth="1"/>
    <col min="29" max="29" width="10.7344" style="1" customWidth="1"/>
    <col min="30" max="30" width="10.7344" style="1" customWidth="1"/>
    <col min="31" max="31" width="10.7344" style="1" customWidth="1"/>
    <col min="32" max="32" width="10.7344" style="1" customWidth="1"/>
    <col min="33" max="33" width="10.7344" style="1" customWidth="1"/>
    <col min="34" max="34" width="10.7344" style="1" customWidth="1"/>
    <col min="35" max="35" width="10.7344" style="1" customWidth="1"/>
    <col min="36" max="36" width="10.7344" style="1" customWidth="1"/>
    <col min="37" max="37" width="10.7344" style="1" customWidth="1"/>
    <col min="38" max="38" width="10.7344" style="1" customWidth="1"/>
    <col min="39" max="39" width="10.7344" style="1" customWidth="1"/>
    <col min="40" max="40" width="10.7344" style="1" customWidth="1"/>
    <col min="41" max="41" width="10.7344" style="1" customWidth="1"/>
    <col min="42" max="42" width="10.7344" style="1" customWidth="1"/>
    <col min="43" max="43" width="10.7344" style="1" customWidth="1"/>
    <col min="44" max="44" width="10.7344" style="1" customWidth="1"/>
    <col min="45" max="45" width="10.7344" style="1" customWidth="1"/>
    <col min="46" max="46" width="10.7344" style="1" customWidth="1"/>
    <col min="47" max="47" width="10.7344" style="1" customWidth="1"/>
    <col min="48" max="48" width="10.7344" style="1" customWidth="1"/>
    <col min="49" max="256" width="10.7344" style="1" customWidth="1"/>
  </cols>
  <sheetData>
    <row r="1" ht="17" customHeight="1">
      <c r="A1" s="2"/>
      <c r="B1" s="3"/>
      <c r="C1" s="3"/>
      <c r="D1" t="s" s="4">
        <v>0</v>
      </c>
      <c r="E1" s="5"/>
      <c r="F1" s="5"/>
      <c r="G1" s="5"/>
      <c r="H1" s="5"/>
      <c r="I1" t="s" s="6">
        <v>1</v>
      </c>
      <c r="J1" s="7"/>
      <c r="K1" s="7"/>
      <c r="L1" s="7"/>
      <c r="M1" s="7"/>
      <c r="N1" t="s" s="8">
        <v>2</v>
      </c>
      <c r="O1" s="9"/>
      <c r="P1" s="9"/>
      <c r="Q1" s="9"/>
      <c r="R1" s="9"/>
      <c r="S1" t="s" s="10">
        <v>3</v>
      </c>
      <c r="T1" s="11"/>
      <c r="U1" s="11"/>
      <c r="V1" s="11"/>
      <c r="W1" s="11"/>
      <c r="X1" s="11"/>
      <c r="Y1" t="s" s="12">
        <v>4</v>
      </c>
      <c r="Z1" t="s" s="13">
        <v>5</v>
      </c>
      <c r="AA1" t="s" s="13">
        <v>6</v>
      </c>
      <c r="AB1" t="s" s="14">
        <v>7</v>
      </c>
      <c r="AC1" s="5"/>
      <c r="AD1" s="5"/>
      <c r="AE1" s="5"/>
      <c r="AF1" s="5"/>
      <c r="AG1" t="s" s="6">
        <v>8</v>
      </c>
      <c r="AH1" s="7"/>
      <c r="AI1" s="7"/>
      <c r="AJ1" s="7"/>
      <c r="AK1" s="7"/>
      <c r="AL1" t="s" s="8">
        <v>9</v>
      </c>
      <c r="AM1" s="9"/>
      <c r="AN1" s="9"/>
      <c r="AO1" s="9"/>
      <c r="AP1" s="9"/>
      <c r="AQ1" t="s" s="15">
        <v>10</v>
      </c>
      <c r="AR1" s="16"/>
      <c r="AS1" s="16"/>
      <c r="AT1" s="16"/>
      <c r="AU1" s="16"/>
      <c r="AV1" s="17"/>
    </row>
    <row r="2" ht="17" customHeight="1">
      <c r="A2" t="s" s="18">
        <v>11</v>
      </c>
      <c r="B2" t="s" s="18">
        <v>12</v>
      </c>
      <c r="C2" t="s" s="18">
        <v>13</v>
      </c>
      <c r="D2" t="s" s="19">
        <v>14</v>
      </c>
      <c r="E2" t="s" s="19">
        <v>15</v>
      </c>
      <c r="F2" t="s" s="19">
        <v>16</v>
      </c>
      <c r="G2" t="s" s="19">
        <v>17</v>
      </c>
      <c r="H2" t="s" s="19">
        <v>18</v>
      </c>
      <c r="I2" t="s" s="19">
        <v>14</v>
      </c>
      <c r="J2" t="s" s="19">
        <v>15</v>
      </c>
      <c r="K2" t="s" s="19">
        <v>16</v>
      </c>
      <c r="L2" t="s" s="19">
        <v>17</v>
      </c>
      <c r="M2" t="s" s="19">
        <v>18</v>
      </c>
      <c r="N2" t="s" s="19">
        <v>14</v>
      </c>
      <c r="O2" t="s" s="19">
        <v>15</v>
      </c>
      <c r="P2" t="s" s="19">
        <v>16</v>
      </c>
      <c r="Q2" t="s" s="19">
        <v>17</v>
      </c>
      <c r="R2" t="s" s="19">
        <v>18</v>
      </c>
      <c r="S2" t="s" s="19">
        <v>14</v>
      </c>
      <c r="T2" t="s" s="19">
        <v>15</v>
      </c>
      <c r="U2" t="s" s="19">
        <v>16</v>
      </c>
      <c r="V2" t="s" s="19">
        <v>17</v>
      </c>
      <c r="W2" t="s" s="19">
        <v>18</v>
      </c>
      <c r="X2" t="s" s="19">
        <v>19</v>
      </c>
      <c r="Y2" s="20"/>
      <c r="Z2" s="21"/>
      <c r="AA2" s="21"/>
      <c r="AB2" t="s" s="19">
        <v>14</v>
      </c>
      <c r="AC2" t="s" s="19">
        <v>15</v>
      </c>
      <c r="AD2" t="s" s="19">
        <v>16</v>
      </c>
      <c r="AE2" t="s" s="19">
        <v>17</v>
      </c>
      <c r="AF2" t="s" s="19">
        <v>18</v>
      </c>
      <c r="AG2" t="s" s="19">
        <v>14</v>
      </c>
      <c r="AH2" t="s" s="19">
        <v>15</v>
      </c>
      <c r="AI2" t="s" s="19">
        <v>16</v>
      </c>
      <c r="AJ2" t="s" s="19">
        <v>17</v>
      </c>
      <c r="AK2" t="s" s="19">
        <v>18</v>
      </c>
      <c r="AL2" t="s" s="19">
        <v>14</v>
      </c>
      <c r="AM2" t="s" s="19">
        <v>15</v>
      </c>
      <c r="AN2" t="s" s="19">
        <v>16</v>
      </c>
      <c r="AO2" t="s" s="19">
        <v>17</v>
      </c>
      <c r="AP2" t="s" s="19">
        <v>18</v>
      </c>
      <c r="AQ2" t="s" s="19">
        <v>14</v>
      </c>
      <c r="AR2" t="s" s="19">
        <v>15</v>
      </c>
      <c r="AS2" t="s" s="19">
        <v>16</v>
      </c>
      <c r="AT2" t="s" s="19">
        <v>17</v>
      </c>
      <c r="AU2" t="s" s="19">
        <v>18</v>
      </c>
      <c r="AV2" t="s" s="19">
        <v>19</v>
      </c>
    </row>
    <row r="3" ht="17" customHeight="1">
      <c r="A3" t="s" s="18">
        <v>20</v>
      </c>
      <c r="B3" s="22">
        <v>0</v>
      </c>
      <c r="C3" t="s" s="18">
        <v>21</v>
      </c>
      <c r="D3" s="22">
        <v>2</v>
      </c>
      <c r="E3" s="22">
        <v>3</v>
      </c>
      <c r="F3" s="22">
        <v>3</v>
      </c>
      <c r="G3" s="22">
        <v>3</v>
      </c>
      <c r="H3" s="22">
        <v>3</v>
      </c>
      <c r="I3" s="22">
        <v>3</v>
      </c>
      <c r="J3" s="22">
        <v>2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2</v>
      </c>
      <c r="R3" s="22">
        <v>3</v>
      </c>
      <c r="S3" s="22">
        <v>9</v>
      </c>
      <c r="T3" s="22">
        <v>9</v>
      </c>
      <c r="U3" s="22">
        <v>9</v>
      </c>
      <c r="V3" s="22">
        <v>9</v>
      </c>
      <c r="W3" s="22">
        <v>9</v>
      </c>
      <c r="X3" s="22">
        <v>10</v>
      </c>
      <c r="Y3" s="23">
        <f>SUM(D3:X3)-Z3</f>
        <v>97</v>
      </c>
      <c r="Z3" s="22"/>
      <c r="AA3" s="24"/>
      <c r="AB3" t="s" s="25">
        <v>22</v>
      </c>
      <c r="AC3" s="26"/>
      <c r="AD3" s="26"/>
      <c r="AE3" s="26"/>
      <c r="AF3" s="26"/>
      <c r="AG3" s="26"/>
      <c r="AH3" t="s" s="25">
        <v>23</v>
      </c>
      <c r="AI3" s="26"/>
      <c r="AJ3" s="26"/>
      <c r="AK3" s="26"/>
      <c r="AL3" s="26"/>
      <c r="AM3" s="26"/>
      <c r="AN3" s="26"/>
      <c r="AO3" t="s" s="25">
        <v>24</v>
      </c>
      <c r="AP3" s="26"/>
      <c r="AQ3" s="26"/>
      <c r="AR3" s="26"/>
      <c r="AS3" s="26"/>
      <c r="AT3" s="26"/>
      <c r="AU3" s="26"/>
      <c r="AV3" s="26"/>
    </row>
    <row r="4" ht="17" customHeight="1">
      <c r="A4" t="s" s="18">
        <v>25</v>
      </c>
      <c r="B4" t="s" s="18">
        <v>26</v>
      </c>
      <c r="C4" t="s" s="18">
        <v>27</v>
      </c>
      <c r="D4" s="22">
        <v>2</v>
      </c>
      <c r="E4" s="22">
        <v>0</v>
      </c>
      <c r="F4" s="22">
        <v>0</v>
      </c>
      <c r="G4" s="22">
        <v>2</v>
      </c>
      <c r="H4" s="22">
        <v>0</v>
      </c>
      <c r="I4" s="22">
        <v>3</v>
      </c>
      <c r="J4" s="22">
        <v>2</v>
      </c>
      <c r="K4" s="22">
        <v>3</v>
      </c>
      <c r="L4" s="22">
        <v>3</v>
      </c>
      <c r="M4" s="22">
        <v>3</v>
      </c>
      <c r="N4" s="22">
        <v>3</v>
      </c>
      <c r="O4" s="22">
        <v>3</v>
      </c>
      <c r="P4" s="22">
        <v>3</v>
      </c>
      <c r="Q4" s="22">
        <v>0</v>
      </c>
      <c r="R4" s="22">
        <v>0</v>
      </c>
      <c r="S4" s="22">
        <v>8</v>
      </c>
      <c r="T4" s="22">
        <v>9</v>
      </c>
      <c r="U4" s="22">
        <v>9</v>
      </c>
      <c r="V4" s="22">
        <v>9</v>
      </c>
      <c r="W4" s="22">
        <v>9</v>
      </c>
      <c r="X4" s="22">
        <v>8</v>
      </c>
      <c r="Y4" s="23">
        <f>SUM(D4:X4)-Z4</f>
        <v>79</v>
      </c>
      <c r="Z4" s="22"/>
      <c r="AA4" s="27"/>
      <c r="AB4" t="s" s="28">
        <v>22</v>
      </c>
      <c r="AC4" t="s" s="28">
        <v>28</v>
      </c>
      <c r="AD4" t="s" s="28">
        <v>28</v>
      </c>
      <c r="AE4" t="s" s="28">
        <v>29</v>
      </c>
      <c r="AF4" t="s" s="28">
        <v>28</v>
      </c>
      <c r="AG4" s="29"/>
      <c r="AH4" t="s" s="28">
        <v>30</v>
      </c>
      <c r="AI4" s="29"/>
      <c r="AJ4" s="29"/>
      <c r="AK4" s="29"/>
      <c r="AL4" s="29"/>
      <c r="AM4" t="s" s="28">
        <v>31</v>
      </c>
      <c r="AN4" s="29"/>
      <c r="AO4" s="29"/>
      <c r="AP4" s="29"/>
      <c r="AQ4" t="s" s="28">
        <v>32</v>
      </c>
      <c r="AR4" t="s" s="28">
        <v>33</v>
      </c>
      <c r="AS4" s="29"/>
      <c r="AT4" s="29"/>
      <c r="AU4" s="29"/>
      <c r="AV4" t="s" s="28">
        <v>34</v>
      </c>
    </row>
    <row r="5" ht="17" customHeight="1">
      <c r="A5" t="s" s="18">
        <v>35</v>
      </c>
      <c r="B5" t="s" s="18">
        <v>26</v>
      </c>
      <c r="C5" t="s" s="18">
        <v>36</v>
      </c>
      <c r="D5" s="22">
        <v>3</v>
      </c>
      <c r="E5" s="22">
        <v>2</v>
      </c>
      <c r="F5" s="22">
        <v>3</v>
      </c>
      <c r="G5" s="22">
        <v>2</v>
      </c>
      <c r="H5" s="22">
        <v>1</v>
      </c>
      <c r="I5" s="22">
        <v>3</v>
      </c>
      <c r="J5" s="22">
        <v>2</v>
      </c>
      <c r="K5" s="22">
        <v>0</v>
      </c>
      <c r="L5" s="22">
        <v>1</v>
      </c>
      <c r="M5" s="22">
        <v>0</v>
      </c>
      <c r="N5" s="22">
        <v>2</v>
      </c>
      <c r="O5" s="22">
        <v>3</v>
      </c>
      <c r="P5" s="22">
        <v>0</v>
      </c>
      <c r="Q5" s="22">
        <v>0</v>
      </c>
      <c r="R5" s="22">
        <v>0</v>
      </c>
      <c r="S5" s="22">
        <v>0</v>
      </c>
      <c r="T5" s="22">
        <v>6</v>
      </c>
      <c r="U5" s="22">
        <v>9</v>
      </c>
      <c r="V5" s="22">
        <v>9</v>
      </c>
      <c r="W5" s="22">
        <v>0</v>
      </c>
      <c r="X5" s="22">
        <v>7</v>
      </c>
      <c r="Y5" s="30">
        <f>SUM(D5:X5)-Z5</f>
        <v>53</v>
      </c>
      <c r="Z5" s="22"/>
      <c r="AA5" s="27"/>
      <c r="AB5" s="29"/>
      <c r="AC5" t="s" s="28">
        <v>37</v>
      </c>
      <c r="AD5" t="s" s="28">
        <v>38</v>
      </c>
      <c r="AE5" s="29"/>
      <c r="AF5" t="s" s="28">
        <v>39</v>
      </c>
      <c r="AG5" s="29"/>
      <c r="AH5" t="s" s="28">
        <v>30</v>
      </c>
      <c r="AI5" t="s" s="28">
        <v>40</v>
      </c>
      <c r="AJ5" t="s" s="28">
        <v>41</v>
      </c>
      <c r="AK5" t="s" s="28">
        <v>42</v>
      </c>
      <c r="AL5" t="s" s="28">
        <v>43</v>
      </c>
      <c r="AM5" s="29"/>
      <c r="AN5" t="s" s="28">
        <v>44</v>
      </c>
      <c r="AO5" t="s" s="28">
        <v>28</v>
      </c>
      <c r="AP5" t="s" s="28">
        <v>28</v>
      </c>
      <c r="AQ5" t="s" s="28">
        <v>28</v>
      </c>
      <c r="AR5" s="29"/>
      <c r="AS5" s="29"/>
      <c r="AT5" s="29"/>
      <c r="AU5" t="s" s="28">
        <v>45</v>
      </c>
      <c r="AV5" t="s" s="28">
        <v>46</v>
      </c>
    </row>
    <row r="6" ht="17" customHeight="1">
      <c r="A6" t="s" s="18">
        <v>47</v>
      </c>
      <c r="B6" s="22">
        <v>2</v>
      </c>
      <c r="C6" t="s" s="18">
        <v>48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f>SUM(D6:X6)-Z6</f>
        <v>0</v>
      </c>
      <c r="Z6" s="22"/>
      <c r="AA6" t="s" s="31">
        <v>49</v>
      </c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</row>
    <row r="7" ht="17" customHeight="1">
      <c r="A7" t="s" s="18">
        <v>50</v>
      </c>
      <c r="B7" s="22">
        <v>4</v>
      </c>
      <c r="C7" t="s" s="18">
        <v>51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f>SUM(D7:X7)-Z7</f>
        <v>0</v>
      </c>
      <c r="Z7" s="22"/>
      <c r="AA7" t="s" s="31">
        <v>52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</row>
    <row r="8" ht="17" customHeight="1">
      <c r="A8" t="s" s="18">
        <v>53</v>
      </c>
      <c r="B8" s="22">
        <v>8</v>
      </c>
      <c r="C8" t="s" s="18">
        <v>54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f>SUM(D8:X8)-Z8</f>
        <v>0</v>
      </c>
      <c r="Z8" s="22"/>
      <c r="AA8" t="s" s="31">
        <v>55</v>
      </c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</row>
    <row r="9" ht="17" customHeight="1">
      <c r="A9" t="s" s="18">
        <v>56</v>
      </c>
      <c r="B9" s="22">
        <v>7</v>
      </c>
      <c r="C9" t="s" s="18">
        <v>57</v>
      </c>
      <c r="D9" s="22">
        <v>2</v>
      </c>
      <c r="E9" s="22">
        <v>3</v>
      </c>
      <c r="F9" s="22">
        <v>3</v>
      </c>
      <c r="G9" s="22">
        <v>3</v>
      </c>
      <c r="H9" s="22">
        <v>3</v>
      </c>
      <c r="I9" s="22">
        <v>3</v>
      </c>
      <c r="J9" s="22">
        <v>2</v>
      </c>
      <c r="K9" s="22">
        <v>0</v>
      </c>
      <c r="L9" s="22">
        <v>3</v>
      </c>
      <c r="M9" s="22">
        <v>2</v>
      </c>
      <c r="N9" s="22">
        <v>3</v>
      </c>
      <c r="O9" s="22">
        <v>3</v>
      </c>
      <c r="P9" s="22">
        <v>3</v>
      </c>
      <c r="Q9" s="22">
        <v>3</v>
      </c>
      <c r="R9" s="22">
        <v>1</v>
      </c>
      <c r="S9" s="22">
        <v>9</v>
      </c>
      <c r="T9" s="22">
        <v>9</v>
      </c>
      <c r="U9" s="22">
        <v>9</v>
      </c>
      <c r="V9" s="22">
        <v>0</v>
      </c>
      <c r="W9" s="22">
        <v>9</v>
      </c>
      <c r="X9" s="22">
        <v>0</v>
      </c>
      <c r="Y9" s="23">
        <f>SUM(D9:X9)-Z9</f>
        <v>73</v>
      </c>
      <c r="Z9" s="22"/>
      <c r="AA9" t="s" s="31">
        <v>58</v>
      </c>
      <c r="AB9" t="s" s="28">
        <v>59</v>
      </c>
      <c r="AC9" s="29"/>
      <c r="AD9" s="29"/>
      <c r="AE9" s="29"/>
      <c r="AF9" s="29"/>
      <c r="AG9" s="29"/>
      <c r="AH9" t="s" s="28">
        <v>30</v>
      </c>
      <c r="AI9" t="s" s="28">
        <v>60</v>
      </c>
      <c r="AJ9" s="29"/>
      <c r="AK9" t="s" s="28">
        <v>61</v>
      </c>
      <c r="AL9" s="29"/>
      <c r="AM9" s="29"/>
      <c r="AN9" s="29"/>
      <c r="AO9" s="29"/>
      <c r="AP9" t="s" s="28">
        <v>62</v>
      </c>
      <c r="AQ9" s="29"/>
      <c r="AR9" s="29"/>
      <c r="AS9" s="29"/>
      <c r="AT9" t="s" s="28">
        <v>28</v>
      </c>
      <c r="AU9" s="29"/>
      <c r="AV9" s="29"/>
    </row>
    <row r="10" ht="17" customHeight="1">
      <c r="A10" t="s" s="18">
        <v>63</v>
      </c>
      <c r="B10" s="22">
        <v>9</v>
      </c>
      <c r="C10" t="s" s="18">
        <v>64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f>SUM(D10:X10)-Z10</f>
        <v>-1</v>
      </c>
      <c r="Z10" s="22">
        <v>1</v>
      </c>
      <c r="AA10" t="s" s="31">
        <v>52</v>
      </c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</row>
    <row r="11" ht="17" customHeight="1">
      <c r="A11" t="s" s="18">
        <v>65</v>
      </c>
      <c r="B11" s="22">
        <v>8</v>
      </c>
      <c r="C11" t="s" s="18">
        <v>66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f>SUM(D11:X11)-Z11</f>
        <v>0</v>
      </c>
      <c r="Z11" s="22"/>
      <c r="AA11" t="s" s="31">
        <v>49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</row>
    <row r="12" ht="17" customHeight="1">
      <c r="A12" t="s" s="18">
        <v>67</v>
      </c>
      <c r="B12" s="22">
        <v>7</v>
      </c>
      <c r="C12" t="s" s="18">
        <v>68</v>
      </c>
      <c r="D12" s="22">
        <v>2</v>
      </c>
      <c r="E12" s="22">
        <v>3</v>
      </c>
      <c r="F12" s="22">
        <v>3</v>
      </c>
      <c r="G12" s="22">
        <v>3</v>
      </c>
      <c r="H12" s="22">
        <v>3</v>
      </c>
      <c r="I12" s="22">
        <v>3</v>
      </c>
      <c r="J12" s="22">
        <v>2</v>
      </c>
      <c r="K12" s="22">
        <v>3</v>
      </c>
      <c r="L12" s="22">
        <v>3</v>
      </c>
      <c r="M12" s="22">
        <v>3</v>
      </c>
      <c r="N12" s="22">
        <v>3</v>
      </c>
      <c r="O12" s="22">
        <v>3</v>
      </c>
      <c r="P12" s="22">
        <v>3</v>
      </c>
      <c r="Q12" s="22">
        <v>3</v>
      </c>
      <c r="R12" s="22">
        <v>3</v>
      </c>
      <c r="S12" s="22">
        <v>9</v>
      </c>
      <c r="T12" s="22">
        <v>8</v>
      </c>
      <c r="U12" s="22">
        <v>9</v>
      </c>
      <c r="V12" s="22">
        <v>9</v>
      </c>
      <c r="W12" s="22">
        <v>9</v>
      </c>
      <c r="X12" s="22">
        <v>6</v>
      </c>
      <c r="Y12" s="23">
        <f>SUM(D12:X12)-Z12</f>
        <v>93</v>
      </c>
      <c r="Z12" s="22"/>
      <c r="AA12" s="27"/>
      <c r="AB12" t="s" s="28">
        <v>22</v>
      </c>
      <c r="AC12" s="29"/>
      <c r="AD12" s="29"/>
      <c r="AE12" s="29"/>
      <c r="AF12" s="29"/>
      <c r="AG12" s="29"/>
      <c r="AH12" t="s" s="28">
        <v>30</v>
      </c>
      <c r="AI12" s="29"/>
      <c r="AJ12" s="29"/>
      <c r="AK12" s="29"/>
      <c r="AL12" s="29"/>
      <c r="AM12" s="29"/>
      <c r="AN12" s="29"/>
      <c r="AO12" s="29"/>
      <c r="AP12" s="29"/>
      <c r="AQ12" s="29"/>
      <c r="AR12" t="s" s="28">
        <v>69</v>
      </c>
      <c r="AS12" s="29"/>
      <c r="AT12" s="29"/>
      <c r="AU12" s="29"/>
      <c r="AV12" t="s" s="28">
        <v>70</v>
      </c>
    </row>
    <row r="13" ht="17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3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</row>
    <row r="14" ht="17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</row>
    <row r="15" ht="17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</row>
    <row r="16" ht="17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5"/>
      <c r="Z16" s="33"/>
      <c r="AA16" s="33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</row>
    <row r="17" ht="17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</row>
    <row r="18" ht="17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</row>
    <row r="19" ht="17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</row>
    <row r="20" ht="17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</row>
    <row r="21" ht="17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</row>
    <row r="22" ht="17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5"/>
      <c r="Z22" s="33"/>
      <c r="AA22" s="33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</row>
    <row r="23" ht="17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</row>
    <row r="24" ht="17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</row>
    <row r="25" ht="17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</row>
    <row r="26" ht="17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</row>
    <row r="27" ht="17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</row>
    <row r="28" ht="17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</row>
    <row r="29" ht="17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</row>
    <row r="30" ht="17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</row>
    <row r="31" ht="17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</row>
    <row r="32" ht="17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</row>
    <row r="33" ht="17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</row>
    <row r="34" ht="17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</row>
    <row r="35" ht="17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</row>
    <row r="36" ht="17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</row>
    <row r="37" ht="17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</row>
    <row r="38" ht="17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</row>
    <row r="39" ht="17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</row>
    <row r="40" ht="17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</row>
    <row r="41" ht="17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</row>
    <row r="42" ht="17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ht="17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  <row r="44" ht="17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</row>
    <row r="45" ht="17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</row>
    <row r="46" ht="17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</row>
    <row r="47" ht="17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</row>
    <row r="48" ht="17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</row>
    <row r="49" ht="17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</row>
    <row r="50" ht="17" customHeight="1">
      <c r="A50" s="34"/>
      <c r="B50" s="34"/>
      <c r="C50" s="34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6"/>
      <c r="Z50" s="33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</row>
  </sheetData>
  <mergeCells count="8">
    <mergeCell ref="AG1:AK1"/>
    <mergeCell ref="AL1:AP1"/>
    <mergeCell ref="D1:H1"/>
    <mergeCell ref="I1:M1"/>
    <mergeCell ref="N1:R1"/>
    <mergeCell ref="S1:X1"/>
    <mergeCell ref="AB1:AF1"/>
    <mergeCell ref="AQ1:AV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