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rea1" sheetId="1" r:id="rId4"/>
    <sheet name="Tarea2" sheetId="2" r:id="rId5"/>
    <sheet name="Tarea3" sheetId="3" r:id="rId6"/>
    <sheet name="Tarea4" sheetId="4" r:id="rId7"/>
    <sheet name="Tarea5" sheetId="5" r:id="rId8"/>
    <sheet name="Promedio Tareas" sheetId="6" r:id="rId9"/>
  </sheets>
</workbook>
</file>

<file path=xl/sharedStrings.xml><?xml version="1.0" encoding="utf-8"?>
<sst xmlns="http://schemas.openxmlformats.org/spreadsheetml/2006/main" uniqueCount="146">
  <si>
    <t>Numpy y SciPy (15 Ptos)</t>
  </si>
  <si>
    <t>SymPy (15 Ptos)</t>
  </si>
  <si>
    <t>Matplotlib (15 Ptos)</t>
  </si>
  <si>
    <t>Hands-On (55 Ptos)</t>
  </si>
  <si>
    <t>Nota</t>
  </si>
  <si>
    <t>Descuentos</t>
  </si>
  <si>
    <t>Observacion Descuentos</t>
  </si>
  <si>
    <t>Observaciones Numpy y Scipy</t>
  </si>
  <si>
    <t>Observaciones SymPy</t>
  </si>
  <si>
    <t>Observaciones Matplotlib</t>
  </si>
  <si>
    <t>Observaciones Hands-On</t>
  </si>
  <si>
    <t>ROL</t>
  </si>
  <si>
    <t>DV</t>
  </si>
  <si>
    <t>Apellido Paterno</t>
  </si>
  <si>
    <t>Pregunta 1</t>
  </si>
  <si>
    <t>Pregunta 2</t>
  </si>
  <si>
    <t>Pregunta 3</t>
  </si>
  <si>
    <t>Pregunta 4</t>
  </si>
  <si>
    <t>Pregunta 5</t>
  </si>
  <si>
    <t>Pregunta 6</t>
  </si>
  <si>
    <t>2973505</t>
  </si>
  <si>
    <t>ARENAS</t>
  </si>
  <si>
    <t>No se hace uso de la función numpy.histogram().</t>
  </si>
  <si>
    <t>La productoria es de a 1 a 20, no de 1 a 2.</t>
  </si>
  <si>
    <t>No se explica que pasa en el caso 4.B</t>
  </si>
  <si>
    <t>201073529</t>
  </si>
  <si>
    <t>K</t>
  </si>
  <si>
    <t>BARRERA</t>
  </si>
  <si>
    <t>No se responde la pregunta.</t>
  </si>
  <si>
    <t>Falta explicar el resultado obtenido en la pregunta 3.4B .</t>
  </si>
  <si>
    <t>No se entiende el formato de la respuesta. Se aconseja usar notación matemática para poder mostrar el resultado.</t>
  </si>
  <si>
    <t>Se sugiere hacer los gráficos un poco mas grande para poder observar mejor los resultados.</t>
  </si>
  <si>
    <t>No se explica que método de búsqueda de ceros se usó para la resolución del problema.</t>
  </si>
  <si>
    <t>No se aprecia bien el gráfico adjunto. Se aconseja implementar los limites del gráfico para acercarlo más.</t>
  </si>
  <si>
    <t>Falta explicar más su resultado.</t>
  </si>
  <si>
    <t>2973593</t>
  </si>
  <si>
    <t>ESCOBAR</t>
  </si>
  <si>
    <t xml:space="preserve">Comentar el codigo propouesto para un mejor entendimiento. </t>
  </si>
  <si>
    <t>Ademas de codigo, se pudo haber explicado con palabras si se podia resolver o no el sistema de ecuaciones.</t>
  </si>
  <si>
    <r>
      <rPr>
        <sz val="12"/>
        <color indexed="8"/>
        <rFont val="Calibri"/>
      </rPr>
      <t xml:space="preserve">No se hace uso de </t>
    </r>
    <r>
      <rPr>
        <i val="1"/>
        <sz val="12"/>
        <color indexed="8"/>
        <rFont val="Calibri"/>
      </rPr>
      <t>optimize</t>
    </r>
    <r>
      <rPr>
        <sz val="12"/>
        <color indexed="8"/>
        <rFont val="Calibri"/>
      </rPr>
      <t xml:space="preserve"> para encontrar el mínimo.</t>
    </r>
  </si>
  <si>
    <t>No se obtiene parte real e imaginaria como pide la pregunta.</t>
  </si>
  <si>
    <r>
      <rPr>
        <sz val="12"/>
        <color indexed="8"/>
        <rFont val="Calibri"/>
      </rPr>
      <t xml:space="preserve">El formato de la matriz no incluye una </t>
    </r>
    <r>
      <rPr>
        <i val="1"/>
        <sz val="12"/>
        <color indexed="8"/>
        <rFont val="Calibri"/>
      </rPr>
      <t>d</t>
    </r>
    <r>
      <rPr>
        <sz val="12"/>
        <color indexed="8"/>
        <rFont val="Calibri"/>
      </rPr>
      <t>, por lo tanto la inversa no es correcta.</t>
    </r>
  </si>
  <si>
    <t>El formato de la matriz no incluye una d, por lo tanto los valores y vectores propios no estan correctos.</t>
  </si>
  <si>
    <t>Se pide incluir las 4 funciones en un solo gráfico.</t>
  </si>
  <si>
    <t>La función graficada no es la que se pide en el enunciado.</t>
  </si>
  <si>
    <t>El método implementado no es de interpolación, es para calcular numericamente integrales.</t>
  </si>
  <si>
    <t>Debe explicar el resultado obtenido, o en su defecto que el gráfico obtenido explique su resultado.</t>
  </si>
  <si>
    <t>201173506</t>
  </si>
  <si>
    <t>RAMIREZ</t>
  </si>
  <si>
    <t>No respeta formato de entrega (Los archivos deben ir en un directorio). Ademas el archivo de tarea no se puede abrir con Jupyter Notebook.</t>
  </si>
  <si>
    <t>¿Y la construcción de la matriz? No hay codigo implementado que responda la pregunta.</t>
  </si>
  <si>
    <t>La matriz resultante no necesariamente debe ser diagonal dominante.</t>
  </si>
  <si>
    <t>No responde la pregunta 3.4B.</t>
  </si>
  <si>
    <t>La ecuacion es z**2 + 1, no z**2 + 1*y.</t>
  </si>
  <si>
    <t>Existen mas curvas de las que pide la pregunta.</t>
  </si>
  <si>
    <t>¿Y la función lineal que aproxima esos 3 puntos?</t>
  </si>
  <si>
    <t>201173583</t>
  </si>
  <si>
    <t>REBOLLEDO</t>
  </si>
  <si>
    <t>No entrega tarea.</t>
  </si>
  <si>
    <t>201104725</t>
  </si>
  <si>
    <t>SFEIR</t>
  </si>
  <si>
    <t>No respeta formato de entrega (Los archivos deben ir en un directorio)</t>
  </si>
  <si>
    <t>No se hace uso de la función numpy.histogram() (Esta comentada).</t>
  </si>
  <si>
    <t>Luego de tener z^2 + 1, se le debe aplicar la funcion re(z^2+1) e im(z^2+1) para poder obtener la parte real e imaginaria.</t>
  </si>
  <si>
    <t>Se pide resultados genericos (con letras, no números).</t>
  </si>
  <si>
    <t>El resultado del analisis es un plano (por las 2 variables a0 y a1), no una recta en 3D.</t>
  </si>
  <si>
    <t>2969505</t>
  </si>
  <si>
    <t>TAPIA</t>
  </si>
  <si>
    <t>La resolución de este sistema no cumple con todas las ecuaciones.</t>
  </si>
  <si>
    <r>
      <rPr>
        <sz val="12"/>
        <color indexed="8"/>
        <rFont val="Calibri"/>
      </rPr>
      <t xml:space="preserve">Las gráficas son de las preguntas 4A y 4B de la sección de </t>
    </r>
    <r>
      <rPr>
        <b val="1"/>
        <sz val="12"/>
        <color indexed="8"/>
        <rFont val="Calibri"/>
      </rPr>
      <t>Numpy y SciPy</t>
    </r>
    <r>
      <rPr>
        <sz val="12"/>
        <color indexed="8"/>
        <rFont val="Calibri"/>
      </rPr>
      <t>, no de SimPy.</t>
    </r>
  </si>
  <si>
    <t>201173530</t>
  </si>
  <si>
    <t>VILLAGRAN</t>
  </si>
  <si>
    <t>La pregunta especifica que se grafique en el rango [-1,1].</t>
  </si>
  <si>
    <t>Falta realizar la gráfica de x(t).</t>
  </si>
  <si>
    <t>Análisis de los métodos (50 Ptos)</t>
  </si>
  <si>
    <t>Aplicando lo aprendido (50 Ptos)</t>
  </si>
  <si>
    <t>Descuento</t>
  </si>
  <si>
    <t>Observaciones Descuento</t>
  </si>
  <si>
    <t>Observaciones Análisis de los métodos</t>
  </si>
  <si>
    <t xml:space="preserve">Falta el uso de semilogy para el plot del gráficos. </t>
  </si>
  <si>
    <t>Falta mencionar que sucede si cambio de vector inicial, ¿Cómo se comportará RQI?</t>
  </si>
  <si>
    <t>Falta la expresión explicita para X^n. Falta gráficar los 10 puntos para observar como crece el vector. Falta explicar mas la relación que existe entre calcular X^n 10 veces y obtener el valor propio dominante.</t>
  </si>
  <si>
    <t>Se pide una función que cree una matriz simetrica, no codigo separado por celdas.</t>
  </si>
  <si>
    <r>
      <rPr>
        <sz val="13"/>
        <color indexed="8"/>
        <rFont val="Calibri"/>
      </rPr>
      <t xml:space="preserve">Se pide implementar los tiempos de los 3 algoritmos en un </t>
    </r>
    <r>
      <rPr>
        <b val="1"/>
        <sz val="13"/>
        <color indexed="8"/>
        <rFont val="Calibri"/>
      </rPr>
      <t>único</t>
    </r>
    <r>
      <rPr>
        <sz val="13"/>
        <color indexed="8"/>
        <rFont val="Calibri"/>
      </rPr>
      <t xml:space="preserve"> gráfico. Al separarlo en 3 gráficos no se puede comparar los 3 métodos de manera visual.</t>
    </r>
  </si>
  <si>
    <t>No se realiza el gráfico pedido. ¿Y el cálculo de los tiempos?</t>
  </si>
  <si>
    <t xml:space="preserve">Falta mencionar que sucede si cambio de vector inicial, ¿Cómo se comportará RQI? Además el segundo análisis debería tomar en consideración el tiempo que demoró en llegar a ese resultado. </t>
  </si>
  <si>
    <t>Falta la expresión explicita para X^n. Falta explicar mas la relación que existe entre calcular X^n 10 veces y obtener el valor propio dominante.</t>
  </si>
  <si>
    <t>No responde la pregunta.</t>
  </si>
  <si>
    <t>Falta darle un parametro a np.random.seed() para setear la semilla siempre.</t>
  </si>
  <si>
    <t xml:space="preserve">Bastaba hacer una sola funcion a graficar con puntos (scatter), donde el punto (familia1,familia2) se entiende que es el primer instante. </t>
  </si>
  <si>
    <t>¿Los n_i de donde fueron obtenidos? ¿norma de la resta de los vectores normalizados?</t>
  </si>
  <si>
    <t>¿Y el uso  de np.random.seed()?</t>
  </si>
  <si>
    <t>Falta explicar como se llego a A^n*x^0. ¿Y la gráfica de los instantes? ¿Qué sucede si n &gt;1 en la expresión c1λ"n"1v1?</t>
  </si>
  <si>
    <t>Los experimentos son realizados con matrices que no son necesariamente simetricas definida positiva. No se hace uso de una funcion que genere este tipo de matrices.</t>
  </si>
  <si>
    <t xml:space="preserve">Los experimentos son realizados con matrices que no son necesariamente simetricas definida positiva. </t>
  </si>
  <si>
    <t xml:space="preserve">Los experimentos son realizados con matrices que no son necesariamente simetricas definida positiva. Falta mencionar que sucede si cambio de vector inicial, ¿Cómo se comportará RQI? </t>
  </si>
  <si>
    <t xml:space="preserve">¿Y la gráfica de los instantes? </t>
  </si>
  <si>
    <t xml:space="preserve">Falta el uso de semilogy para el plot de los gráficos. </t>
  </si>
  <si>
    <t xml:space="preserve">Falta explicar como se llego a A^n*x^0. ¿Y la gráfica de los instantes? Bastaba hacer una sola funcion a graficar con puntos (scatter), donde el punto (familia1,familia2) se entiende que es el primer instante. </t>
  </si>
  <si>
    <t>Solo se pide la distancia entre vector x_i de instantes y el vector propio dominante normalizados.</t>
  </si>
  <si>
    <t>Falta explicar como se llega a A^n*x^0. Recuerde que se trabaje con X^n, no P_n, por lo que usted encuentra el valor propio dominante de A, no K.</t>
  </si>
  <si>
    <t>Preguntas</t>
  </si>
  <si>
    <t>Observaciones preguntas</t>
  </si>
  <si>
    <t>Porque se comportó mejor MidPoint que el resto? Por los grados de la funcion (approx. 2) no debió haber tenido menos error Simpson?</t>
  </si>
  <si>
    <t>Descuento por caso especial.</t>
  </si>
  <si>
    <t>Descuento por atraso.</t>
  </si>
  <si>
    <t>Se pidió un gráfico por cada integral, y 3 gráficos (uno por cada método). Resolviendo todas las integrales con 1 método no nos dice nada para concluir sobre que tan bueno es un método sobre otro.</t>
  </si>
  <si>
    <t>¿Y las ventajas de usar los otros métodos?</t>
  </si>
  <si>
    <t xml:space="preserve">No respeta formato de entrega (Los archivos deben ir en un directorio). </t>
  </si>
  <si>
    <t xml:space="preserve">¿Y los valores de x1 y x2? </t>
  </si>
  <si>
    <t>Falta explicitar claramente cuales son las funciones K(x,t) y g(x).</t>
  </si>
  <si>
    <t>No respeta formato de entrega (Los archivos deben ir en un directorio, y debe ir con un README).</t>
  </si>
  <si>
    <t>El valor de la segunda fila segunda columna de la tercera matriz es 0.421875, no 0.0421875.</t>
  </si>
  <si>
    <t>Se le pide semilogy para gráficar sus resultados. Para el tercer gráfico es dificil concluir que metodo es mejor.</t>
  </si>
  <si>
    <t>No respeta formato de entrega (Los archivos deben ir en un directorio).</t>
  </si>
  <si>
    <t>¿Y las conclusiones de Cuadratura Gaussiana?</t>
  </si>
  <si>
    <t>No entrega.</t>
  </si>
  <si>
    <t>Ecuación de calor 2D (30 Ptos)</t>
  </si>
  <si>
    <r>
      <rPr>
        <sz val="12"/>
        <color indexed="8"/>
        <rFont val="Calibri"/>
      </rPr>
      <t xml:space="preserve">Aplicación de la ecuación de calor en imágenes: </t>
    </r>
    <r>
      <rPr>
        <i val="1"/>
        <sz val="12"/>
        <color indexed="8"/>
        <rFont val="Calibri"/>
      </rPr>
      <t xml:space="preserve">Blurring </t>
    </r>
    <r>
      <rPr>
        <sz val="12"/>
        <color indexed="8"/>
        <rFont val="Calibri"/>
      </rPr>
      <t>(40 pts)</t>
    </r>
  </si>
  <si>
    <r>
      <rPr>
        <sz val="12"/>
        <color indexed="8"/>
        <rFont val="Calibri"/>
      </rPr>
      <t xml:space="preserve">Otra aplicación de la ecuación de calor: </t>
    </r>
    <r>
      <rPr>
        <i val="1"/>
        <sz val="12"/>
        <color indexed="8"/>
        <rFont val="Calibri"/>
      </rPr>
      <t xml:space="preserve">Deblur </t>
    </r>
    <r>
      <rPr>
        <sz val="12"/>
        <color indexed="8"/>
        <rFont val="Calibri"/>
      </rPr>
      <t>(30 pts)</t>
    </r>
  </si>
  <si>
    <t>Observaciones Ecuación de calor 2D</t>
  </si>
  <si>
    <r>
      <rPr>
        <sz val="12"/>
        <color indexed="8"/>
        <rFont val="Calibri"/>
      </rPr>
      <t xml:space="preserve">ObservacionesAplicación de la ecuación de calor en imágenes: </t>
    </r>
    <r>
      <rPr>
        <i val="1"/>
        <sz val="12"/>
        <color indexed="8"/>
        <rFont val="Calibri"/>
      </rPr>
      <t>Blurring</t>
    </r>
  </si>
  <si>
    <r>
      <rPr>
        <sz val="12"/>
        <color indexed="8"/>
        <rFont val="Calibri"/>
      </rPr>
      <t xml:space="preserve">Observaciones Otra aplicación de la ecuación de calor: </t>
    </r>
    <r>
      <rPr>
        <i val="1"/>
        <sz val="12"/>
        <color indexed="8"/>
        <rFont val="Calibri"/>
      </rPr>
      <t>Deblur</t>
    </r>
  </si>
  <si>
    <t>Se entrega la tarea con un día de atraso.</t>
  </si>
  <si>
    <t xml:space="preserve"> </t>
  </si>
  <si>
    <t>Al ejecutar el código para poder mover los widgets, este lanza un error y no se muestra el gráfico.</t>
  </si>
  <si>
    <t>Se debe trabajar con la imagen real, no redimensionada.</t>
  </si>
  <si>
    <t>El código lanza error al probar con c fijos y distintos tiempos. Ademas, se recomienda vectorizar el código, para que la ejecución de este sea mas rápida.</t>
  </si>
  <si>
    <t>¿Y si c = 0 o 1? ¿Qué sucede en los bordes de la imagen? Falta profundizar mas la conclusión</t>
  </si>
  <si>
    <t>No se muestra ni se explica que significa el histograma.</t>
  </si>
  <si>
    <t>El solver no muestra como corresponde que sucede a medida que se aumenta el tiempo.</t>
  </si>
  <si>
    <t>No se logro revertir la imagen, y por lo tanto no existen conclusiones.</t>
  </si>
  <si>
    <t>¿Qué sucede cuando c vale 0, o 1? ¿Como afecta C al comportamiento de la imagen?</t>
  </si>
  <si>
    <t>El código no esta vectorizado, por lo cual las demás funciones demoran mucho en ejecutar.</t>
  </si>
  <si>
    <t>Si el c es cercano a 1 el gráfico se sale de control (o simplemente desaparece).</t>
  </si>
  <si>
    <t>No se entrega la tarea en el formato que corresponde (.tar.gx, cuando debería ser tar.gz).</t>
  </si>
  <si>
    <t>No se aprecia el cambio del gráfico a medida que se cambia C o t.</t>
  </si>
  <si>
    <t>Se pide un widget que muestre el movimiento de los parámetros, no una imagen estática.</t>
  </si>
  <si>
    <t>A pesar de construir el código, este produce errores al momento de ejecutar.</t>
  </si>
  <si>
    <t xml:space="preserve">No entrega tarea. </t>
  </si>
  <si>
    <t>Tarea 1</t>
  </si>
  <si>
    <t>Tarea 2</t>
  </si>
  <si>
    <t>Tarea 3</t>
  </si>
  <si>
    <t>Tarea 4</t>
  </si>
  <si>
    <t>Tarea 5</t>
  </si>
  <si>
    <t>Promedio</t>
  </si>
</sst>
</file>

<file path=xl/styles.xml><?xml version="1.0" encoding="utf-8"?>
<styleSheet xmlns="http://schemas.openxmlformats.org/spreadsheetml/2006/main">
  <numFmts count="1">
    <numFmt numFmtId="0" formatCode="General"/>
  </numFmts>
  <fonts count="17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  <font>
      <sz val="12"/>
      <color indexed="18"/>
      <name val="Calibri"/>
    </font>
    <font>
      <sz val="12"/>
      <color indexed="19"/>
      <name val="Calibri"/>
    </font>
    <font>
      <i val="1"/>
      <sz val="12"/>
      <color indexed="8"/>
      <name val="Calibri"/>
    </font>
    <font>
      <b val="1"/>
      <sz val="12"/>
      <color indexed="8"/>
      <name val="Calibri"/>
    </font>
    <font>
      <sz val="12"/>
      <color indexed="20"/>
      <name val="Calibri"/>
    </font>
    <font>
      <sz val="13"/>
      <color indexed="8"/>
      <name val="Calibri"/>
    </font>
    <font>
      <sz val="13"/>
      <color indexed="18"/>
      <name val="Calibri"/>
    </font>
    <font>
      <sz val="13"/>
      <color indexed="19"/>
      <name val="Calibri"/>
    </font>
    <font>
      <b val="1"/>
      <sz val="13"/>
      <color indexed="8"/>
      <name val="Calibri"/>
    </font>
    <font>
      <sz val="13"/>
      <color indexed="20"/>
      <name val="Calibri"/>
    </font>
    <font>
      <sz val="12"/>
      <color indexed="15"/>
      <name val="Calibri"/>
    </font>
    <font>
      <sz val="12"/>
      <color indexed="21"/>
      <name val="Calibri"/>
    </font>
    <font>
      <sz val="12"/>
      <color indexed="22"/>
      <name val="Calibri"/>
    </font>
    <font>
      <sz val="12"/>
      <color indexed="25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2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center" vertical="bottom"/>
    </xf>
    <xf numFmtId="0" fontId="0" fillId="3" borderId="4" applyNumberFormat="0" applyFont="1" applyFill="1" applyBorder="1" applyAlignment="1" applyProtection="0">
      <alignment horizontal="center" vertical="bottom"/>
    </xf>
    <xf numFmtId="49" fontId="0" fillId="4" borderId="4" applyNumberFormat="1" applyFont="1" applyFill="1" applyBorder="1" applyAlignment="1" applyProtection="0">
      <alignment horizontal="center" vertical="bottom"/>
    </xf>
    <xf numFmtId="0" fontId="0" fillId="4" borderId="4" applyNumberFormat="0" applyFont="1" applyFill="1" applyBorder="1" applyAlignment="1" applyProtection="0">
      <alignment horizontal="center" vertical="bottom"/>
    </xf>
    <xf numFmtId="49" fontId="0" fillId="5" borderId="4" applyNumberFormat="1" applyFont="1" applyFill="1" applyBorder="1" applyAlignment="1" applyProtection="0">
      <alignment horizontal="center" vertical="bottom"/>
    </xf>
    <xf numFmtId="0" fontId="0" fillId="5" borderId="4" applyNumberFormat="0" applyFont="1" applyFill="1" applyBorder="1" applyAlignment="1" applyProtection="0">
      <alignment horizontal="center" vertical="bottom"/>
    </xf>
    <xf numFmtId="49" fontId="0" fillId="6" borderId="4" applyNumberFormat="1" applyFont="1" applyFill="1" applyBorder="1" applyAlignment="1" applyProtection="0">
      <alignment horizontal="center" vertical="bottom"/>
    </xf>
    <xf numFmtId="0" fontId="0" fillId="6" borderId="4" applyNumberFormat="0" applyFont="1" applyFill="1" applyBorder="1" applyAlignment="1" applyProtection="0">
      <alignment horizontal="center" vertical="bottom"/>
    </xf>
    <xf numFmtId="49" fontId="0" fillId="7" borderId="5" applyNumberFormat="1" applyFont="1" applyFill="1" applyBorder="1" applyAlignment="1" applyProtection="0">
      <alignment horizontal="center" vertical="bottom"/>
    </xf>
    <xf numFmtId="49" fontId="0" fillId="4" borderId="5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horizontal="center" vertical="bottom"/>
    </xf>
    <xf numFmtId="49" fontId="0" fillId="6" borderId="6" applyNumberFormat="1" applyFont="1" applyFill="1" applyBorder="1" applyAlignment="1" applyProtection="0">
      <alignment horizontal="center" vertical="bottom"/>
    </xf>
    <xf numFmtId="0" fontId="0" fillId="6" borderId="2" applyNumberFormat="0" applyFont="1" applyFill="1" applyBorder="1" applyAlignment="1" applyProtection="0">
      <alignment horizontal="center" vertical="bottom"/>
    </xf>
    <xf numFmtId="0" fontId="0" fillId="6" borderId="7" applyNumberFormat="0" applyFont="1" applyFill="1" applyBorder="1" applyAlignment="1" applyProtection="0">
      <alignment horizontal="center" vertical="bottom"/>
    </xf>
    <xf numFmtId="49" fontId="0" fillId="8" borderId="4" applyNumberFormat="1" applyFont="1" applyFill="1" applyBorder="1" applyAlignment="1" applyProtection="0">
      <alignment horizontal="center" vertical="bottom"/>
    </xf>
    <xf numFmtId="49" fontId="0" fillId="8" borderId="4" applyNumberFormat="1" applyFont="1" applyFill="1" applyBorder="1" applyAlignment="1" applyProtection="0">
      <alignment vertical="bottom"/>
    </xf>
    <xf numFmtId="0" fontId="0" fillId="7" borderId="8" applyNumberFormat="0" applyFont="1" applyFill="1" applyBorder="1" applyAlignment="1" applyProtection="0">
      <alignment vertical="bottom"/>
    </xf>
    <xf numFmtId="0" fontId="0" fillId="9" borderId="8" applyNumberFormat="0" applyFont="1" applyFill="1" applyBorder="1" applyAlignment="1" applyProtection="0">
      <alignment vertical="bottom"/>
    </xf>
    <xf numFmtId="0" fontId="0" fillId="8" borderId="4" applyNumberFormat="1" applyFont="1" applyFill="1" applyBorder="1" applyAlignment="1" applyProtection="0">
      <alignment horizontal="center" vertical="bottom"/>
    </xf>
    <xf numFmtId="0" fontId="3" fillId="8" borderId="4" applyNumberFormat="1" applyFont="1" applyFill="1" applyBorder="1" applyAlignment="1" applyProtection="0">
      <alignment horizontal="center" vertical="bottom"/>
    </xf>
    <xf numFmtId="0" fontId="0" fillId="8" borderId="4" applyNumberFormat="0" applyFont="1" applyFill="1" applyBorder="1" applyAlignment="1" applyProtection="0">
      <alignment horizontal="center" vertical="bottom"/>
    </xf>
    <xf numFmtId="0" fontId="0" fillId="8" borderId="9" applyNumberFormat="0" applyFont="1" applyFill="1" applyBorder="1" applyAlignment="1" applyProtection="0">
      <alignment horizontal="center" vertical="bottom"/>
    </xf>
    <xf numFmtId="49" fontId="0" fillId="8" borderId="10" applyNumberFormat="1" applyFont="1" applyFill="1" applyBorder="1" applyAlignment="1" applyProtection="0">
      <alignment horizontal="justify" vertical="bottom"/>
    </xf>
    <xf numFmtId="0" fontId="0" fillId="8" borderId="10" applyNumberFormat="0" applyFont="1" applyFill="1" applyBorder="1" applyAlignment="1" applyProtection="0">
      <alignment horizontal="justify" vertical="bottom"/>
    </xf>
    <xf numFmtId="0" fontId="0" fillId="8" borderId="11" applyNumberFormat="0" applyFont="1" applyFill="1" applyBorder="1" applyAlignment="1" applyProtection="0">
      <alignment horizontal="center" vertical="bottom"/>
    </xf>
    <xf numFmtId="49" fontId="0" fillId="8" borderId="12" applyNumberFormat="1" applyFont="1" applyFill="1" applyBorder="1" applyAlignment="1" applyProtection="0">
      <alignment horizontal="justify" vertical="bottom"/>
    </xf>
    <xf numFmtId="0" fontId="0" fillId="8" borderId="12" applyNumberFormat="0" applyFont="1" applyFill="1" applyBorder="1" applyAlignment="1" applyProtection="0">
      <alignment horizontal="justify" vertical="bottom"/>
    </xf>
    <xf numFmtId="0" fontId="4" fillId="8" borderId="4" applyNumberFormat="1" applyFont="1" applyFill="1" applyBorder="1" applyAlignment="1" applyProtection="0">
      <alignment horizontal="center" vertical="bottom"/>
    </xf>
    <xf numFmtId="49" fontId="0" fillId="8" borderId="11" applyNumberFormat="1" applyFont="1" applyFill="1" applyBorder="1" applyAlignment="1" applyProtection="0">
      <alignment horizontal="justify" vertical="bottom"/>
    </xf>
    <xf numFmtId="0" fontId="0" fillId="8" borderId="10" applyNumberFormat="0" applyFont="1" applyFill="1" applyBorder="1" applyAlignment="1" applyProtection="0">
      <alignment horizontal="center" vertical="bottom"/>
    </xf>
    <xf numFmtId="0" fontId="0" fillId="8" borderId="12" applyNumberFormat="0" applyFont="1" applyFill="1" applyBorder="1" applyAlignment="1" applyProtection="0">
      <alignment horizontal="center" vertical="bottom"/>
    </xf>
    <xf numFmtId="0" fontId="0" fillId="8" borderId="12" applyNumberFormat="0" applyFont="1" applyFill="1" applyBorder="1" applyAlignment="1" applyProtection="0">
      <alignment vertical="bottom"/>
    </xf>
    <xf numFmtId="0" fontId="4" fillId="8" borderId="12" applyNumberFormat="0" applyFont="1" applyFill="1" applyBorder="1" applyAlignment="1" applyProtection="0">
      <alignment horizontal="center" vertical="bottom"/>
    </xf>
    <xf numFmtId="0" fontId="7" fillId="8" borderId="12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8" fillId="3" borderId="3" applyNumberFormat="1" applyFont="1" applyFill="1" applyBorder="1" applyAlignment="1" applyProtection="0">
      <alignment horizontal="center" vertical="bottom"/>
    </xf>
    <xf numFmtId="0" fontId="8" fillId="3" borderId="4" applyNumberFormat="0" applyFont="1" applyFill="1" applyBorder="1" applyAlignment="1" applyProtection="0">
      <alignment horizontal="center" vertical="bottom"/>
    </xf>
    <xf numFmtId="49" fontId="8" fillId="4" borderId="4" applyNumberFormat="1" applyFont="1" applyFill="1" applyBorder="1" applyAlignment="1" applyProtection="0">
      <alignment horizontal="center" vertical="bottom"/>
    </xf>
    <xf numFmtId="0" fontId="8" fillId="4" borderId="4" applyNumberFormat="0" applyFont="1" applyFill="1" applyBorder="1" applyAlignment="1" applyProtection="0">
      <alignment horizontal="center" vertical="bottom"/>
    </xf>
    <xf numFmtId="49" fontId="8" fillId="7" borderId="5" applyNumberFormat="1" applyFont="1" applyFill="1" applyBorder="1" applyAlignment="1" applyProtection="0">
      <alignment horizontal="center" vertical="bottom"/>
    </xf>
    <xf numFmtId="49" fontId="0" fillId="4" borderId="13" applyNumberFormat="1" applyFont="1" applyFill="1" applyBorder="1" applyAlignment="1" applyProtection="0">
      <alignment vertical="bottom"/>
    </xf>
    <xf numFmtId="49" fontId="8" fillId="4" borderId="14" applyNumberFormat="1" applyFont="1" applyFill="1" applyBorder="1" applyAlignment="1" applyProtection="0">
      <alignment horizontal="center" vertical="bottom"/>
    </xf>
    <xf numFmtId="49" fontId="8" fillId="8" borderId="4" applyNumberFormat="1" applyFont="1" applyFill="1" applyBorder="1" applyAlignment="1" applyProtection="0">
      <alignment horizontal="center" vertical="bottom"/>
    </xf>
    <xf numFmtId="0" fontId="8" fillId="7" borderId="15" applyNumberFormat="0" applyFont="1" applyFill="1" applyBorder="1" applyAlignment="1" applyProtection="0">
      <alignment horizontal="center" vertical="bottom"/>
    </xf>
    <xf numFmtId="0" fontId="8" fillId="4" borderId="16" applyNumberFormat="0" applyFont="1" applyFill="1" applyBorder="1" applyAlignment="1" applyProtection="0">
      <alignment horizontal="center" vertical="bottom"/>
    </xf>
    <xf numFmtId="0" fontId="8" fillId="4" borderId="16" applyNumberFormat="0" applyFont="1" applyFill="1" applyBorder="1" applyAlignment="1" applyProtection="0">
      <alignment horizontal="justify" vertical="bottom"/>
    </xf>
    <xf numFmtId="49" fontId="8" fillId="8" borderId="3" applyNumberFormat="1" applyFont="1" applyFill="1" applyBorder="1" applyAlignment="1" applyProtection="0">
      <alignment horizontal="justify" vertical="bottom"/>
    </xf>
    <xf numFmtId="49" fontId="8" fillId="8" borderId="4" applyNumberFormat="1" applyFont="1" applyFill="1" applyBorder="1" applyAlignment="1" applyProtection="0">
      <alignment horizontal="justify" vertical="bottom"/>
    </xf>
    <xf numFmtId="49" fontId="8" fillId="8" borderId="17" applyNumberFormat="1" applyFont="1" applyFill="1" applyBorder="1" applyAlignment="1" applyProtection="0">
      <alignment horizontal="justify" vertical="bottom"/>
    </xf>
    <xf numFmtId="49" fontId="8" fillId="8" borderId="18" applyNumberFormat="1" applyFont="1" applyFill="1" applyBorder="1" applyAlignment="1" applyProtection="0">
      <alignment horizontal="justify" vertical="bottom"/>
    </xf>
    <xf numFmtId="0" fontId="8" fillId="8" borderId="4" applyNumberFormat="1" applyFont="1" applyFill="1" applyBorder="1" applyAlignment="1" applyProtection="0">
      <alignment horizontal="center" vertical="bottom"/>
    </xf>
    <xf numFmtId="0" fontId="9" fillId="8" borderId="4" applyNumberFormat="1" applyFont="1" applyFill="1" applyBorder="1" applyAlignment="1" applyProtection="0">
      <alignment horizontal="center" vertical="bottom"/>
    </xf>
    <xf numFmtId="0" fontId="8" fillId="8" borderId="8" applyNumberFormat="0" applyFont="1" applyFill="1" applyBorder="1" applyAlignment="1" applyProtection="0">
      <alignment horizontal="center" vertical="bottom"/>
    </xf>
    <xf numFmtId="0" fontId="8" fillId="8" borderId="8" applyNumberFormat="0" applyFont="1" applyFill="1" applyBorder="1" applyAlignment="1" applyProtection="0">
      <alignment horizontal="justify" vertical="bottom"/>
    </xf>
    <xf numFmtId="0" fontId="8" fillId="8" borderId="4" applyNumberFormat="0" applyFont="1" applyFill="1" applyBorder="1" applyAlignment="1" applyProtection="0">
      <alignment horizontal="justify" vertical="bottom"/>
    </xf>
    <xf numFmtId="0" fontId="8" fillId="8" borderId="4" applyNumberFormat="0" applyFont="1" applyFill="1" applyBorder="1" applyAlignment="1" applyProtection="0">
      <alignment horizontal="center" vertical="bottom"/>
    </xf>
    <xf numFmtId="0" fontId="10" fillId="8" borderId="4" applyNumberFormat="1" applyFont="1" applyFill="1" applyBorder="1" applyAlignment="1" applyProtection="0">
      <alignment horizontal="center" vertical="bottom"/>
    </xf>
    <xf numFmtId="0" fontId="0" fillId="8" borderId="10" applyNumberFormat="0" applyFont="1" applyFill="1" applyBorder="1" applyAlignment="1" applyProtection="0">
      <alignment vertical="bottom"/>
    </xf>
    <xf numFmtId="0" fontId="8" fillId="8" borderId="10" applyNumberFormat="0" applyFont="1" applyFill="1" applyBorder="1" applyAlignment="1" applyProtection="0">
      <alignment horizontal="center" vertical="bottom"/>
    </xf>
    <xf numFmtId="0" fontId="8" fillId="8" borderId="12" applyNumberFormat="0" applyFont="1" applyFill="1" applyBorder="1" applyAlignment="1" applyProtection="0">
      <alignment horizontal="center" vertical="bottom"/>
    </xf>
    <xf numFmtId="0" fontId="10" fillId="8" borderId="12" applyNumberFormat="0" applyFont="1" applyFill="1" applyBorder="1" applyAlignment="1" applyProtection="0">
      <alignment horizontal="center" vertical="bottom"/>
    </xf>
    <xf numFmtId="0" fontId="12" fillId="8" borderId="12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8" fillId="4" borderId="19" applyNumberFormat="1" applyFont="1" applyFill="1" applyBorder="1" applyAlignment="1" applyProtection="0">
      <alignment horizontal="center" vertical="bottom"/>
    </xf>
    <xf numFmtId="0" fontId="8" fillId="4" borderId="20" applyNumberFormat="0" applyFont="1" applyFill="1" applyBorder="1" applyAlignment="1" applyProtection="0">
      <alignment horizontal="justify" vertical="bottom"/>
    </xf>
    <xf numFmtId="49" fontId="8" fillId="8" borderId="18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8" fillId="8" borderId="8" applyNumberFormat="1" applyFont="1" applyFill="1" applyBorder="1" applyAlignment="1" applyProtection="0">
      <alignment horizontal="justify" vertical="bottom"/>
    </xf>
    <xf numFmtId="0" fontId="0" applyNumberFormat="1" applyFont="1" applyFill="0" applyBorder="0" applyAlignment="1" applyProtection="0">
      <alignment vertical="bottom"/>
    </xf>
    <xf numFmtId="0" fontId="13" fillId="8" borderId="4" applyNumberFormat="1" applyFont="1" applyFill="1" applyBorder="1" applyAlignment="1" applyProtection="0">
      <alignment horizontal="center" vertical="bottom"/>
    </xf>
    <xf numFmtId="49" fontId="0" fillId="8" borderId="9" applyNumberFormat="1" applyFont="1" applyFill="1" applyBorder="1" applyAlignment="1" applyProtection="0">
      <alignment horizontal="left" vertical="bottom"/>
    </xf>
    <xf numFmtId="49" fontId="0" fillId="8" borderId="18" applyNumberFormat="1" applyFont="1" applyFill="1" applyBorder="1" applyAlignment="1" applyProtection="0">
      <alignment horizontal="justify" vertical="bottom"/>
    </xf>
    <xf numFmtId="49" fontId="0" fillId="8" borderId="11" applyNumberFormat="1" applyFont="1" applyFill="1" applyBorder="1" applyAlignment="1" applyProtection="0">
      <alignment horizontal="center" vertical="bottom"/>
    </xf>
    <xf numFmtId="0" fontId="14" fillId="8" borderId="4" applyNumberFormat="1" applyFont="1" applyFill="1" applyBorder="1" applyAlignment="1" applyProtection="0">
      <alignment horizontal="center" vertical="bottom"/>
    </xf>
    <xf numFmtId="0" fontId="0" fillId="8" borderId="21" applyNumberFormat="0" applyFont="1" applyFill="1" applyBorder="1" applyAlignment="1" applyProtection="0">
      <alignment horizontal="justify" vertical="bottom"/>
    </xf>
    <xf numFmtId="0" fontId="0" applyNumberFormat="1" applyFont="1" applyFill="0" applyBorder="0" applyAlignment="1" applyProtection="0">
      <alignment vertical="bottom"/>
    </xf>
    <xf numFmtId="0" fontId="15" fillId="10" borderId="1" applyNumberFormat="0" applyFont="1" applyFill="1" applyBorder="1" applyAlignment="1" applyProtection="0">
      <alignment vertical="bottom"/>
    </xf>
    <xf numFmtId="0" fontId="15" fillId="10" borderId="2" applyNumberFormat="0" applyFont="1" applyFill="1" applyBorder="1" applyAlignment="1" applyProtection="0">
      <alignment vertical="bottom"/>
    </xf>
    <xf numFmtId="49" fontId="0" fillId="7" borderId="14" applyNumberFormat="1" applyFont="1" applyFill="1" applyBorder="1" applyAlignment="1" applyProtection="0">
      <alignment horizontal="center" vertical="center"/>
    </xf>
    <xf numFmtId="49" fontId="0" fillId="11" borderId="14" applyNumberFormat="1" applyFont="1" applyFill="1" applyBorder="1" applyAlignment="1" applyProtection="0">
      <alignment horizontal="center" vertical="center"/>
    </xf>
    <xf numFmtId="49" fontId="0" fillId="9" borderId="14" applyNumberFormat="1" applyFont="1" applyFill="1" applyBorder="1" applyAlignment="1" applyProtection="0">
      <alignment horizontal="center" vertical="center"/>
    </xf>
    <xf numFmtId="49" fontId="0" fillId="5" borderId="14" applyNumberFormat="1" applyFont="1" applyFill="1" applyBorder="1" applyAlignment="1" applyProtection="0">
      <alignment horizontal="center" vertical="center"/>
    </xf>
    <xf numFmtId="49" fontId="0" fillId="12" borderId="14" applyNumberFormat="1" applyFont="1" applyFill="1" applyBorder="1" applyAlignment="1" applyProtection="0">
      <alignment horizontal="center" vertical="center"/>
    </xf>
    <xf numFmtId="49" fontId="0" fillId="13" borderId="22" applyNumberFormat="1" applyFont="1" applyFill="1" applyBorder="1" applyAlignment="1" applyProtection="0">
      <alignment horizontal="center" vertical="center"/>
    </xf>
    <xf numFmtId="49" fontId="8" borderId="4" applyNumberFormat="1" applyFont="1" applyFill="0" applyBorder="1" applyAlignment="1" applyProtection="0">
      <alignment horizontal="center" vertical="bottom"/>
    </xf>
    <xf numFmtId="49" fontId="8" borderId="23" applyNumberFormat="1" applyFont="1" applyFill="0" applyBorder="1" applyAlignment="1" applyProtection="0">
      <alignment horizontal="center" vertical="bottom"/>
    </xf>
    <xf numFmtId="0" fontId="0" fillId="7" borderId="24" applyNumberFormat="0" applyFont="1" applyFill="1" applyBorder="1" applyAlignment="1" applyProtection="0">
      <alignment horizontal="center" vertical="center"/>
    </xf>
    <xf numFmtId="0" fontId="0" fillId="11" borderId="24" applyNumberFormat="0" applyFont="1" applyFill="1" applyBorder="1" applyAlignment="1" applyProtection="0">
      <alignment horizontal="center" vertical="center"/>
    </xf>
    <xf numFmtId="0" fontId="0" fillId="9" borderId="24" applyNumberFormat="0" applyFont="1" applyFill="1" applyBorder="1" applyAlignment="1" applyProtection="0">
      <alignment horizontal="center" vertical="center"/>
    </xf>
    <xf numFmtId="0" fontId="0" fillId="5" borderId="24" applyNumberFormat="0" applyFont="1" applyFill="1" applyBorder="1" applyAlignment="1" applyProtection="0">
      <alignment horizontal="center" vertical="center"/>
    </xf>
    <xf numFmtId="0" fontId="0" fillId="12" borderId="24" applyNumberFormat="0" applyFont="1" applyFill="1" applyBorder="1" applyAlignment="1" applyProtection="0">
      <alignment horizontal="center" vertical="center"/>
    </xf>
    <xf numFmtId="0" fontId="0" fillId="13" borderId="25" applyNumberFormat="0" applyFont="1" applyFill="1" applyBorder="1" applyAlignment="1" applyProtection="0">
      <alignment horizontal="center" vertical="center"/>
    </xf>
    <xf numFmtId="0" fontId="8" borderId="4" applyNumberFormat="1" applyFont="1" applyFill="0" applyBorder="1" applyAlignment="1" applyProtection="0">
      <alignment horizontal="center" vertical="bottom"/>
    </xf>
    <xf numFmtId="0" fontId="3" borderId="4" applyNumberFormat="1" applyFont="1" applyFill="0" applyBorder="1" applyAlignment="1" applyProtection="0">
      <alignment horizontal="center" vertical="bottom"/>
    </xf>
    <xf numFmtId="0" fontId="3" borderId="4" applyNumberFormat="1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vertical="bottom"/>
    </xf>
    <xf numFmtId="0" fontId="16" borderId="4" applyNumberFormat="1" applyFont="1" applyFill="0" applyBorder="1" applyAlignment="1" applyProtection="0">
      <alignment vertical="bottom"/>
    </xf>
    <xf numFmtId="0" fontId="7" borderId="4" applyNumberFormat="1" applyFont="1" applyFill="0" applyBorder="1" applyAlignment="1" applyProtection="0">
      <alignment vertical="bottom"/>
    </xf>
    <xf numFmtId="0" fontId="14" borderId="4" applyNumberFormat="1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dacac"/>
      <rgbColor rgb="ffaaaaaa"/>
      <rgbColor rgb="ff335593"/>
      <rgbColor rgb="ff548135"/>
      <rgbColor rgb="ffffff00"/>
      <rgbColor rgb="ff00b0f0"/>
      <rgbColor rgb="ffed7d31"/>
      <rgbColor rgb="ffffffff"/>
      <rgbColor rgb="ff70ad47"/>
      <rgbColor rgb="ff5b9bd5"/>
      <rgbColor rgb="ffff0000"/>
      <rgbColor rgb="ff4472c4"/>
      <rgbColor rgb="ff7295d2"/>
      <rgbColor rgb="ffa7a7a7"/>
      <rgbColor rgb="ffffe598"/>
      <rgbColor rgb="ffffc000"/>
      <rgbColor rgb="ffbd6427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V48"/>
  <sheetViews>
    <sheetView workbookViewId="0" showGridLines="0" defaultGridColor="1"/>
  </sheetViews>
  <sheetFormatPr defaultColWidth="10.6667" defaultRowHeight="15.6" customHeight="1" outlineLevelRow="0" outlineLevelCol="0"/>
  <cols>
    <col min="1" max="1" width="15.5" style="1" customWidth="1"/>
    <col min="2" max="2" width="6" style="1" customWidth="1"/>
    <col min="3" max="3" width="18.6719" style="1" customWidth="1"/>
    <col min="4" max="4" width="10.8516" style="1" customWidth="1"/>
    <col min="5" max="5" width="10.8516" style="1" customWidth="1"/>
    <col min="6" max="6" width="10.8516" style="1" customWidth="1"/>
    <col min="7" max="7" width="10.8516" style="1" customWidth="1"/>
    <col min="8" max="8" width="10.8516" style="1" customWidth="1"/>
    <col min="9" max="9" width="10.8516" style="1" customWidth="1"/>
    <col min="10" max="10" width="10.8516" style="1" customWidth="1"/>
    <col min="11" max="11" width="10.8516" style="1" customWidth="1"/>
    <col min="12" max="12" width="10.8516" style="1" customWidth="1"/>
    <col min="13" max="13" width="10.8516" style="1" customWidth="1"/>
    <col min="14" max="14" width="10.8516" style="1" customWidth="1"/>
    <col min="15" max="15" width="10.8516" style="1" customWidth="1"/>
    <col min="16" max="16" width="10.8516" style="1" customWidth="1"/>
    <col min="17" max="17" width="10.8516" style="1" customWidth="1"/>
    <col min="18" max="18" width="10.8516" style="1" customWidth="1"/>
    <col min="19" max="19" width="10.8516" style="1" customWidth="1"/>
    <col min="20" max="20" width="10.8516" style="1" customWidth="1"/>
    <col min="21" max="21" width="10.8516" style="1" customWidth="1"/>
    <col min="22" max="22" width="10.8516" style="1" customWidth="1"/>
    <col min="23" max="23" width="10.8516" style="1" customWidth="1"/>
    <col min="24" max="24" width="10.8516" style="1" customWidth="1"/>
    <col min="25" max="25" width="10.8516" style="1" customWidth="1"/>
    <col min="26" max="26" width="10.8516" style="1" customWidth="1"/>
    <col min="27" max="27" width="22.1719" style="1" customWidth="1"/>
    <col min="28" max="28" width="10.8516" style="1" customWidth="1"/>
    <col min="29" max="29" width="10.8516" style="1" customWidth="1"/>
    <col min="30" max="30" width="10.8516" style="1" customWidth="1"/>
    <col min="31" max="31" width="10.8516" style="1" customWidth="1"/>
    <col min="32" max="32" width="10.8516" style="1" customWidth="1"/>
    <col min="33" max="33" width="10.8516" style="1" customWidth="1"/>
    <col min="34" max="34" width="10.8516" style="1" customWidth="1"/>
    <col min="35" max="35" width="10.8516" style="1" customWidth="1"/>
    <col min="36" max="36" width="10.8516" style="1" customWidth="1"/>
    <col min="37" max="37" width="10.8516" style="1" customWidth="1"/>
    <col min="38" max="38" width="10.8516" style="1" customWidth="1"/>
    <col min="39" max="39" width="10.8516" style="1" customWidth="1"/>
    <col min="40" max="40" width="10.8516" style="1" customWidth="1"/>
    <col min="41" max="41" width="10.8516" style="1" customWidth="1"/>
    <col min="42" max="42" width="10.8516" style="1" customWidth="1"/>
    <col min="43" max="43" width="10.8516" style="1" customWidth="1"/>
    <col min="44" max="44" width="10.8516" style="1" customWidth="1"/>
    <col min="45" max="45" width="10.8516" style="1" customWidth="1"/>
    <col min="46" max="46" width="10.8516" style="1" customWidth="1"/>
    <col min="47" max="47" width="10.8516" style="1" customWidth="1"/>
    <col min="48" max="48" width="10.8516" style="1" customWidth="1"/>
    <col min="49" max="256" width="10.6719" style="1" customWidth="1"/>
  </cols>
  <sheetData>
    <row r="1" ht="16.95" customHeight="1">
      <c r="A1" s="2"/>
      <c r="B1" s="3"/>
      <c r="C1" s="3"/>
      <c r="D1" t="s" s="4">
        <v>0</v>
      </c>
      <c r="E1" s="5"/>
      <c r="F1" s="5"/>
      <c r="G1" s="5"/>
      <c r="H1" s="5"/>
      <c r="I1" t="s" s="6">
        <v>1</v>
      </c>
      <c r="J1" s="7"/>
      <c r="K1" s="7"/>
      <c r="L1" s="7"/>
      <c r="M1" s="7"/>
      <c r="N1" t="s" s="8">
        <v>2</v>
      </c>
      <c r="O1" s="9"/>
      <c r="P1" s="9"/>
      <c r="Q1" s="9"/>
      <c r="R1" s="9"/>
      <c r="S1" t="s" s="10">
        <v>3</v>
      </c>
      <c r="T1" s="11"/>
      <c r="U1" s="11"/>
      <c r="V1" s="11"/>
      <c r="W1" s="11"/>
      <c r="X1" s="11"/>
      <c r="Y1" t="s" s="12">
        <v>4</v>
      </c>
      <c r="Z1" t="s" s="13">
        <v>5</v>
      </c>
      <c r="AA1" t="s" s="13">
        <v>6</v>
      </c>
      <c r="AB1" t="s" s="14">
        <v>7</v>
      </c>
      <c r="AC1" s="5"/>
      <c r="AD1" s="5"/>
      <c r="AE1" s="5"/>
      <c r="AF1" s="5"/>
      <c r="AG1" t="s" s="6">
        <v>8</v>
      </c>
      <c r="AH1" s="7"/>
      <c r="AI1" s="7"/>
      <c r="AJ1" s="7"/>
      <c r="AK1" s="7"/>
      <c r="AL1" t="s" s="8">
        <v>9</v>
      </c>
      <c r="AM1" s="9"/>
      <c r="AN1" s="9"/>
      <c r="AO1" s="9"/>
      <c r="AP1" s="9"/>
      <c r="AQ1" t="s" s="15">
        <v>10</v>
      </c>
      <c r="AR1" s="16"/>
      <c r="AS1" s="16"/>
      <c r="AT1" s="16"/>
      <c r="AU1" s="16"/>
      <c r="AV1" s="17"/>
    </row>
    <row r="2" ht="16.95" customHeight="1">
      <c r="A2" t="s" s="18">
        <v>11</v>
      </c>
      <c r="B2" t="s" s="18">
        <v>12</v>
      </c>
      <c r="C2" t="s" s="18">
        <v>13</v>
      </c>
      <c r="D2" t="s" s="19">
        <v>14</v>
      </c>
      <c r="E2" t="s" s="19">
        <v>15</v>
      </c>
      <c r="F2" t="s" s="19">
        <v>16</v>
      </c>
      <c r="G2" t="s" s="19">
        <v>17</v>
      </c>
      <c r="H2" t="s" s="19">
        <v>18</v>
      </c>
      <c r="I2" t="s" s="19">
        <v>14</v>
      </c>
      <c r="J2" t="s" s="19">
        <v>15</v>
      </c>
      <c r="K2" t="s" s="19">
        <v>16</v>
      </c>
      <c r="L2" t="s" s="19">
        <v>17</v>
      </c>
      <c r="M2" t="s" s="19">
        <v>18</v>
      </c>
      <c r="N2" t="s" s="19">
        <v>14</v>
      </c>
      <c r="O2" t="s" s="19">
        <v>15</v>
      </c>
      <c r="P2" t="s" s="19">
        <v>16</v>
      </c>
      <c r="Q2" t="s" s="19">
        <v>17</v>
      </c>
      <c r="R2" t="s" s="19">
        <v>18</v>
      </c>
      <c r="S2" t="s" s="19">
        <v>14</v>
      </c>
      <c r="T2" t="s" s="19">
        <v>15</v>
      </c>
      <c r="U2" t="s" s="19">
        <v>16</v>
      </c>
      <c r="V2" t="s" s="19">
        <v>17</v>
      </c>
      <c r="W2" t="s" s="19">
        <v>18</v>
      </c>
      <c r="X2" t="s" s="19">
        <v>19</v>
      </c>
      <c r="Y2" s="20"/>
      <c r="Z2" s="21"/>
      <c r="AA2" s="21"/>
      <c r="AB2" t="s" s="19">
        <v>14</v>
      </c>
      <c r="AC2" t="s" s="19">
        <v>15</v>
      </c>
      <c r="AD2" t="s" s="19">
        <v>16</v>
      </c>
      <c r="AE2" t="s" s="19">
        <v>17</v>
      </c>
      <c r="AF2" t="s" s="19">
        <v>18</v>
      </c>
      <c r="AG2" t="s" s="19">
        <v>14</v>
      </c>
      <c r="AH2" t="s" s="19">
        <v>15</v>
      </c>
      <c r="AI2" t="s" s="19">
        <v>16</v>
      </c>
      <c r="AJ2" t="s" s="19">
        <v>17</v>
      </c>
      <c r="AK2" t="s" s="19">
        <v>18</v>
      </c>
      <c r="AL2" t="s" s="19">
        <v>14</v>
      </c>
      <c r="AM2" t="s" s="19">
        <v>15</v>
      </c>
      <c r="AN2" t="s" s="19">
        <v>16</v>
      </c>
      <c r="AO2" t="s" s="19">
        <v>17</v>
      </c>
      <c r="AP2" t="s" s="19">
        <v>18</v>
      </c>
      <c r="AQ2" t="s" s="19">
        <v>14</v>
      </c>
      <c r="AR2" t="s" s="19">
        <v>15</v>
      </c>
      <c r="AS2" t="s" s="19">
        <v>16</v>
      </c>
      <c r="AT2" t="s" s="19">
        <v>17</v>
      </c>
      <c r="AU2" t="s" s="19">
        <v>18</v>
      </c>
      <c r="AV2" t="s" s="19">
        <v>19</v>
      </c>
    </row>
    <row r="3" ht="16.95" customHeight="1">
      <c r="A3" t="s" s="18">
        <v>20</v>
      </c>
      <c r="B3" s="22">
        <v>0</v>
      </c>
      <c r="C3" t="s" s="18">
        <v>21</v>
      </c>
      <c r="D3" s="22">
        <v>2</v>
      </c>
      <c r="E3" s="22">
        <v>3</v>
      </c>
      <c r="F3" s="22">
        <v>3</v>
      </c>
      <c r="G3" s="22">
        <v>3</v>
      </c>
      <c r="H3" s="22">
        <v>3</v>
      </c>
      <c r="I3" s="22">
        <v>3</v>
      </c>
      <c r="J3" s="22">
        <v>2</v>
      </c>
      <c r="K3" s="22">
        <v>3</v>
      </c>
      <c r="L3" s="22">
        <v>3</v>
      </c>
      <c r="M3" s="22">
        <v>3</v>
      </c>
      <c r="N3" s="22">
        <v>3</v>
      </c>
      <c r="O3" s="22">
        <v>3</v>
      </c>
      <c r="P3" s="22">
        <v>3</v>
      </c>
      <c r="Q3" s="22">
        <v>2</v>
      </c>
      <c r="R3" s="22">
        <v>3</v>
      </c>
      <c r="S3" s="22">
        <v>9</v>
      </c>
      <c r="T3" s="22">
        <v>9</v>
      </c>
      <c r="U3" s="22">
        <v>9</v>
      </c>
      <c r="V3" s="22">
        <v>9</v>
      </c>
      <c r="W3" s="22">
        <v>9</v>
      </c>
      <c r="X3" s="22">
        <v>10</v>
      </c>
      <c r="Y3" s="23">
        <f>SUM(D3:X3)-Z3</f>
        <v>97</v>
      </c>
      <c r="Z3" s="24"/>
      <c r="AA3" s="25"/>
      <c r="AB3" t="s" s="26">
        <v>22</v>
      </c>
      <c r="AC3" s="27"/>
      <c r="AD3" s="27"/>
      <c r="AE3" s="27"/>
      <c r="AF3" s="27"/>
      <c r="AG3" s="27"/>
      <c r="AH3" t="s" s="26">
        <v>23</v>
      </c>
      <c r="AI3" s="27"/>
      <c r="AJ3" s="27"/>
      <c r="AK3" s="27"/>
      <c r="AL3" s="27"/>
      <c r="AM3" s="27"/>
      <c r="AN3" s="27"/>
      <c r="AO3" t="s" s="26">
        <v>24</v>
      </c>
      <c r="AP3" s="27"/>
      <c r="AQ3" s="27"/>
      <c r="AR3" s="27"/>
      <c r="AS3" s="27"/>
      <c r="AT3" s="27"/>
      <c r="AU3" s="27"/>
      <c r="AV3" s="27"/>
    </row>
    <row r="4" ht="16.95" customHeight="1">
      <c r="A4" t="s" s="18">
        <v>25</v>
      </c>
      <c r="B4" t="s" s="18">
        <v>26</v>
      </c>
      <c r="C4" t="s" s="18">
        <v>27</v>
      </c>
      <c r="D4" s="22">
        <v>2</v>
      </c>
      <c r="E4" s="22">
        <v>0</v>
      </c>
      <c r="F4" s="22">
        <v>0</v>
      </c>
      <c r="G4" s="22">
        <v>2</v>
      </c>
      <c r="H4" s="22">
        <v>0</v>
      </c>
      <c r="I4" s="22">
        <v>3</v>
      </c>
      <c r="J4" s="22">
        <v>2</v>
      </c>
      <c r="K4" s="22">
        <v>3</v>
      </c>
      <c r="L4" s="22">
        <v>3</v>
      </c>
      <c r="M4" s="22">
        <v>3</v>
      </c>
      <c r="N4" s="22">
        <v>3</v>
      </c>
      <c r="O4" s="22">
        <v>3</v>
      </c>
      <c r="P4" s="22">
        <v>3</v>
      </c>
      <c r="Q4" s="22">
        <v>0</v>
      </c>
      <c r="R4" s="22">
        <v>0</v>
      </c>
      <c r="S4" s="22">
        <v>8</v>
      </c>
      <c r="T4" s="22">
        <v>9</v>
      </c>
      <c r="U4" s="22">
        <v>9</v>
      </c>
      <c r="V4" s="22">
        <v>9</v>
      </c>
      <c r="W4" s="22">
        <v>9</v>
      </c>
      <c r="X4" s="22">
        <v>8</v>
      </c>
      <c r="Y4" s="23">
        <f>SUM(D4:X4)-Z4</f>
        <v>79</v>
      </c>
      <c r="Z4" s="24"/>
      <c r="AA4" s="28"/>
      <c r="AB4" t="s" s="29">
        <v>22</v>
      </c>
      <c r="AC4" t="s" s="29">
        <v>28</v>
      </c>
      <c r="AD4" t="s" s="29">
        <v>28</v>
      </c>
      <c r="AE4" t="s" s="29">
        <v>29</v>
      </c>
      <c r="AF4" t="s" s="29">
        <v>28</v>
      </c>
      <c r="AG4" s="30"/>
      <c r="AH4" t="s" s="29">
        <v>30</v>
      </c>
      <c r="AI4" s="30"/>
      <c r="AJ4" s="30"/>
      <c r="AK4" s="30"/>
      <c r="AL4" s="30"/>
      <c r="AM4" t="s" s="29">
        <v>31</v>
      </c>
      <c r="AN4" s="30"/>
      <c r="AO4" s="30"/>
      <c r="AP4" s="30"/>
      <c r="AQ4" t="s" s="29">
        <v>32</v>
      </c>
      <c r="AR4" t="s" s="29">
        <v>33</v>
      </c>
      <c r="AS4" s="30"/>
      <c r="AT4" s="30"/>
      <c r="AU4" s="30"/>
      <c r="AV4" t="s" s="29">
        <v>34</v>
      </c>
    </row>
    <row r="5" ht="16.95" customHeight="1">
      <c r="A5" t="s" s="18">
        <v>35</v>
      </c>
      <c r="B5" t="s" s="18">
        <v>26</v>
      </c>
      <c r="C5" t="s" s="18">
        <v>36</v>
      </c>
      <c r="D5" s="22">
        <v>3</v>
      </c>
      <c r="E5" s="22">
        <v>2</v>
      </c>
      <c r="F5" s="22">
        <v>3</v>
      </c>
      <c r="G5" s="22">
        <v>2</v>
      </c>
      <c r="H5" s="22">
        <v>1</v>
      </c>
      <c r="I5" s="22">
        <v>3</v>
      </c>
      <c r="J5" s="22">
        <v>2</v>
      </c>
      <c r="K5" s="22">
        <v>0</v>
      </c>
      <c r="L5" s="22">
        <v>1</v>
      </c>
      <c r="M5" s="22">
        <v>0</v>
      </c>
      <c r="N5" s="22">
        <v>2</v>
      </c>
      <c r="O5" s="22">
        <v>3</v>
      </c>
      <c r="P5" s="22">
        <v>0</v>
      </c>
      <c r="Q5" s="22">
        <v>0</v>
      </c>
      <c r="R5" s="22">
        <v>0</v>
      </c>
      <c r="S5" s="22">
        <v>0</v>
      </c>
      <c r="T5" s="22">
        <v>6</v>
      </c>
      <c r="U5" s="22">
        <v>9</v>
      </c>
      <c r="V5" s="22">
        <v>9</v>
      </c>
      <c r="W5" s="22">
        <v>0</v>
      </c>
      <c r="X5" s="22">
        <v>7</v>
      </c>
      <c r="Y5" s="31">
        <f>SUM(D5:X5)-Z5</f>
        <v>53</v>
      </c>
      <c r="Z5" s="24"/>
      <c r="AA5" s="28"/>
      <c r="AB5" s="30"/>
      <c r="AC5" t="s" s="29">
        <v>37</v>
      </c>
      <c r="AD5" t="s" s="29">
        <v>38</v>
      </c>
      <c r="AE5" s="30"/>
      <c r="AF5" t="s" s="29">
        <v>39</v>
      </c>
      <c r="AG5" s="30"/>
      <c r="AH5" t="s" s="29">
        <v>30</v>
      </c>
      <c r="AI5" t="s" s="29">
        <v>40</v>
      </c>
      <c r="AJ5" t="s" s="29">
        <v>41</v>
      </c>
      <c r="AK5" t="s" s="29">
        <v>42</v>
      </c>
      <c r="AL5" t="s" s="29">
        <v>43</v>
      </c>
      <c r="AM5" s="30"/>
      <c r="AN5" t="s" s="29">
        <v>44</v>
      </c>
      <c r="AO5" t="s" s="29">
        <v>28</v>
      </c>
      <c r="AP5" t="s" s="29">
        <v>28</v>
      </c>
      <c r="AQ5" t="s" s="29">
        <v>28</v>
      </c>
      <c r="AR5" s="30"/>
      <c r="AS5" s="30"/>
      <c r="AT5" s="30"/>
      <c r="AU5" t="s" s="29">
        <v>45</v>
      </c>
      <c r="AV5" t="s" s="29">
        <v>46</v>
      </c>
    </row>
    <row r="6" ht="16.95" customHeight="1">
      <c r="A6" t="s" s="18">
        <v>47</v>
      </c>
      <c r="B6" s="22">
        <v>4</v>
      </c>
      <c r="C6" t="s" s="18">
        <v>48</v>
      </c>
      <c r="D6" s="22">
        <v>2</v>
      </c>
      <c r="E6" s="22">
        <v>0</v>
      </c>
      <c r="F6" s="22">
        <v>1</v>
      </c>
      <c r="G6" s="22">
        <v>1</v>
      </c>
      <c r="H6" s="22">
        <v>3</v>
      </c>
      <c r="I6" s="22">
        <v>3</v>
      </c>
      <c r="J6" s="22">
        <v>2</v>
      </c>
      <c r="K6" s="22">
        <v>2</v>
      </c>
      <c r="L6" s="22">
        <v>3</v>
      </c>
      <c r="M6" s="22">
        <v>3</v>
      </c>
      <c r="N6" s="22">
        <v>2</v>
      </c>
      <c r="O6" s="22">
        <v>3</v>
      </c>
      <c r="P6" s="22">
        <v>3</v>
      </c>
      <c r="Q6" s="22">
        <v>3</v>
      </c>
      <c r="R6" s="22">
        <v>0</v>
      </c>
      <c r="S6" s="22">
        <v>9</v>
      </c>
      <c r="T6" s="22">
        <v>9</v>
      </c>
      <c r="U6" s="22">
        <v>6</v>
      </c>
      <c r="V6" s="22">
        <v>0</v>
      </c>
      <c r="W6" s="22">
        <v>9</v>
      </c>
      <c r="X6" s="22">
        <v>0</v>
      </c>
      <c r="Y6" s="23">
        <f>SUM(D6:X6)-Z6</f>
        <v>64</v>
      </c>
      <c r="Z6" s="24"/>
      <c r="AA6" t="s" s="32">
        <v>49</v>
      </c>
      <c r="AB6" t="s" s="29">
        <v>22</v>
      </c>
      <c r="AC6" t="s" s="29">
        <v>50</v>
      </c>
      <c r="AD6" t="s" s="29">
        <v>51</v>
      </c>
      <c r="AE6" t="s" s="29">
        <v>52</v>
      </c>
      <c r="AF6" s="30"/>
      <c r="AG6" s="30"/>
      <c r="AH6" t="s" s="29">
        <v>30</v>
      </c>
      <c r="AI6" t="s" s="29">
        <v>53</v>
      </c>
      <c r="AJ6" s="30"/>
      <c r="AK6" s="30"/>
      <c r="AL6" t="s" s="29">
        <v>54</v>
      </c>
      <c r="AM6" s="30"/>
      <c r="AN6" s="30"/>
      <c r="AO6" s="30"/>
      <c r="AP6" s="30"/>
      <c r="AQ6" s="30"/>
      <c r="AR6" s="30"/>
      <c r="AS6" t="s" s="29">
        <v>55</v>
      </c>
      <c r="AT6" t="s" s="29">
        <v>28</v>
      </c>
      <c r="AU6" s="30"/>
      <c r="AV6" t="s" s="29">
        <v>28</v>
      </c>
    </row>
    <row r="7" ht="16.95" customHeight="1">
      <c r="A7" t="s" s="18">
        <v>56</v>
      </c>
      <c r="B7" s="22">
        <v>8</v>
      </c>
      <c r="C7" t="s" s="18">
        <v>57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31">
        <f>SUM(D7:X7)-Z7</f>
        <v>0</v>
      </c>
      <c r="Z7" s="24"/>
      <c r="AA7" t="s" s="32">
        <v>58</v>
      </c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</row>
    <row r="8" ht="16.95" customHeight="1">
      <c r="A8" t="s" s="18">
        <v>59</v>
      </c>
      <c r="B8" s="22">
        <v>7</v>
      </c>
      <c r="C8" t="s" s="18">
        <v>60</v>
      </c>
      <c r="D8" s="22">
        <v>2</v>
      </c>
      <c r="E8" s="22">
        <v>3</v>
      </c>
      <c r="F8" s="22">
        <v>3</v>
      </c>
      <c r="G8" s="22">
        <v>3</v>
      </c>
      <c r="H8" s="22">
        <v>3</v>
      </c>
      <c r="I8" s="22">
        <v>3</v>
      </c>
      <c r="J8" s="22">
        <v>2</v>
      </c>
      <c r="K8" s="22">
        <v>0</v>
      </c>
      <c r="L8" s="22">
        <v>3</v>
      </c>
      <c r="M8" s="22">
        <v>2</v>
      </c>
      <c r="N8" s="22">
        <v>3</v>
      </c>
      <c r="O8" s="22">
        <v>3</v>
      </c>
      <c r="P8" s="22">
        <v>3</v>
      </c>
      <c r="Q8" s="22">
        <v>3</v>
      </c>
      <c r="R8" s="22">
        <v>1</v>
      </c>
      <c r="S8" s="22">
        <v>9</v>
      </c>
      <c r="T8" s="22">
        <v>9</v>
      </c>
      <c r="U8" s="22">
        <v>9</v>
      </c>
      <c r="V8" s="22">
        <v>0</v>
      </c>
      <c r="W8" s="22">
        <v>9</v>
      </c>
      <c r="X8" s="22">
        <v>0</v>
      </c>
      <c r="Y8" s="23">
        <f>SUM(D8:X8)-Z8</f>
        <v>73</v>
      </c>
      <c r="Z8" s="24"/>
      <c r="AA8" t="s" s="32">
        <v>61</v>
      </c>
      <c r="AB8" t="s" s="29">
        <v>62</v>
      </c>
      <c r="AC8" s="30"/>
      <c r="AD8" s="30"/>
      <c r="AE8" s="30"/>
      <c r="AF8" s="30"/>
      <c r="AG8" s="30"/>
      <c r="AH8" t="s" s="29">
        <v>30</v>
      </c>
      <c r="AI8" t="s" s="29">
        <v>63</v>
      </c>
      <c r="AJ8" s="30"/>
      <c r="AK8" t="s" s="29">
        <v>64</v>
      </c>
      <c r="AL8" s="30"/>
      <c r="AM8" s="30"/>
      <c r="AN8" s="30"/>
      <c r="AO8" s="30"/>
      <c r="AP8" t="s" s="29">
        <v>65</v>
      </c>
      <c r="AQ8" s="30"/>
      <c r="AR8" s="30"/>
      <c r="AS8" s="30"/>
      <c r="AT8" t="s" s="29">
        <v>28</v>
      </c>
      <c r="AU8" s="30"/>
      <c r="AV8" s="30"/>
    </row>
    <row r="9" ht="16.95" customHeight="1">
      <c r="A9" t="s" s="18">
        <v>66</v>
      </c>
      <c r="B9" s="22">
        <v>9</v>
      </c>
      <c r="C9" t="s" s="18">
        <v>67</v>
      </c>
      <c r="D9" s="22">
        <v>2</v>
      </c>
      <c r="E9" s="22">
        <v>3</v>
      </c>
      <c r="F9" s="22">
        <v>1</v>
      </c>
      <c r="G9" s="22">
        <v>2</v>
      </c>
      <c r="H9" s="22">
        <v>3</v>
      </c>
      <c r="I9" s="22">
        <v>3</v>
      </c>
      <c r="J9" s="22">
        <v>2</v>
      </c>
      <c r="K9" s="22">
        <v>3</v>
      </c>
      <c r="L9" s="22">
        <v>3</v>
      </c>
      <c r="M9" s="22">
        <v>3</v>
      </c>
      <c r="N9" s="22">
        <v>3</v>
      </c>
      <c r="O9" s="22">
        <v>3</v>
      </c>
      <c r="P9" s="22">
        <v>3</v>
      </c>
      <c r="Q9" s="22">
        <v>0</v>
      </c>
      <c r="R9" s="22">
        <v>0</v>
      </c>
      <c r="S9" s="22">
        <v>9</v>
      </c>
      <c r="T9" s="22">
        <v>9</v>
      </c>
      <c r="U9" s="22">
        <v>9</v>
      </c>
      <c r="V9" s="22">
        <v>9</v>
      </c>
      <c r="W9" s="22">
        <v>9</v>
      </c>
      <c r="X9" s="22">
        <v>6</v>
      </c>
      <c r="Y9" s="23">
        <f>SUM(D9:X9)-Z9</f>
        <v>84</v>
      </c>
      <c r="Z9" s="22">
        <v>1</v>
      </c>
      <c r="AA9" t="s" s="32">
        <v>49</v>
      </c>
      <c r="AB9" t="s" s="29">
        <v>22</v>
      </c>
      <c r="AC9" s="30"/>
      <c r="AD9" t="s" s="29">
        <v>51</v>
      </c>
      <c r="AE9" t="s" s="29">
        <v>68</v>
      </c>
      <c r="AF9" s="30"/>
      <c r="AG9" s="30"/>
      <c r="AH9" t="s" s="29">
        <v>30</v>
      </c>
      <c r="AI9" s="30"/>
      <c r="AJ9" s="30"/>
      <c r="AK9" s="30"/>
      <c r="AL9" s="30"/>
      <c r="AM9" s="30"/>
      <c r="AN9" s="30"/>
      <c r="AO9" t="s" s="29">
        <v>69</v>
      </c>
      <c r="AP9" t="s" s="29">
        <v>28</v>
      </c>
      <c r="AQ9" s="30"/>
      <c r="AR9" s="30"/>
      <c r="AS9" s="30"/>
      <c r="AT9" s="30"/>
      <c r="AU9" s="30"/>
      <c r="AV9" t="s" s="29">
        <v>46</v>
      </c>
    </row>
    <row r="10" ht="16.95" customHeight="1">
      <c r="A10" t="s" s="18">
        <v>70</v>
      </c>
      <c r="B10" s="22">
        <v>7</v>
      </c>
      <c r="C10" t="s" s="18">
        <v>71</v>
      </c>
      <c r="D10" s="22">
        <v>2</v>
      </c>
      <c r="E10" s="22">
        <v>3</v>
      </c>
      <c r="F10" s="22">
        <v>3</v>
      </c>
      <c r="G10" s="22">
        <v>3</v>
      </c>
      <c r="H10" s="22">
        <v>3</v>
      </c>
      <c r="I10" s="22">
        <v>3</v>
      </c>
      <c r="J10" s="22">
        <v>2</v>
      </c>
      <c r="K10" s="22">
        <v>3</v>
      </c>
      <c r="L10" s="22">
        <v>3</v>
      </c>
      <c r="M10" s="22">
        <v>3</v>
      </c>
      <c r="N10" s="22">
        <v>3</v>
      </c>
      <c r="O10" s="22">
        <v>3</v>
      </c>
      <c r="P10" s="22">
        <v>3</v>
      </c>
      <c r="Q10" s="22">
        <v>3</v>
      </c>
      <c r="R10" s="22">
        <v>3</v>
      </c>
      <c r="S10" s="22">
        <v>9</v>
      </c>
      <c r="T10" s="22">
        <v>8</v>
      </c>
      <c r="U10" s="22">
        <v>9</v>
      </c>
      <c r="V10" s="22">
        <v>9</v>
      </c>
      <c r="W10" s="22">
        <v>9</v>
      </c>
      <c r="X10" s="22">
        <v>6</v>
      </c>
      <c r="Y10" s="23">
        <f>SUM(D10:X10)-Z10</f>
        <v>93</v>
      </c>
      <c r="Z10" s="24"/>
      <c r="AA10" s="28"/>
      <c r="AB10" t="s" s="29">
        <v>22</v>
      </c>
      <c r="AC10" s="30"/>
      <c r="AD10" s="30"/>
      <c r="AE10" s="30"/>
      <c r="AF10" s="30"/>
      <c r="AG10" s="30"/>
      <c r="AH10" t="s" s="29">
        <v>30</v>
      </c>
      <c r="AI10" s="30"/>
      <c r="AJ10" s="30"/>
      <c r="AK10" s="30"/>
      <c r="AL10" s="30"/>
      <c r="AM10" s="30"/>
      <c r="AN10" s="30"/>
      <c r="AO10" s="30"/>
      <c r="AP10" s="30"/>
      <c r="AQ10" s="30"/>
      <c r="AR10" t="s" s="29">
        <v>72</v>
      </c>
      <c r="AS10" s="30"/>
      <c r="AT10" s="30"/>
      <c r="AU10" s="30"/>
      <c r="AV10" t="s" s="29">
        <v>73</v>
      </c>
    </row>
    <row r="11" ht="16.9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4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</row>
    <row r="12" ht="16.95" customHeight="1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</row>
    <row r="13" ht="16.95" customHeigh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</row>
    <row r="14" ht="16.95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6"/>
      <c r="Z14" s="34"/>
      <c r="AA14" s="34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</row>
    <row r="15" ht="16.9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</row>
    <row r="16" ht="16.9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</row>
    <row r="17" ht="16.95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</row>
    <row r="18" ht="16.95" customHeight="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</row>
    <row r="19" ht="16.9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</row>
    <row r="20" ht="16.95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6"/>
      <c r="Z20" s="34"/>
      <c r="AA20" s="34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</row>
    <row r="21" ht="16.9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</row>
    <row r="22" ht="16.9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</row>
    <row r="23" ht="16.95" customHeight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</row>
    <row r="24" ht="16.9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</row>
    <row r="25" ht="16.9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</row>
    <row r="26" ht="16.9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</row>
    <row r="27" ht="16.95" customHeight="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</row>
    <row r="28" ht="16.9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</row>
    <row r="29" ht="16.9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</row>
    <row r="30" ht="16.9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</row>
    <row r="31" ht="16.9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</row>
    <row r="32" ht="16.9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</row>
    <row r="33" ht="16.9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</row>
    <row r="34" ht="16.9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</row>
    <row r="35" ht="16.9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</row>
    <row r="36" ht="16.9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</row>
    <row r="37" ht="16.9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</row>
    <row r="38" ht="16.9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</row>
    <row r="39" ht="16.9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</row>
    <row r="40" ht="16.9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</row>
    <row r="41" ht="16.9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</row>
    <row r="42" ht="16.9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</row>
    <row r="43" ht="16.9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</row>
    <row r="44" ht="16.9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</row>
    <row r="45" ht="16.9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</row>
    <row r="46" ht="16.9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</row>
    <row r="47" ht="16.9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</row>
    <row r="48" ht="16.95" customHeight="1">
      <c r="A48" s="35"/>
      <c r="B48" s="35"/>
      <c r="C48" s="35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7"/>
      <c r="Z48" s="34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</row>
  </sheetData>
  <mergeCells count="8">
    <mergeCell ref="I1:M1"/>
    <mergeCell ref="N1:R1"/>
    <mergeCell ref="S1:X1"/>
    <mergeCell ref="AB1:AF1"/>
    <mergeCell ref="AQ1:AV1"/>
    <mergeCell ref="AG1:AK1"/>
    <mergeCell ref="AL1:AP1"/>
    <mergeCell ref="D1:H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48"/>
  <sheetViews>
    <sheetView workbookViewId="0" showGridLines="0" defaultGridColor="1"/>
  </sheetViews>
  <sheetFormatPr defaultColWidth="10.6667" defaultRowHeight="17.1" customHeight="1" outlineLevelRow="0" outlineLevelCol="0"/>
  <cols>
    <col min="1" max="1" width="12.6719" style="38" customWidth="1"/>
    <col min="2" max="2" width="10.8516" style="38" customWidth="1"/>
    <col min="3" max="3" width="15" style="38" customWidth="1"/>
    <col min="4" max="4" width="10.8516" style="38" customWidth="1"/>
    <col min="5" max="5" width="10.8516" style="38" customWidth="1"/>
    <col min="6" max="6" width="10.8516" style="38" customWidth="1"/>
    <col min="7" max="7" width="10.8516" style="38" customWidth="1"/>
    <col min="8" max="8" width="21.8516" style="38" customWidth="1"/>
    <col min="9" max="9" width="21.8516" style="38" customWidth="1"/>
    <col min="10" max="10" width="10.8516" style="38" customWidth="1"/>
    <col min="11" max="11" width="10.8516" style="38" customWidth="1"/>
    <col min="12" max="12" width="26.8516" style="38" customWidth="1"/>
    <col min="13" max="13" width="10.8516" style="38" customWidth="1"/>
    <col min="14" max="14" width="10.8516" style="38" customWidth="1"/>
    <col min="15" max="15" width="10.8516" style="38" customWidth="1"/>
    <col min="16" max="16" width="10.8516" style="38" customWidth="1"/>
    <col min="17" max="17" width="21.8516" style="38" customWidth="1"/>
    <col min="18" max="18" width="21.3516" style="38" customWidth="1"/>
    <col min="19" max="256" width="10.6719" style="38" customWidth="1"/>
  </cols>
  <sheetData>
    <row r="1" ht="16.95" customHeight="1">
      <c r="A1" s="2"/>
      <c r="B1" s="3"/>
      <c r="C1" s="3"/>
      <c r="D1" t="s" s="39">
        <v>74</v>
      </c>
      <c r="E1" s="40"/>
      <c r="F1" s="40"/>
      <c r="G1" s="40"/>
      <c r="H1" t="s" s="41">
        <v>75</v>
      </c>
      <c r="I1" s="42"/>
      <c r="J1" t="s" s="43">
        <v>4</v>
      </c>
      <c r="K1" t="s" s="44">
        <v>76</v>
      </c>
      <c r="L1" t="s" s="45">
        <v>77</v>
      </c>
      <c r="M1" t="s" s="39">
        <v>78</v>
      </c>
      <c r="N1" s="40"/>
      <c r="O1" s="40"/>
      <c r="P1" s="40"/>
      <c r="Q1" t="s" s="41">
        <v>75</v>
      </c>
      <c r="R1" s="42"/>
    </row>
    <row r="2" ht="16.95" customHeight="1">
      <c r="A2" t="s" s="46">
        <v>11</v>
      </c>
      <c r="B2" t="s" s="46">
        <v>12</v>
      </c>
      <c r="C2" t="s" s="46">
        <v>13</v>
      </c>
      <c r="D2" t="s" s="46">
        <v>14</v>
      </c>
      <c r="E2" t="s" s="46">
        <v>15</v>
      </c>
      <c r="F2" t="s" s="46">
        <v>16</v>
      </c>
      <c r="G2" t="s" s="46">
        <v>17</v>
      </c>
      <c r="H2" t="s" s="46">
        <v>14</v>
      </c>
      <c r="I2" t="s" s="46">
        <v>15</v>
      </c>
      <c r="J2" s="47"/>
      <c r="K2" s="48"/>
      <c r="L2" s="49"/>
      <c r="M2" t="s" s="50">
        <v>14</v>
      </c>
      <c r="N2" t="s" s="51">
        <v>15</v>
      </c>
      <c r="O2" t="s" s="52">
        <v>16</v>
      </c>
      <c r="P2" t="s" s="53">
        <v>17</v>
      </c>
      <c r="Q2" t="s" s="53">
        <v>14</v>
      </c>
      <c r="R2" t="s" s="53">
        <v>16</v>
      </c>
    </row>
    <row r="3" ht="16.95" customHeight="1">
      <c r="A3" t="s" s="46">
        <v>20</v>
      </c>
      <c r="B3" s="54">
        <v>0</v>
      </c>
      <c r="C3" t="s" s="46">
        <v>21</v>
      </c>
      <c r="D3" s="54">
        <v>10</v>
      </c>
      <c r="E3" s="54">
        <v>10</v>
      </c>
      <c r="F3" s="54">
        <v>9</v>
      </c>
      <c r="G3" s="54">
        <v>20</v>
      </c>
      <c r="H3" s="54">
        <v>25</v>
      </c>
      <c r="I3" s="54">
        <v>25</v>
      </c>
      <c r="J3" s="55">
        <f>SUM(D3:I3)-K3</f>
        <v>99</v>
      </c>
      <c r="K3" s="56"/>
      <c r="L3" s="57"/>
      <c r="M3" s="58"/>
      <c r="N3" s="58"/>
      <c r="O3" t="s" s="51">
        <v>79</v>
      </c>
      <c r="P3" s="58"/>
      <c r="Q3" s="58"/>
      <c r="R3" s="58"/>
    </row>
    <row r="4" ht="16.95" customHeight="1">
      <c r="A4" t="s" s="46">
        <v>25</v>
      </c>
      <c r="B4" t="s" s="46">
        <v>26</v>
      </c>
      <c r="C4" t="s" s="46">
        <v>27</v>
      </c>
      <c r="D4" s="54">
        <v>10</v>
      </c>
      <c r="E4" s="54">
        <v>10</v>
      </c>
      <c r="F4" s="54">
        <v>10</v>
      </c>
      <c r="G4" s="54">
        <v>18</v>
      </c>
      <c r="H4" s="54">
        <v>3</v>
      </c>
      <c r="I4" s="54">
        <v>25</v>
      </c>
      <c r="J4" s="55">
        <f>SUM(D4:I4)-K4</f>
        <v>76</v>
      </c>
      <c r="K4" s="59"/>
      <c r="L4" s="58"/>
      <c r="M4" s="58"/>
      <c r="N4" s="58"/>
      <c r="O4" s="58"/>
      <c r="P4" t="s" s="51">
        <v>80</v>
      </c>
      <c r="Q4" t="s" s="51">
        <v>81</v>
      </c>
      <c r="R4" s="58"/>
    </row>
    <row r="5" ht="16.95" customHeight="1">
      <c r="A5" t="s" s="46">
        <v>35</v>
      </c>
      <c r="B5" t="s" s="46">
        <v>26</v>
      </c>
      <c r="C5" t="s" s="46">
        <v>36</v>
      </c>
      <c r="D5" s="54">
        <v>6</v>
      </c>
      <c r="E5" s="54">
        <v>5</v>
      </c>
      <c r="F5" s="54">
        <v>2</v>
      </c>
      <c r="G5" s="54">
        <v>10</v>
      </c>
      <c r="H5" s="54">
        <v>17</v>
      </c>
      <c r="I5" s="54">
        <v>0</v>
      </c>
      <c r="J5" s="60">
        <f>SUM(D5:I5)-K5</f>
        <v>40</v>
      </c>
      <c r="K5" s="59"/>
      <c r="L5" s="51"/>
      <c r="M5" t="s" s="51">
        <v>82</v>
      </c>
      <c r="N5" t="s" s="51">
        <v>83</v>
      </c>
      <c r="O5" t="s" s="51">
        <v>84</v>
      </c>
      <c r="P5" t="s" s="51">
        <v>85</v>
      </c>
      <c r="Q5" t="s" s="51">
        <v>86</v>
      </c>
      <c r="R5" t="s" s="51">
        <v>87</v>
      </c>
    </row>
    <row r="6" ht="16.95" customHeight="1">
      <c r="A6" t="s" s="46">
        <v>47</v>
      </c>
      <c r="B6" s="54">
        <v>4</v>
      </c>
      <c r="C6" t="s" s="46">
        <v>48</v>
      </c>
      <c r="D6" s="54">
        <v>8</v>
      </c>
      <c r="E6" s="54">
        <v>10</v>
      </c>
      <c r="F6" s="54">
        <v>10</v>
      </c>
      <c r="G6" s="54">
        <v>18</v>
      </c>
      <c r="H6" s="54">
        <v>22</v>
      </c>
      <c r="I6" s="54">
        <v>20</v>
      </c>
      <c r="J6" s="55">
        <f>SUM(D6:I6)-K6</f>
        <v>88</v>
      </c>
      <c r="K6" s="59"/>
      <c r="L6" s="58"/>
      <c r="M6" t="s" s="51">
        <v>88</v>
      </c>
      <c r="N6" s="58"/>
      <c r="O6" s="58"/>
      <c r="P6" t="s" s="51">
        <v>80</v>
      </c>
      <c r="Q6" t="s" s="51">
        <v>89</v>
      </c>
      <c r="R6" t="s" s="51">
        <v>90</v>
      </c>
    </row>
    <row r="7" ht="16.95" customHeight="1">
      <c r="A7" t="s" s="46">
        <v>56</v>
      </c>
      <c r="B7" s="54">
        <v>8</v>
      </c>
      <c r="C7" t="s" s="46">
        <v>57</v>
      </c>
      <c r="D7" s="54">
        <v>7</v>
      </c>
      <c r="E7" s="54">
        <v>10</v>
      </c>
      <c r="F7" s="54">
        <v>10</v>
      </c>
      <c r="G7" s="54">
        <v>18</v>
      </c>
      <c r="H7" s="54">
        <v>18</v>
      </c>
      <c r="I7" s="54">
        <v>25</v>
      </c>
      <c r="J7" s="55">
        <f>SUM(D7:I7)-K7</f>
        <v>87</v>
      </c>
      <c r="K7" s="54">
        <v>1</v>
      </c>
      <c r="L7" t="s" s="51">
        <v>61</v>
      </c>
      <c r="M7" t="s" s="51">
        <v>91</v>
      </c>
      <c r="N7" s="58"/>
      <c r="O7" s="58"/>
      <c r="P7" t="s" s="51">
        <v>80</v>
      </c>
      <c r="Q7" t="s" s="51">
        <v>92</v>
      </c>
      <c r="R7" s="58"/>
    </row>
    <row r="8" ht="16.95" customHeight="1">
      <c r="A8" t="s" s="46">
        <v>59</v>
      </c>
      <c r="B8" s="54">
        <v>7</v>
      </c>
      <c r="C8" t="s" s="46">
        <v>60</v>
      </c>
      <c r="D8" s="54">
        <v>8</v>
      </c>
      <c r="E8" s="54">
        <v>7</v>
      </c>
      <c r="F8" s="54">
        <v>7</v>
      </c>
      <c r="G8" s="54">
        <v>16</v>
      </c>
      <c r="H8" s="54">
        <v>23</v>
      </c>
      <c r="I8" s="54">
        <v>23</v>
      </c>
      <c r="J8" s="55">
        <f>SUM(D8:I8)-K8</f>
        <v>84</v>
      </c>
      <c r="K8" s="59"/>
      <c r="L8" s="58"/>
      <c r="M8" t="s" s="51">
        <v>82</v>
      </c>
      <c r="N8" t="s" s="51">
        <v>93</v>
      </c>
      <c r="O8" t="s" s="51">
        <v>94</v>
      </c>
      <c r="P8" t="s" s="51">
        <v>95</v>
      </c>
      <c r="Q8" t="s" s="51">
        <v>96</v>
      </c>
      <c r="R8" t="s" s="51">
        <v>97</v>
      </c>
    </row>
    <row r="9" ht="16.95" customHeight="1">
      <c r="A9" t="s" s="46">
        <v>66</v>
      </c>
      <c r="B9" s="54">
        <v>9</v>
      </c>
      <c r="C9" t="s" s="46">
        <v>67</v>
      </c>
      <c r="D9" s="54">
        <v>8</v>
      </c>
      <c r="E9" s="54">
        <v>10</v>
      </c>
      <c r="F9" s="54">
        <v>10</v>
      </c>
      <c r="G9" s="54">
        <v>20</v>
      </c>
      <c r="H9" s="54">
        <v>18</v>
      </c>
      <c r="I9" s="54">
        <v>22</v>
      </c>
      <c r="J9" s="55">
        <f>SUM(D9:I9)-K9</f>
        <v>88</v>
      </c>
      <c r="K9" s="59"/>
      <c r="L9" s="58"/>
      <c r="M9" t="s" s="51">
        <v>91</v>
      </c>
      <c r="N9" s="58"/>
      <c r="O9" s="58"/>
      <c r="P9" s="58"/>
      <c r="Q9" t="s" s="51">
        <v>98</v>
      </c>
      <c r="R9" t="s" s="51">
        <v>99</v>
      </c>
    </row>
    <row r="10" ht="16.95" customHeight="1">
      <c r="A10" t="s" s="46">
        <v>70</v>
      </c>
      <c r="B10" s="54">
        <v>7</v>
      </c>
      <c r="C10" t="s" s="46">
        <v>71</v>
      </c>
      <c r="D10" s="54">
        <v>10</v>
      </c>
      <c r="E10" s="54">
        <v>10</v>
      </c>
      <c r="F10" s="54">
        <v>10</v>
      </c>
      <c r="G10" s="54">
        <v>18</v>
      </c>
      <c r="H10" s="54">
        <v>20</v>
      </c>
      <c r="I10" s="54">
        <v>0</v>
      </c>
      <c r="J10" s="55">
        <f>SUM(D10:I10)-K10</f>
        <v>68</v>
      </c>
      <c r="K10" s="59"/>
      <c r="L10" s="58"/>
      <c r="M10" s="58"/>
      <c r="N10" s="58"/>
      <c r="O10" s="58"/>
      <c r="P10" t="s" s="51">
        <v>80</v>
      </c>
      <c r="Q10" t="s" s="51">
        <v>100</v>
      </c>
      <c r="R10" t="s" s="51">
        <v>87</v>
      </c>
    </row>
    <row r="11" ht="16.95" customHeight="1">
      <c r="A11" s="61"/>
      <c r="B11" s="61"/>
      <c r="C11" s="61"/>
      <c r="D11" s="61"/>
      <c r="E11" s="61"/>
      <c r="F11" s="61"/>
      <c r="G11" s="61"/>
      <c r="H11" s="61"/>
      <c r="I11" s="61"/>
      <c r="J11" s="62"/>
      <c r="K11" s="61"/>
      <c r="L11" s="61"/>
      <c r="M11" s="61"/>
      <c r="N11" s="61"/>
      <c r="O11" s="61"/>
      <c r="P11" s="61"/>
      <c r="Q11" s="61"/>
      <c r="R11" s="61"/>
    </row>
    <row r="12" ht="16.95" customHeight="1">
      <c r="A12" s="35"/>
      <c r="B12" s="35"/>
      <c r="C12" s="35"/>
      <c r="D12" s="35"/>
      <c r="E12" s="35"/>
      <c r="F12" s="35"/>
      <c r="G12" s="35"/>
      <c r="H12" s="35"/>
      <c r="I12" s="35"/>
      <c r="J12" s="63"/>
      <c r="K12" s="35"/>
      <c r="L12" s="35"/>
      <c r="M12" s="35"/>
      <c r="N12" s="35"/>
      <c r="O12" s="35"/>
      <c r="P12" s="35"/>
      <c r="Q12" s="35"/>
      <c r="R12" s="35"/>
    </row>
    <row r="13" ht="16.95" customHeight="1">
      <c r="A13" s="35"/>
      <c r="B13" s="35"/>
      <c r="C13" s="35"/>
      <c r="D13" s="35"/>
      <c r="E13" s="35"/>
      <c r="F13" s="35"/>
      <c r="G13" s="35"/>
      <c r="H13" s="35"/>
      <c r="I13" s="35"/>
      <c r="J13" s="63"/>
      <c r="K13" s="35"/>
      <c r="L13" s="35"/>
      <c r="M13" s="35"/>
      <c r="N13" s="35"/>
      <c r="O13" s="35"/>
      <c r="P13" s="35"/>
      <c r="Q13" s="35"/>
      <c r="R13" s="35"/>
    </row>
    <row r="14" ht="16.95" customHeight="1">
      <c r="A14" s="35"/>
      <c r="B14" s="35"/>
      <c r="C14" s="35"/>
      <c r="D14" s="35"/>
      <c r="E14" s="35"/>
      <c r="F14" s="35"/>
      <c r="G14" s="35"/>
      <c r="H14" s="35"/>
      <c r="I14" s="35"/>
      <c r="J14" s="64"/>
      <c r="K14" s="35"/>
      <c r="L14" s="35"/>
      <c r="M14" s="35"/>
      <c r="N14" s="35"/>
      <c r="O14" s="35"/>
      <c r="P14" s="35"/>
      <c r="Q14" s="35"/>
      <c r="R14" s="35"/>
    </row>
    <row r="15" ht="16.95" customHeight="1">
      <c r="A15" s="35"/>
      <c r="B15" s="35"/>
      <c r="C15" s="35"/>
      <c r="D15" s="35"/>
      <c r="E15" s="35"/>
      <c r="F15" s="35"/>
      <c r="G15" s="35"/>
      <c r="H15" s="35"/>
      <c r="I15" s="35"/>
      <c r="J15" s="63"/>
      <c r="K15" s="35"/>
      <c r="L15" s="35"/>
      <c r="M15" s="35"/>
      <c r="N15" s="35"/>
      <c r="O15" s="35"/>
      <c r="P15" s="35"/>
      <c r="Q15" s="35"/>
      <c r="R15" s="35"/>
    </row>
    <row r="16" ht="16.95" customHeight="1">
      <c r="A16" s="35"/>
      <c r="B16" s="35"/>
      <c r="C16" s="35"/>
      <c r="D16" s="35"/>
      <c r="E16" s="35"/>
      <c r="F16" s="35"/>
      <c r="G16" s="35"/>
      <c r="H16" s="35"/>
      <c r="I16" s="35"/>
      <c r="J16" s="63"/>
      <c r="K16" s="35"/>
      <c r="L16" s="35"/>
      <c r="M16" s="35"/>
      <c r="N16" s="35"/>
      <c r="O16" s="35"/>
      <c r="P16" s="35"/>
      <c r="Q16" s="35"/>
      <c r="R16" s="35"/>
    </row>
    <row r="17" ht="16.95" customHeight="1">
      <c r="A17" s="35"/>
      <c r="B17" s="35"/>
      <c r="C17" s="35"/>
      <c r="D17" s="35"/>
      <c r="E17" s="35"/>
      <c r="F17" s="35"/>
      <c r="G17" s="35"/>
      <c r="H17" s="35"/>
      <c r="I17" s="35"/>
      <c r="J17" s="63"/>
      <c r="K17" s="35"/>
      <c r="L17" s="35"/>
      <c r="M17" s="35"/>
      <c r="N17" s="35"/>
      <c r="O17" s="35"/>
      <c r="P17" s="35"/>
      <c r="Q17" s="35"/>
      <c r="R17" s="35"/>
    </row>
    <row r="18" ht="16.95" customHeight="1">
      <c r="A18" s="35"/>
      <c r="B18" s="35"/>
      <c r="C18" s="35"/>
      <c r="D18" s="35"/>
      <c r="E18" s="35"/>
      <c r="F18" s="35"/>
      <c r="G18" s="35"/>
      <c r="H18" s="35"/>
      <c r="I18" s="35"/>
      <c r="J18" s="63"/>
      <c r="K18" s="35"/>
      <c r="L18" s="35"/>
      <c r="M18" s="35"/>
      <c r="N18" s="35"/>
      <c r="O18" s="35"/>
      <c r="P18" s="35"/>
      <c r="Q18" s="35"/>
      <c r="R18" s="35"/>
    </row>
    <row r="19" ht="16.95" customHeight="1">
      <c r="A19" s="35"/>
      <c r="B19" s="35"/>
      <c r="C19" s="35"/>
      <c r="D19" s="35"/>
      <c r="E19" s="35"/>
      <c r="F19" s="35"/>
      <c r="G19" s="35"/>
      <c r="H19" s="35"/>
      <c r="I19" s="35"/>
      <c r="J19" s="63"/>
      <c r="K19" s="35"/>
      <c r="L19" s="35"/>
      <c r="M19" s="35"/>
      <c r="N19" s="35"/>
      <c r="O19" s="35"/>
      <c r="P19" s="35"/>
      <c r="Q19" s="35"/>
      <c r="R19" s="35"/>
    </row>
    <row r="20" ht="16.95" customHeight="1">
      <c r="A20" s="35"/>
      <c r="B20" s="35"/>
      <c r="C20" s="35"/>
      <c r="D20" s="35"/>
      <c r="E20" s="35"/>
      <c r="F20" s="35"/>
      <c r="G20" s="35"/>
      <c r="H20" s="35"/>
      <c r="I20" s="35"/>
      <c r="J20" s="64"/>
      <c r="K20" s="35"/>
      <c r="L20" s="35"/>
      <c r="M20" s="35"/>
      <c r="N20" s="35"/>
      <c r="O20" s="35"/>
      <c r="P20" s="35"/>
      <c r="Q20" s="35"/>
      <c r="R20" s="35"/>
    </row>
    <row r="21" ht="16.95" customHeight="1">
      <c r="A21" s="35"/>
      <c r="B21" s="35"/>
      <c r="C21" s="35"/>
      <c r="D21" s="35"/>
      <c r="E21" s="35"/>
      <c r="F21" s="35"/>
      <c r="G21" s="35"/>
      <c r="H21" s="35"/>
      <c r="I21" s="35"/>
      <c r="J21" s="63"/>
      <c r="K21" s="35"/>
      <c r="L21" s="35"/>
      <c r="M21" s="35"/>
      <c r="N21" s="35"/>
      <c r="O21" s="35"/>
      <c r="P21" s="35"/>
      <c r="Q21" s="35"/>
      <c r="R21" s="35"/>
    </row>
    <row r="22" ht="16.95" customHeight="1">
      <c r="A22" s="35"/>
      <c r="B22" s="35"/>
      <c r="C22" s="35"/>
      <c r="D22" s="35"/>
      <c r="E22" s="35"/>
      <c r="F22" s="35"/>
      <c r="G22" s="35"/>
      <c r="H22" s="35"/>
      <c r="I22" s="35"/>
      <c r="J22" s="63"/>
      <c r="K22" s="35"/>
      <c r="L22" s="35"/>
      <c r="M22" s="35"/>
      <c r="N22" s="35"/>
      <c r="O22" s="35"/>
      <c r="P22" s="35"/>
      <c r="Q22" s="35"/>
      <c r="R22" s="35"/>
    </row>
    <row r="23" ht="16.95" customHeight="1">
      <c r="A23" s="35"/>
      <c r="B23" s="35"/>
      <c r="C23" s="35"/>
      <c r="D23" s="35"/>
      <c r="E23" s="35"/>
      <c r="F23" s="35"/>
      <c r="G23" s="35"/>
      <c r="H23" s="35"/>
      <c r="I23" s="35"/>
      <c r="J23" s="63"/>
      <c r="K23" s="35"/>
      <c r="L23" s="35"/>
      <c r="M23" s="35"/>
      <c r="N23" s="35"/>
      <c r="O23" s="35"/>
      <c r="P23" s="35"/>
      <c r="Q23" s="35"/>
      <c r="R23" s="35"/>
    </row>
    <row r="24" ht="16.95" customHeight="1">
      <c r="A24" s="35"/>
      <c r="B24" s="35"/>
      <c r="C24" s="35"/>
      <c r="D24" s="35"/>
      <c r="E24" s="35"/>
      <c r="F24" s="35"/>
      <c r="G24" s="35"/>
      <c r="H24" s="35"/>
      <c r="I24" s="35"/>
      <c r="J24" s="63"/>
      <c r="K24" s="35"/>
      <c r="L24" s="35"/>
      <c r="M24" s="35"/>
      <c r="N24" s="35"/>
      <c r="O24" s="35"/>
      <c r="P24" s="35"/>
      <c r="Q24" s="35"/>
      <c r="R24" s="35"/>
    </row>
    <row r="25" ht="16.95" customHeight="1">
      <c r="A25" s="35"/>
      <c r="B25" s="35"/>
      <c r="C25" s="35"/>
      <c r="D25" s="35"/>
      <c r="E25" s="35"/>
      <c r="F25" s="35"/>
      <c r="G25" s="35"/>
      <c r="H25" s="35"/>
      <c r="I25" s="35"/>
      <c r="J25" s="63"/>
      <c r="K25" s="35"/>
      <c r="L25" s="35"/>
      <c r="M25" s="35"/>
      <c r="N25" s="35"/>
      <c r="O25" s="35"/>
      <c r="P25" s="35"/>
      <c r="Q25" s="35"/>
      <c r="R25" s="35"/>
    </row>
    <row r="26" ht="16.95" customHeight="1">
      <c r="A26" s="35"/>
      <c r="B26" s="35"/>
      <c r="C26" s="35"/>
      <c r="D26" s="35"/>
      <c r="E26" s="35"/>
      <c r="F26" s="35"/>
      <c r="G26" s="35"/>
      <c r="H26" s="35"/>
      <c r="I26" s="35"/>
      <c r="J26" s="63"/>
      <c r="K26" s="35"/>
      <c r="L26" s="35"/>
      <c r="M26" s="35"/>
      <c r="N26" s="35"/>
      <c r="O26" s="35"/>
      <c r="P26" s="35"/>
      <c r="Q26" s="35"/>
      <c r="R26" s="35"/>
    </row>
    <row r="27" ht="16.95" customHeight="1">
      <c r="A27" s="35"/>
      <c r="B27" s="35"/>
      <c r="C27" s="35"/>
      <c r="D27" s="35"/>
      <c r="E27" s="35"/>
      <c r="F27" s="35"/>
      <c r="G27" s="35"/>
      <c r="H27" s="35"/>
      <c r="I27" s="35"/>
      <c r="J27" s="63"/>
      <c r="K27" s="35"/>
      <c r="L27" s="35"/>
      <c r="M27" s="35"/>
      <c r="N27" s="35"/>
      <c r="O27" s="35"/>
      <c r="P27" s="35"/>
      <c r="Q27" s="35"/>
      <c r="R27" s="35"/>
    </row>
    <row r="28" ht="16.95" customHeight="1">
      <c r="A28" s="35"/>
      <c r="B28" s="35"/>
      <c r="C28" s="35"/>
      <c r="D28" s="35"/>
      <c r="E28" s="35"/>
      <c r="F28" s="35"/>
      <c r="G28" s="35"/>
      <c r="H28" s="35"/>
      <c r="I28" s="35"/>
      <c r="J28" s="63"/>
      <c r="K28" s="35"/>
      <c r="L28" s="35"/>
      <c r="M28" s="35"/>
      <c r="N28" s="35"/>
      <c r="O28" s="35"/>
      <c r="P28" s="35"/>
      <c r="Q28" s="35"/>
      <c r="R28" s="35"/>
    </row>
    <row r="29" ht="16.95" customHeight="1">
      <c r="A29" s="35"/>
      <c r="B29" s="35"/>
      <c r="C29" s="35"/>
      <c r="D29" s="35"/>
      <c r="E29" s="35"/>
      <c r="F29" s="35"/>
      <c r="G29" s="35"/>
      <c r="H29" s="35"/>
      <c r="I29" s="35"/>
      <c r="J29" s="63"/>
      <c r="K29" s="35"/>
      <c r="L29" s="35"/>
      <c r="M29" s="35"/>
      <c r="N29" s="35"/>
      <c r="O29" s="35"/>
      <c r="P29" s="35"/>
      <c r="Q29" s="35"/>
      <c r="R29" s="35"/>
    </row>
    <row r="30" ht="16.95" customHeight="1">
      <c r="A30" s="35"/>
      <c r="B30" s="35"/>
      <c r="C30" s="35"/>
      <c r="D30" s="35"/>
      <c r="E30" s="35"/>
      <c r="F30" s="35"/>
      <c r="G30" s="35"/>
      <c r="H30" s="35"/>
      <c r="I30" s="35"/>
      <c r="J30" s="63"/>
      <c r="K30" s="35"/>
      <c r="L30" s="35"/>
      <c r="M30" s="35"/>
      <c r="N30" s="35"/>
      <c r="O30" s="35"/>
      <c r="P30" s="35"/>
      <c r="Q30" s="35"/>
      <c r="R30" s="35"/>
    </row>
    <row r="31" ht="16.95" customHeight="1">
      <c r="A31" s="35"/>
      <c r="B31" s="35"/>
      <c r="C31" s="35"/>
      <c r="D31" s="35"/>
      <c r="E31" s="35"/>
      <c r="F31" s="35"/>
      <c r="G31" s="35"/>
      <c r="H31" s="35"/>
      <c r="I31" s="35"/>
      <c r="J31" s="63"/>
      <c r="K31" s="35"/>
      <c r="L31" s="35"/>
      <c r="M31" s="35"/>
      <c r="N31" s="35"/>
      <c r="O31" s="35"/>
      <c r="P31" s="35"/>
      <c r="Q31" s="35"/>
      <c r="R31" s="35"/>
    </row>
    <row r="32" ht="16.95" customHeight="1">
      <c r="A32" s="35"/>
      <c r="B32" s="35"/>
      <c r="C32" s="35"/>
      <c r="D32" s="35"/>
      <c r="E32" s="35"/>
      <c r="F32" s="35"/>
      <c r="G32" s="35"/>
      <c r="H32" s="35"/>
      <c r="I32" s="35"/>
      <c r="J32" s="63"/>
      <c r="K32" s="35"/>
      <c r="L32" s="35"/>
      <c r="M32" s="35"/>
      <c r="N32" s="35"/>
      <c r="O32" s="35"/>
      <c r="P32" s="35"/>
      <c r="Q32" s="35"/>
      <c r="R32" s="35"/>
    </row>
    <row r="33" ht="16.95" customHeight="1">
      <c r="A33" s="35"/>
      <c r="B33" s="35"/>
      <c r="C33" s="35"/>
      <c r="D33" s="35"/>
      <c r="E33" s="35"/>
      <c r="F33" s="35"/>
      <c r="G33" s="35"/>
      <c r="H33" s="35"/>
      <c r="I33" s="35"/>
      <c r="J33" s="63"/>
      <c r="K33" s="35"/>
      <c r="L33" s="35"/>
      <c r="M33" s="35"/>
      <c r="N33" s="35"/>
      <c r="O33" s="35"/>
      <c r="P33" s="35"/>
      <c r="Q33" s="35"/>
      <c r="R33" s="35"/>
    </row>
    <row r="34" ht="16.95" customHeight="1">
      <c r="A34" s="35"/>
      <c r="B34" s="35"/>
      <c r="C34" s="35"/>
      <c r="D34" s="35"/>
      <c r="E34" s="35"/>
      <c r="F34" s="35"/>
      <c r="G34" s="35"/>
      <c r="H34" s="35"/>
      <c r="I34" s="35"/>
      <c r="J34" s="63"/>
      <c r="K34" s="35"/>
      <c r="L34" s="35"/>
      <c r="M34" s="35"/>
      <c r="N34" s="35"/>
      <c r="O34" s="35"/>
      <c r="P34" s="35"/>
      <c r="Q34" s="35"/>
      <c r="R34" s="35"/>
    </row>
    <row r="35" ht="16.95" customHeight="1">
      <c r="A35" s="35"/>
      <c r="B35" s="35"/>
      <c r="C35" s="35"/>
      <c r="D35" s="35"/>
      <c r="E35" s="35"/>
      <c r="F35" s="35"/>
      <c r="G35" s="35"/>
      <c r="H35" s="35"/>
      <c r="I35" s="35"/>
      <c r="J35" s="63"/>
      <c r="K35" s="35"/>
      <c r="L35" s="35"/>
      <c r="M35" s="35"/>
      <c r="N35" s="35"/>
      <c r="O35" s="35"/>
      <c r="P35" s="35"/>
      <c r="Q35" s="35"/>
      <c r="R35" s="35"/>
    </row>
    <row r="36" ht="16.95" customHeight="1">
      <c r="A36" s="35"/>
      <c r="B36" s="35"/>
      <c r="C36" s="35"/>
      <c r="D36" s="35"/>
      <c r="E36" s="35"/>
      <c r="F36" s="35"/>
      <c r="G36" s="35"/>
      <c r="H36" s="35"/>
      <c r="I36" s="35"/>
      <c r="J36" s="63"/>
      <c r="K36" s="35"/>
      <c r="L36" s="35"/>
      <c r="M36" s="35"/>
      <c r="N36" s="35"/>
      <c r="O36" s="35"/>
      <c r="P36" s="35"/>
      <c r="Q36" s="35"/>
      <c r="R36" s="35"/>
    </row>
    <row r="37" ht="16.95" customHeight="1">
      <c r="A37" s="35"/>
      <c r="B37" s="35"/>
      <c r="C37" s="35"/>
      <c r="D37" s="35"/>
      <c r="E37" s="35"/>
      <c r="F37" s="35"/>
      <c r="G37" s="35"/>
      <c r="H37" s="35"/>
      <c r="I37" s="35"/>
      <c r="J37" s="63"/>
      <c r="K37" s="35"/>
      <c r="L37" s="35"/>
      <c r="M37" s="35"/>
      <c r="N37" s="35"/>
      <c r="O37" s="35"/>
      <c r="P37" s="35"/>
      <c r="Q37" s="35"/>
      <c r="R37" s="35"/>
    </row>
    <row r="38" ht="16.95" customHeight="1">
      <c r="A38" s="35"/>
      <c r="B38" s="35"/>
      <c r="C38" s="35"/>
      <c r="D38" s="35"/>
      <c r="E38" s="35"/>
      <c r="F38" s="35"/>
      <c r="G38" s="35"/>
      <c r="H38" s="35"/>
      <c r="I38" s="35"/>
      <c r="J38" s="63"/>
      <c r="K38" s="35"/>
      <c r="L38" s="35"/>
      <c r="M38" s="35"/>
      <c r="N38" s="35"/>
      <c r="O38" s="35"/>
      <c r="P38" s="35"/>
      <c r="Q38" s="35"/>
      <c r="R38" s="35"/>
    </row>
    <row r="39" ht="16.95" customHeight="1">
      <c r="A39" s="35"/>
      <c r="B39" s="35"/>
      <c r="C39" s="35"/>
      <c r="D39" s="35"/>
      <c r="E39" s="35"/>
      <c r="F39" s="35"/>
      <c r="G39" s="35"/>
      <c r="H39" s="35"/>
      <c r="I39" s="35"/>
      <c r="J39" s="63"/>
      <c r="K39" s="35"/>
      <c r="L39" s="35"/>
      <c r="M39" s="35"/>
      <c r="N39" s="35"/>
      <c r="O39" s="35"/>
      <c r="P39" s="35"/>
      <c r="Q39" s="35"/>
      <c r="R39" s="35"/>
    </row>
    <row r="40" ht="16.95" customHeight="1">
      <c r="A40" s="35"/>
      <c r="B40" s="35"/>
      <c r="C40" s="35"/>
      <c r="D40" s="35"/>
      <c r="E40" s="35"/>
      <c r="F40" s="35"/>
      <c r="G40" s="35"/>
      <c r="H40" s="35"/>
      <c r="I40" s="35"/>
      <c r="J40" s="63"/>
      <c r="K40" s="35"/>
      <c r="L40" s="35"/>
      <c r="M40" s="35"/>
      <c r="N40" s="35"/>
      <c r="O40" s="35"/>
      <c r="P40" s="35"/>
      <c r="Q40" s="35"/>
      <c r="R40" s="35"/>
    </row>
    <row r="41" ht="16.95" customHeight="1">
      <c r="A41" s="35"/>
      <c r="B41" s="35"/>
      <c r="C41" s="35"/>
      <c r="D41" s="35"/>
      <c r="E41" s="35"/>
      <c r="F41" s="35"/>
      <c r="G41" s="35"/>
      <c r="H41" s="35"/>
      <c r="I41" s="35"/>
      <c r="J41" s="63"/>
      <c r="K41" s="35"/>
      <c r="L41" s="35"/>
      <c r="M41" s="35"/>
      <c r="N41" s="35"/>
      <c r="O41" s="35"/>
      <c r="P41" s="35"/>
      <c r="Q41" s="35"/>
      <c r="R41" s="35"/>
    </row>
    <row r="42" ht="16.95" customHeight="1">
      <c r="A42" s="35"/>
      <c r="B42" s="35"/>
      <c r="C42" s="35"/>
      <c r="D42" s="35"/>
      <c r="E42" s="35"/>
      <c r="F42" s="35"/>
      <c r="G42" s="35"/>
      <c r="H42" s="35"/>
      <c r="I42" s="35"/>
      <c r="J42" s="63"/>
      <c r="K42" s="35"/>
      <c r="L42" s="35"/>
      <c r="M42" s="35"/>
      <c r="N42" s="35"/>
      <c r="O42" s="35"/>
      <c r="P42" s="35"/>
      <c r="Q42" s="35"/>
      <c r="R42" s="35"/>
    </row>
    <row r="43" ht="16.95" customHeight="1">
      <c r="A43" s="35"/>
      <c r="B43" s="35"/>
      <c r="C43" s="35"/>
      <c r="D43" s="35"/>
      <c r="E43" s="35"/>
      <c r="F43" s="35"/>
      <c r="G43" s="35"/>
      <c r="H43" s="35"/>
      <c r="I43" s="35"/>
      <c r="J43" s="63"/>
      <c r="K43" s="35"/>
      <c r="L43" s="35"/>
      <c r="M43" s="35"/>
      <c r="N43" s="35"/>
      <c r="O43" s="35"/>
      <c r="P43" s="35"/>
      <c r="Q43" s="35"/>
      <c r="R43" s="35"/>
    </row>
    <row r="44" ht="16.9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ht="16.9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</row>
    <row r="46" ht="16.9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</row>
    <row r="47" ht="16.9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ht="16.95" customHeight="1">
      <c r="A48" s="35"/>
      <c r="B48" s="35"/>
      <c r="C48" s="35"/>
      <c r="D48" s="35"/>
      <c r="E48" s="35"/>
      <c r="F48" s="35"/>
      <c r="G48" s="35"/>
      <c r="H48" s="35"/>
      <c r="I48" s="35"/>
      <c r="J48" s="65"/>
      <c r="K48" s="35"/>
      <c r="L48" s="35"/>
      <c r="M48" s="35"/>
      <c r="N48" s="35"/>
      <c r="O48" s="35"/>
      <c r="P48" s="35"/>
      <c r="Q48" s="35"/>
      <c r="R48" s="35"/>
    </row>
  </sheetData>
  <mergeCells count="4">
    <mergeCell ref="D1:G1"/>
    <mergeCell ref="H1:I1"/>
    <mergeCell ref="M1:P1"/>
    <mergeCell ref="Q1:R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R48"/>
  <sheetViews>
    <sheetView workbookViewId="0" showGridLines="0" defaultGridColor="1"/>
  </sheetViews>
  <sheetFormatPr defaultColWidth="10.6667" defaultRowHeight="17.1" customHeight="1" outlineLevelRow="0" outlineLevelCol="0"/>
  <cols>
    <col min="1" max="1" width="12.6719" style="66" customWidth="1"/>
    <col min="2" max="2" width="10.8516" style="66" customWidth="1"/>
    <col min="3" max="3" width="15" style="66" customWidth="1"/>
    <col min="4" max="4" width="19.5" style="66" customWidth="1"/>
    <col min="5" max="5" width="16.5" style="66" customWidth="1"/>
    <col min="6" max="6" width="17.5" style="66" customWidth="1"/>
    <col min="7" max="7" width="17.5" style="66" customWidth="1"/>
    <col min="8" max="8" width="17.5" style="66" customWidth="1"/>
    <col min="9" max="9" width="18.8516" style="66" customWidth="1"/>
    <col min="10" max="10" width="10.8516" style="66" customWidth="1"/>
    <col min="11" max="11" width="10.8516" style="66" customWidth="1"/>
    <col min="12" max="12" width="26.8516" style="66" customWidth="1"/>
    <col min="13" max="13" width="21.8516" style="66" customWidth="1"/>
    <col min="14" max="14" width="21.8516" style="66" customWidth="1"/>
    <col min="15" max="15" width="21.8516" style="66" customWidth="1"/>
    <col min="16" max="16" width="21.8516" style="66" customWidth="1"/>
    <col min="17" max="17" width="21.8516" style="66" customWidth="1"/>
    <col min="18" max="18" width="21.3516" style="66" customWidth="1"/>
    <col min="19" max="256" width="10.6719" style="66" customWidth="1"/>
  </cols>
  <sheetData>
    <row r="1" ht="16.95" customHeight="1">
      <c r="A1" s="2"/>
      <c r="B1" s="3"/>
      <c r="C1" s="3"/>
      <c r="D1" t="s" s="39">
        <v>101</v>
      </c>
      <c r="E1" s="40"/>
      <c r="F1" s="40"/>
      <c r="G1" s="40"/>
      <c r="H1" s="40"/>
      <c r="I1" s="40"/>
      <c r="J1" t="s" s="43">
        <v>4</v>
      </c>
      <c r="K1" t="s" s="44">
        <v>76</v>
      </c>
      <c r="L1" t="s" s="67">
        <v>77</v>
      </c>
      <c r="M1" t="s" s="41">
        <v>102</v>
      </c>
      <c r="N1" s="41"/>
      <c r="O1" s="41"/>
      <c r="P1" s="41"/>
      <c r="Q1" s="41"/>
      <c r="R1" s="42"/>
    </row>
    <row r="2" ht="16.95" customHeight="1">
      <c r="A2" t="s" s="46">
        <v>11</v>
      </c>
      <c r="B2" t="s" s="46">
        <v>12</v>
      </c>
      <c r="C2" t="s" s="46">
        <v>13</v>
      </c>
      <c r="D2" t="s" s="46">
        <v>14</v>
      </c>
      <c r="E2" t="s" s="46">
        <v>15</v>
      </c>
      <c r="F2" t="s" s="46">
        <v>16</v>
      </c>
      <c r="G2" t="s" s="46">
        <v>17</v>
      </c>
      <c r="H2" t="s" s="46">
        <v>18</v>
      </c>
      <c r="I2" t="s" s="46">
        <v>19</v>
      </c>
      <c r="J2" s="47"/>
      <c r="K2" s="48"/>
      <c r="L2" s="68"/>
      <c r="M2" t="s" s="69">
        <v>14</v>
      </c>
      <c r="N2" t="s" s="69">
        <v>15</v>
      </c>
      <c r="O2" t="s" s="69">
        <v>16</v>
      </c>
      <c r="P2" t="s" s="69">
        <v>17</v>
      </c>
      <c r="Q2" t="s" s="69">
        <v>18</v>
      </c>
      <c r="R2" t="s" s="69">
        <v>19</v>
      </c>
    </row>
    <row r="3" ht="16.95" customHeight="1">
      <c r="A3" t="s" s="46">
        <v>20</v>
      </c>
      <c r="B3" s="54">
        <v>0</v>
      </c>
      <c r="C3" t="s" s="46">
        <v>21</v>
      </c>
      <c r="D3" s="54">
        <v>15</v>
      </c>
      <c r="E3" s="54">
        <v>15</v>
      </c>
      <c r="F3" s="54">
        <v>15</v>
      </c>
      <c r="G3" s="54">
        <v>15</v>
      </c>
      <c r="H3" s="54">
        <v>17</v>
      </c>
      <c r="I3" s="54">
        <v>20</v>
      </c>
      <c r="J3" s="55">
        <f>SUM(D3:I3)-K3</f>
        <v>97</v>
      </c>
      <c r="K3" s="56"/>
      <c r="L3" s="57"/>
      <c r="M3" s="58"/>
      <c r="N3" s="58"/>
      <c r="O3" s="58"/>
      <c r="P3" s="58"/>
      <c r="Q3" t="s" s="51">
        <v>103</v>
      </c>
      <c r="R3" s="58"/>
    </row>
    <row r="4" ht="16.95" customHeight="1">
      <c r="A4" t="s" s="46">
        <v>25</v>
      </c>
      <c r="B4" t="s" s="46">
        <v>26</v>
      </c>
      <c r="C4" t="s" s="46">
        <v>27</v>
      </c>
      <c r="D4" s="54">
        <v>15</v>
      </c>
      <c r="E4" s="54">
        <v>15</v>
      </c>
      <c r="F4" s="54">
        <v>15</v>
      </c>
      <c r="G4" s="54">
        <v>15</v>
      </c>
      <c r="H4" s="54">
        <v>10</v>
      </c>
      <c r="I4" s="54">
        <v>20</v>
      </c>
      <c r="J4" s="55">
        <v>75</v>
      </c>
      <c r="K4" s="54">
        <v>15</v>
      </c>
      <c r="L4" t="s" s="51">
        <v>104</v>
      </c>
      <c r="M4" s="51"/>
      <c r="N4" s="51"/>
      <c r="O4" s="51"/>
      <c r="P4" s="58"/>
      <c r="Q4" s="51"/>
      <c r="R4" s="58"/>
    </row>
    <row r="5" ht="16.95" customHeight="1">
      <c r="A5" t="s" s="46">
        <v>35</v>
      </c>
      <c r="B5" t="s" s="46">
        <v>26</v>
      </c>
      <c r="C5" t="s" s="46">
        <v>36</v>
      </c>
      <c r="D5" s="54">
        <v>15</v>
      </c>
      <c r="E5" s="54">
        <v>15</v>
      </c>
      <c r="F5" s="54">
        <v>15</v>
      </c>
      <c r="G5" s="54">
        <v>15</v>
      </c>
      <c r="H5" s="54">
        <v>10</v>
      </c>
      <c r="I5" s="54">
        <v>10</v>
      </c>
      <c r="J5" s="60">
        <f>SUM(D5:I5)-K5</f>
        <v>50</v>
      </c>
      <c r="K5" s="54">
        <v>30</v>
      </c>
      <c r="L5" t="s" s="51">
        <v>105</v>
      </c>
      <c r="M5" s="51"/>
      <c r="N5" s="51"/>
      <c r="O5" s="51"/>
      <c r="P5" s="51"/>
      <c r="Q5" t="s" s="51">
        <v>106</v>
      </c>
      <c r="R5" t="s" s="51">
        <v>107</v>
      </c>
    </row>
    <row r="6" ht="16.95" customHeight="1">
      <c r="A6" t="s" s="46">
        <v>47</v>
      </c>
      <c r="B6" s="54">
        <v>4</v>
      </c>
      <c r="C6" t="s" s="46">
        <v>48</v>
      </c>
      <c r="D6" s="54">
        <v>14</v>
      </c>
      <c r="E6" s="54">
        <v>15</v>
      </c>
      <c r="F6" s="54">
        <v>12</v>
      </c>
      <c r="G6" s="54">
        <v>15</v>
      </c>
      <c r="H6" s="54">
        <v>20</v>
      </c>
      <c r="I6" s="54">
        <v>20</v>
      </c>
      <c r="J6" s="55">
        <f>SUM(D6:I6)-K6</f>
        <v>96</v>
      </c>
      <c r="K6" s="59"/>
      <c r="L6" t="s" s="51">
        <v>108</v>
      </c>
      <c r="M6" t="s" s="51">
        <v>109</v>
      </c>
      <c r="N6" s="51"/>
      <c r="O6" t="s" s="51">
        <v>110</v>
      </c>
      <c r="P6" s="51"/>
      <c r="Q6" s="51"/>
      <c r="R6" s="51"/>
    </row>
    <row r="7" ht="16.95" customHeight="1">
      <c r="A7" t="s" s="46">
        <v>56</v>
      </c>
      <c r="B7" s="54">
        <v>8</v>
      </c>
      <c r="C7" t="s" s="46">
        <v>57</v>
      </c>
      <c r="D7" s="54">
        <v>15</v>
      </c>
      <c r="E7" s="54">
        <v>15</v>
      </c>
      <c r="F7" s="54">
        <v>15</v>
      </c>
      <c r="G7" s="54">
        <v>15</v>
      </c>
      <c r="H7" s="54">
        <v>20</v>
      </c>
      <c r="I7" s="54">
        <v>20</v>
      </c>
      <c r="J7" s="55">
        <f>SUM(D7:I7)-K7</f>
        <v>100</v>
      </c>
      <c r="K7" s="59"/>
      <c r="L7" s="51"/>
      <c r="M7" s="51"/>
      <c r="N7" s="51"/>
      <c r="O7" s="51"/>
      <c r="P7" s="51"/>
      <c r="Q7" s="51"/>
      <c r="R7" s="58"/>
    </row>
    <row r="8" ht="16.95" customHeight="1">
      <c r="A8" t="s" s="46">
        <v>59</v>
      </c>
      <c r="B8" s="54">
        <v>7</v>
      </c>
      <c r="C8" t="s" s="46">
        <v>60</v>
      </c>
      <c r="D8" s="54">
        <v>15</v>
      </c>
      <c r="E8" s="54">
        <v>15</v>
      </c>
      <c r="F8" s="54">
        <v>15</v>
      </c>
      <c r="G8" s="54">
        <v>15</v>
      </c>
      <c r="H8" s="54">
        <v>20</v>
      </c>
      <c r="I8" s="54">
        <v>20</v>
      </c>
      <c r="J8" s="55">
        <f>SUM(D8:I8)-K8</f>
        <v>100</v>
      </c>
      <c r="K8" s="59"/>
      <c r="L8" s="58"/>
      <c r="M8" s="51"/>
      <c r="N8" s="51"/>
      <c r="O8" s="51"/>
      <c r="P8" s="51"/>
      <c r="Q8" s="51"/>
      <c r="R8" s="51"/>
    </row>
    <row r="9" ht="16.95" customHeight="1">
      <c r="A9" t="s" s="46">
        <v>66</v>
      </c>
      <c r="B9" s="54">
        <v>9</v>
      </c>
      <c r="C9" t="s" s="46">
        <v>67</v>
      </c>
      <c r="D9" s="54">
        <v>13</v>
      </c>
      <c r="E9" s="54">
        <v>15</v>
      </c>
      <c r="F9" s="54">
        <v>15</v>
      </c>
      <c r="G9" s="54">
        <v>15</v>
      </c>
      <c r="H9" s="54">
        <v>15</v>
      </c>
      <c r="I9" s="54">
        <v>20</v>
      </c>
      <c r="J9" s="55">
        <f>SUM(D9:I9)-K9</f>
        <v>88</v>
      </c>
      <c r="K9" s="54">
        <v>5</v>
      </c>
      <c r="L9" t="s" s="51">
        <v>111</v>
      </c>
      <c r="M9" t="s" s="51">
        <v>112</v>
      </c>
      <c r="N9" s="51"/>
      <c r="O9" s="51"/>
      <c r="P9" s="51"/>
      <c r="Q9" t="s" s="51">
        <v>113</v>
      </c>
      <c r="R9" s="51"/>
    </row>
    <row r="10" ht="16.95" customHeight="1">
      <c r="A10" t="s" s="46">
        <v>70</v>
      </c>
      <c r="B10" s="54">
        <v>7</v>
      </c>
      <c r="C10" t="s" s="46">
        <v>71</v>
      </c>
      <c r="D10" s="54">
        <v>15</v>
      </c>
      <c r="E10" s="54">
        <v>15</v>
      </c>
      <c r="F10" s="54">
        <v>15</v>
      </c>
      <c r="G10" s="54">
        <v>15</v>
      </c>
      <c r="H10" s="54">
        <v>20</v>
      </c>
      <c r="I10" s="54">
        <v>17</v>
      </c>
      <c r="J10" s="55">
        <f>SUM(D10:I10)-K10</f>
        <v>96</v>
      </c>
      <c r="K10" s="54">
        <v>1</v>
      </c>
      <c r="L10" t="s" s="51">
        <v>114</v>
      </c>
      <c r="M10" s="51"/>
      <c r="N10" s="51"/>
      <c r="O10" s="51"/>
      <c r="P10" s="51"/>
      <c r="Q10" s="51"/>
      <c r="R10" t="s" s="51">
        <v>115</v>
      </c>
    </row>
    <row r="11" ht="16.95" customHeight="1">
      <c r="A11" s="61"/>
      <c r="B11" s="61"/>
      <c r="C11" s="61"/>
      <c r="D11" s="61"/>
      <c r="E11" s="61"/>
      <c r="F11" s="61"/>
      <c r="G11" s="61"/>
      <c r="H11" s="61"/>
      <c r="I11" s="61"/>
      <c r="J11" s="62"/>
      <c r="K11" s="61"/>
      <c r="L11" s="61"/>
      <c r="M11" s="61"/>
      <c r="N11" s="61"/>
      <c r="O11" s="61"/>
      <c r="P11" s="61"/>
      <c r="Q11" s="61"/>
      <c r="R11" s="61"/>
    </row>
    <row r="12" ht="16.95" customHeight="1">
      <c r="A12" s="35"/>
      <c r="B12" s="35"/>
      <c r="C12" s="35"/>
      <c r="D12" s="35"/>
      <c r="E12" s="35"/>
      <c r="F12" s="35"/>
      <c r="G12" s="35"/>
      <c r="H12" s="35"/>
      <c r="I12" s="35"/>
      <c r="J12" s="63"/>
      <c r="K12" s="35"/>
      <c r="L12" s="35"/>
      <c r="M12" s="35"/>
      <c r="N12" s="35"/>
      <c r="O12" s="35"/>
      <c r="P12" s="35"/>
      <c r="Q12" s="35"/>
      <c r="R12" s="35"/>
    </row>
    <row r="13" ht="16.95" customHeight="1">
      <c r="A13" s="35"/>
      <c r="B13" s="35"/>
      <c r="C13" s="35"/>
      <c r="D13" s="35"/>
      <c r="E13" s="35"/>
      <c r="F13" s="35"/>
      <c r="G13" s="35"/>
      <c r="H13" s="35"/>
      <c r="I13" s="35"/>
      <c r="J13" s="63"/>
      <c r="K13" s="35"/>
      <c r="L13" s="35"/>
      <c r="M13" s="35"/>
      <c r="N13" s="35"/>
      <c r="O13" s="35"/>
      <c r="P13" s="35"/>
      <c r="Q13" s="35"/>
      <c r="R13" s="35"/>
    </row>
    <row r="14" ht="16.95" customHeight="1">
      <c r="A14" s="35"/>
      <c r="B14" s="35"/>
      <c r="C14" s="35"/>
      <c r="D14" s="35"/>
      <c r="E14" s="35"/>
      <c r="F14" s="35"/>
      <c r="G14" s="35"/>
      <c r="H14" s="35"/>
      <c r="I14" s="35"/>
      <c r="J14" s="64"/>
      <c r="K14" s="35"/>
      <c r="L14" s="35"/>
      <c r="M14" s="35"/>
      <c r="N14" s="35"/>
      <c r="O14" s="35"/>
      <c r="P14" s="35"/>
      <c r="Q14" s="35"/>
      <c r="R14" s="35"/>
    </row>
    <row r="15" ht="16.95" customHeight="1">
      <c r="A15" s="35"/>
      <c r="B15" s="35"/>
      <c r="C15" s="35"/>
      <c r="D15" s="35"/>
      <c r="E15" s="35"/>
      <c r="F15" s="35"/>
      <c r="G15" s="35"/>
      <c r="H15" s="35"/>
      <c r="I15" s="35"/>
      <c r="J15" s="63"/>
      <c r="K15" s="35"/>
      <c r="L15" s="35"/>
      <c r="M15" s="35"/>
      <c r="N15" s="35"/>
      <c r="O15" s="35"/>
      <c r="P15" s="35"/>
      <c r="Q15" s="35"/>
      <c r="R15" s="35"/>
    </row>
    <row r="16" ht="16.95" customHeight="1">
      <c r="A16" s="35"/>
      <c r="B16" s="35"/>
      <c r="C16" s="35"/>
      <c r="D16" s="35"/>
      <c r="E16" s="35"/>
      <c r="F16" s="35"/>
      <c r="G16" s="35"/>
      <c r="H16" s="35"/>
      <c r="I16" s="35"/>
      <c r="J16" s="63"/>
      <c r="K16" s="35"/>
      <c r="L16" s="35"/>
      <c r="M16" s="35"/>
      <c r="N16" s="35"/>
      <c r="O16" s="35"/>
      <c r="P16" s="35"/>
      <c r="Q16" s="35"/>
      <c r="R16" s="35"/>
    </row>
    <row r="17" ht="16.95" customHeight="1">
      <c r="A17" s="35"/>
      <c r="B17" s="35"/>
      <c r="C17" s="35"/>
      <c r="D17" s="35"/>
      <c r="E17" s="35"/>
      <c r="F17" s="35"/>
      <c r="G17" s="35"/>
      <c r="H17" s="35"/>
      <c r="I17" s="35"/>
      <c r="J17" s="63"/>
      <c r="K17" s="35"/>
      <c r="L17" s="35"/>
      <c r="M17" s="35"/>
      <c r="N17" s="35"/>
      <c r="O17" s="35"/>
      <c r="P17" s="35"/>
      <c r="Q17" s="35"/>
      <c r="R17" s="35"/>
    </row>
    <row r="18" ht="16.95" customHeight="1">
      <c r="A18" s="35"/>
      <c r="B18" s="35"/>
      <c r="C18" s="35"/>
      <c r="D18" s="35"/>
      <c r="E18" s="35"/>
      <c r="F18" s="35"/>
      <c r="G18" s="35"/>
      <c r="H18" s="35"/>
      <c r="I18" s="35"/>
      <c r="J18" s="63"/>
      <c r="K18" s="35"/>
      <c r="L18" s="35"/>
      <c r="M18" s="35"/>
      <c r="N18" s="35"/>
      <c r="O18" s="35"/>
      <c r="P18" s="35"/>
      <c r="Q18" s="35"/>
      <c r="R18" s="35"/>
    </row>
    <row r="19" ht="16.95" customHeight="1">
      <c r="A19" s="35"/>
      <c r="B19" s="35"/>
      <c r="C19" s="35"/>
      <c r="D19" s="35"/>
      <c r="E19" s="35"/>
      <c r="F19" s="35"/>
      <c r="G19" s="35"/>
      <c r="H19" s="35"/>
      <c r="I19" s="35"/>
      <c r="J19" s="63"/>
      <c r="K19" s="35"/>
      <c r="L19" s="35"/>
      <c r="M19" s="35"/>
      <c r="N19" s="35"/>
      <c r="O19" s="35"/>
      <c r="P19" s="35"/>
      <c r="Q19" s="35"/>
      <c r="R19" s="35"/>
    </row>
    <row r="20" ht="16.95" customHeight="1">
      <c r="A20" s="35"/>
      <c r="B20" s="35"/>
      <c r="C20" s="35"/>
      <c r="D20" s="35"/>
      <c r="E20" s="35"/>
      <c r="F20" s="35"/>
      <c r="G20" s="35"/>
      <c r="H20" s="35"/>
      <c r="I20" s="35"/>
      <c r="J20" s="64"/>
      <c r="K20" s="35"/>
      <c r="L20" s="35"/>
      <c r="M20" s="35"/>
      <c r="N20" s="35"/>
      <c r="O20" s="35"/>
      <c r="P20" s="35"/>
      <c r="Q20" s="35"/>
      <c r="R20" s="35"/>
    </row>
    <row r="21" ht="16.95" customHeight="1">
      <c r="A21" s="35"/>
      <c r="B21" s="35"/>
      <c r="C21" s="35"/>
      <c r="D21" s="35"/>
      <c r="E21" s="35"/>
      <c r="F21" s="35"/>
      <c r="G21" s="35"/>
      <c r="H21" s="35"/>
      <c r="I21" s="35"/>
      <c r="J21" s="63"/>
      <c r="K21" s="35"/>
      <c r="L21" s="35"/>
      <c r="M21" s="35"/>
      <c r="N21" s="35"/>
      <c r="O21" s="35"/>
      <c r="P21" s="35"/>
      <c r="Q21" s="35"/>
      <c r="R21" s="35"/>
    </row>
    <row r="22" ht="16.95" customHeight="1">
      <c r="A22" s="35"/>
      <c r="B22" s="35"/>
      <c r="C22" s="35"/>
      <c r="D22" s="35"/>
      <c r="E22" s="35"/>
      <c r="F22" s="35"/>
      <c r="G22" s="35"/>
      <c r="H22" s="35"/>
      <c r="I22" s="35"/>
      <c r="J22" s="63"/>
      <c r="K22" s="35"/>
      <c r="L22" s="35"/>
      <c r="M22" s="35"/>
      <c r="N22" s="35"/>
      <c r="O22" s="35"/>
      <c r="P22" s="35"/>
      <c r="Q22" s="35"/>
      <c r="R22" s="35"/>
    </row>
    <row r="23" ht="16.95" customHeight="1">
      <c r="A23" s="35"/>
      <c r="B23" s="35"/>
      <c r="C23" s="35"/>
      <c r="D23" s="35"/>
      <c r="E23" s="35"/>
      <c r="F23" s="35"/>
      <c r="G23" s="35"/>
      <c r="H23" s="35"/>
      <c r="I23" s="35"/>
      <c r="J23" s="63"/>
      <c r="K23" s="35"/>
      <c r="L23" s="35"/>
      <c r="M23" s="35"/>
      <c r="N23" s="35"/>
      <c r="O23" s="35"/>
      <c r="P23" s="35"/>
      <c r="Q23" s="35"/>
      <c r="R23" s="35"/>
    </row>
    <row r="24" ht="16.95" customHeight="1">
      <c r="A24" s="35"/>
      <c r="B24" s="35"/>
      <c r="C24" s="35"/>
      <c r="D24" s="35"/>
      <c r="E24" s="35"/>
      <c r="F24" s="35"/>
      <c r="G24" s="35"/>
      <c r="H24" s="35"/>
      <c r="I24" s="35"/>
      <c r="J24" s="63"/>
      <c r="K24" s="35"/>
      <c r="L24" s="35"/>
      <c r="M24" s="35"/>
      <c r="N24" s="35"/>
      <c r="O24" s="35"/>
      <c r="P24" s="35"/>
      <c r="Q24" s="35"/>
      <c r="R24" s="35"/>
    </row>
    <row r="25" ht="16.95" customHeight="1">
      <c r="A25" s="35"/>
      <c r="B25" s="35"/>
      <c r="C25" s="35"/>
      <c r="D25" s="35"/>
      <c r="E25" s="35"/>
      <c r="F25" s="35"/>
      <c r="G25" s="35"/>
      <c r="H25" s="35"/>
      <c r="I25" s="35"/>
      <c r="J25" s="63"/>
      <c r="K25" s="35"/>
      <c r="L25" s="35"/>
      <c r="M25" s="35"/>
      <c r="N25" s="35"/>
      <c r="O25" s="35"/>
      <c r="P25" s="35"/>
      <c r="Q25" s="35"/>
      <c r="R25" s="35"/>
    </row>
    <row r="26" ht="16.95" customHeight="1">
      <c r="A26" s="35"/>
      <c r="B26" s="35"/>
      <c r="C26" s="35"/>
      <c r="D26" s="35"/>
      <c r="E26" s="35"/>
      <c r="F26" s="35"/>
      <c r="G26" s="35"/>
      <c r="H26" s="35"/>
      <c r="I26" s="35"/>
      <c r="J26" s="63"/>
      <c r="K26" s="35"/>
      <c r="L26" s="35"/>
      <c r="M26" s="35"/>
      <c r="N26" s="35"/>
      <c r="O26" s="35"/>
      <c r="P26" s="35"/>
      <c r="Q26" s="35"/>
      <c r="R26" s="35"/>
    </row>
    <row r="27" ht="16.95" customHeight="1">
      <c r="A27" s="35"/>
      <c r="B27" s="35"/>
      <c r="C27" s="35"/>
      <c r="D27" s="35"/>
      <c r="E27" s="35"/>
      <c r="F27" s="35"/>
      <c r="G27" s="35"/>
      <c r="H27" s="35"/>
      <c r="I27" s="35"/>
      <c r="J27" s="63"/>
      <c r="K27" s="35"/>
      <c r="L27" s="35"/>
      <c r="M27" s="35"/>
      <c r="N27" s="35"/>
      <c r="O27" s="35"/>
      <c r="P27" s="35"/>
      <c r="Q27" s="35"/>
      <c r="R27" s="35"/>
    </row>
    <row r="28" ht="16.95" customHeight="1">
      <c r="A28" s="35"/>
      <c r="B28" s="35"/>
      <c r="C28" s="35"/>
      <c r="D28" s="35"/>
      <c r="E28" s="35"/>
      <c r="F28" s="35"/>
      <c r="G28" s="35"/>
      <c r="H28" s="35"/>
      <c r="I28" s="35"/>
      <c r="J28" s="63"/>
      <c r="K28" s="35"/>
      <c r="L28" s="35"/>
      <c r="M28" s="35"/>
      <c r="N28" s="35"/>
      <c r="O28" s="35"/>
      <c r="P28" s="35"/>
      <c r="Q28" s="35"/>
      <c r="R28" s="35"/>
    </row>
    <row r="29" ht="16.95" customHeight="1">
      <c r="A29" s="35"/>
      <c r="B29" s="35"/>
      <c r="C29" s="35"/>
      <c r="D29" s="35"/>
      <c r="E29" s="35"/>
      <c r="F29" s="35"/>
      <c r="G29" s="35"/>
      <c r="H29" s="35"/>
      <c r="I29" s="35"/>
      <c r="J29" s="63"/>
      <c r="K29" s="35"/>
      <c r="L29" s="35"/>
      <c r="M29" s="35"/>
      <c r="N29" s="35"/>
      <c r="O29" s="35"/>
      <c r="P29" s="35"/>
      <c r="Q29" s="35"/>
      <c r="R29" s="35"/>
    </row>
    <row r="30" ht="16.95" customHeight="1">
      <c r="A30" s="35"/>
      <c r="B30" s="35"/>
      <c r="C30" s="35"/>
      <c r="D30" s="35"/>
      <c r="E30" s="35"/>
      <c r="F30" s="35"/>
      <c r="G30" s="35"/>
      <c r="H30" s="35"/>
      <c r="I30" s="35"/>
      <c r="J30" s="63"/>
      <c r="K30" s="35"/>
      <c r="L30" s="35"/>
      <c r="M30" s="35"/>
      <c r="N30" s="35"/>
      <c r="O30" s="35"/>
      <c r="P30" s="35"/>
      <c r="Q30" s="35"/>
      <c r="R30" s="35"/>
    </row>
    <row r="31" ht="16.95" customHeight="1">
      <c r="A31" s="35"/>
      <c r="B31" s="35"/>
      <c r="C31" s="35"/>
      <c r="D31" s="35"/>
      <c r="E31" s="35"/>
      <c r="F31" s="35"/>
      <c r="G31" s="35"/>
      <c r="H31" s="35"/>
      <c r="I31" s="35"/>
      <c r="J31" s="63"/>
      <c r="K31" s="35"/>
      <c r="L31" s="35"/>
      <c r="M31" s="35"/>
      <c r="N31" s="35"/>
      <c r="O31" s="35"/>
      <c r="P31" s="35"/>
      <c r="Q31" s="35"/>
      <c r="R31" s="35"/>
    </row>
    <row r="32" ht="16.95" customHeight="1">
      <c r="A32" s="35"/>
      <c r="B32" s="35"/>
      <c r="C32" s="35"/>
      <c r="D32" s="35"/>
      <c r="E32" s="35"/>
      <c r="F32" s="35"/>
      <c r="G32" s="35"/>
      <c r="H32" s="35"/>
      <c r="I32" s="35"/>
      <c r="J32" s="63"/>
      <c r="K32" s="35"/>
      <c r="L32" s="35"/>
      <c r="M32" s="35"/>
      <c r="N32" s="35"/>
      <c r="O32" s="35"/>
      <c r="P32" s="35"/>
      <c r="Q32" s="35"/>
      <c r="R32" s="35"/>
    </row>
    <row r="33" ht="16.95" customHeight="1">
      <c r="A33" s="35"/>
      <c r="B33" s="35"/>
      <c r="C33" s="35"/>
      <c r="D33" s="35"/>
      <c r="E33" s="35"/>
      <c r="F33" s="35"/>
      <c r="G33" s="35"/>
      <c r="H33" s="35"/>
      <c r="I33" s="35"/>
      <c r="J33" s="63"/>
      <c r="K33" s="35"/>
      <c r="L33" s="35"/>
      <c r="M33" s="35"/>
      <c r="N33" s="35"/>
      <c r="O33" s="35"/>
      <c r="P33" s="35"/>
      <c r="Q33" s="35"/>
      <c r="R33" s="35"/>
    </row>
    <row r="34" ht="16.95" customHeight="1">
      <c r="A34" s="35"/>
      <c r="B34" s="35"/>
      <c r="C34" s="35"/>
      <c r="D34" s="35"/>
      <c r="E34" s="35"/>
      <c r="F34" s="35"/>
      <c r="G34" s="35"/>
      <c r="H34" s="35"/>
      <c r="I34" s="35"/>
      <c r="J34" s="63"/>
      <c r="K34" s="35"/>
      <c r="L34" s="35"/>
      <c r="M34" s="35"/>
      <c r="N34" s="35"/>
      <c r="O34" s="35"/>
      <c r="P34" s="35"/>
      <c r="Q34" s="35"/>
      <c r="R34" s="35"/>
    </row>
    <row r="35" ht="16.95" customHeight="1">
      <c r="A35" s="35"/>
      <c r="B35" s="35"/>
      <c r="C35" s="35"/>
      <c r="D35" s="35"/>
      <c r="E35" s="35"/>
      <c r="F35" s="35"/>
      <c r="G35" s="35"/>
      <c r="H35" s="35"/>
      <c r="I35" s="35"/>
      <c r="J35" s="63"/>
      <c r="K35" s="35"/>
      <c r="L35" s="35"/>
      <c r="M35" s="35"/>
      <c r="N35" s="35"/>
      <c r="O35" s="35"/>
      <c r="P35" s="35"/>
      <c r="Q35" s="35"/>
      <c r="R35" s="35"/>
    </row>
    <row r="36" ht="16.95" customHeight="1">
      <c r="A36" s="35"/>
      <c r="B36" s="35"/>
      <c r="C36" s="35"/>
      <c r="D36" s="35"/>
      <c r="E36" s="35"/>
      <c r="F36" s="35"/>
      <c r="G36" s="35"/>
      <c r="H36" s="35"/>
      <c r="I36" s="35"/>
      <c r="J36" s="63"/>
      <c r="K36" s="35"/>
      <c r="L36" s="35"/>
      <c r="M36" s="35"/>
      <c r="N36" s="35"/>
      <c r="O36" s="35"/>
      <c r="P36" s="35"/>
      <c r="Q36" s="35"/>
      <c r="R36" s="35"/>
    </row>
    <row r="37" ht="16.95" customHeight="1">
      <c r="A37" s="35"/>
      <c r="B37" s="35"/>
      <c r="C37" s="35"/>
      <c r="D37" s="35"/>
      <c r="E37" s="35"/>
      <c r="F37" s="35"/>
      <c r="G37" s="35"/>
      <c r="H37" s="35"/>
      <c r="I37" s="35"/>
      <c r="J37" s="63"/>
      <c r="K37" s="35"/>
      <c r="L37" s="35"/>
      <c r="M37" s="35"/>
      <c r="N37" s="35"/>
      <c r="O37" s="35"/>
      <c r="P37" s="35"/>
      <c r="Q37" s="35"/>
      <c r="R37" s="35"/>
    </row>
    <row r="38" ht="16.95" customHeight="1">
      <c r="A38" s="35"/>
      <c r="B38" s="35"/>
      <c r="C38" s="35"/>
      <c r="D38" s="35"/>
      <c r="E38" s="35"/>
      <c r="F38" s="35"/>
      <c r="G38" s="35"/>
      <c r="H38" s="35"/>
      <c r="I38" s="35"/>
      <c r="J38" s="63"/>
      <c r="K38" s="35"/>
      <c r="L38" s="35"/>
      <c r="M38" s="35"/>
      <c r="N38" s="35"/>
      <c r="O38" s="35"/>
      <c r="P38" s="35"/>
      <c r="Q38" s="35"/>
      <c r="R38" s="35"/>
    </row>
    <row r="39" ht="16.95" customHeight="1">
      <c r="A39" s="35"/>
      <c r="B39" s="35"/>
      <c r="C39" s="35"/>
      <c r="D39" s="35"/>
      <c r="E39" s="35"/>
      <c r="F39" s="35"/>
      <c r="G39" s="35"/>
      <c r="H39" s="35"/>
      <c r="I39" s="35"/>
      <c r="J39" s="63"/>
      <c r="K39" s="35"/>
      <c r="L39" s="35"/>
      <c r="M39" s="35"/>
      <c r="N39" s="35"/>
      <c r="O39" s="35"/>
      <c r="P39" s="35"/>
      <c r="Q39" s="35"/>
      <c r="R39" s="35"/>
    </row>
    <row r="40" ht="16.95" customHeight="1">
      <c r="A40" s="35"/>
      <c r="B40" s="35"/>
      <c r="C40" s="35"/>
      <c r="D40" s="35"/>
      <c r="E40" s="35"/>
      <c r="F40" s="35"/>
      <c r="G40" s="35"/>
      <c r="H40" s="35"/>
      <c r="I40" s="35"/>
      <c r="J40" s="63"/>
      <c r="K40" s="35"/>
      <c r="L40" s="35"/>
      <c r="M40" s="35"/>
      <c r="N40" s="35"/>
      <c r="O40" s="35"/>
      <c r="P40" s="35"/>
      <c r="Q40" s="35"/>
      <c r="R40" s="35"/>
    </row>
    <row r="41" ht="16.95" customHeight="1">
      <c r="A41" s="35"/>
      <c r="B41" s="35"/>
      <c r="C41" s="35"/>
      <c r="D41" s="35"/>
      <c r="E41" s="35"/>
      <c r="F41" s="35"/>
      <c r="G41" s="35"/>
      <c r="H41" s="35"/>
      <c r="I41" s="35"/>
      <c r="J41" s="63"/>
      <c r="K41" s="35"/>
      <c r="L41" s="35"/>
      <c r="M41" s="35"/>
      <c r="N41" s="35"/>
      <c r="O41" s="35"/>
      <c r="P41" s="35"/>
      <c r="Q41" s="35"/>
      <c r="R41" s="35"/>
    </row>
    <row r="42" ht="16.95" customHeight="1">
      <c r="A42" s="35"/>
      <c r="B42" s="35"/>
      <c r="C42" s="35"/>
      <c r="D42" s="35"/>
      <c r="E42" s="35"/>
      <c r="F42" s="35"/>
      <c r="G42" s="35"/>
      <c r="H42" s="35"/>
      <c r="I42" s="35"/>
      <c r="J42" s="63"/>
      <c r="K42" s="35"/>
      <c r="L42" s="35"/>
      <c r="M42" s="35"/>
      <c r="N42" s="35"/>
      <c r="O42" s="35"/>
      <c r="P42" s="35"/>
      <c r="Q42" s="35"/>
      <c r="R42" s="35"/>
    </row>
    <row r="43" ht="16.95" customHeight="1">
      <c r="A43" s="35"/>
      <c r="B43" s="35"/>
      <c r="C43" s="35"/>
      <c r="D43" s="35"/>
      <c r="E43" s="35"/>
      <c r="F43" s="35"/>
      <c r="G43" s="35"/>
      <c r="H43" s="35"/>
      <c r="I43" s="35"/>
      <c r="J43" s="63"/>
      <c r="K43" s="35"/>
      <c r="L43" s="35"/>
      <c r="M43" s="35"/>
      <c r="N43" s="35"/>
      <c r="O43" s="35"/>
      <c r="P43" s="35"/>
      <c r="Q43" s="35"/>
      <c r="R43" s="35"/>
    </row>
    <row r="44" ht="16.9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ht="16.9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</row>
    <row r="46" ht="16.9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</row>
    <row r="47" ht="16.9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ht="16.95" customHeight="1">
      <c r="A48" s="35"/>
      <c r="B48" s="35"/>
      <c r="C48" s="35"/>
      <c r="D48" s="35"/>
      <c r="E48" s="35"/>
      <c r="F48" s="35"/>
      <c r="G48" s="35"/>
      <c r="H48" s="35"/>
      <c r="I48" s="35"/>
      <c r="J48" s="65"/>
      <c r="K48" s="35"/>
      <c r="L48" s="35"/>
      <c r="M48" s="35"/>
      <c r="N48" s="35"/>
      <c r="O48" s="35"/>
      <c r="P48" s="35"/>
      <c r="Q48" s="35"/>
      <c r="R48" s="35"/>
    </row>
  </sheetData>
  <mergeCells count="2">
    <mergeCell ref="M1:R1"/>
    <mergeCell ref="D1:I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N48"/>
  <sheetViews>
    <sheetView workbookViewId="0" showGridLines="0" defaultGridColor="1"/>
  </sheetViews>
  <sheetFormatPr defaultColWidth="10.6667" defaultRowHeight="17.1" customHeight="1" outlineLevelRow="0" outlineLevelCol="0"/>
  <cols>
    <col min="1" max="1" width="12.6719" style="70" customWidth="1"/>
    <col min="2" max="2" width="10.8516" style="70" customWidth="1"/>
    <col min="3" max="3" width="15" style="70" customWidth="1"/>
    <col min="4" max="4" width="19.5" style="70" customWidth="1"/>
    <col min="5" max="5" width="16.5" style="70" customWidth="1"/>
    <col min="6" max="6" width="17.5" style="70" customWidth="1"/>
    <col min="7" max="7" width="17.5" style="70" customWidth="1"/>
    <col min="8" max="8" width="10.8516" style="70" customWidth="1"/>
    <col min="9" max="9" width="10.8516" style="70" customWidth="1"/>
    <col min="10" max="10" width="26.8516" style="70" customWidth="1"/>
    <col min="11" max="11" width="21.8516" style="70" customWidth="1"/>
    <col min="12" max="12" width="21.8516" style="70" customWidth="1"/>
    <col min="13" max="13" width="21.8516" style="70" customWidth="1"/>
    <col min="14" max="14" width="21.8516" style="70" customWidth="1"/>
    <col min="15" max="256" width="10.6719" style="70" customWidth="1"/>
  </cols>
  <sheetData>
    <row r="1" ht="16.95" customHeight="1">
      <c r="A1" s="2"/>
      <c r="B1" s="3"/>
      <c r="C1" s="3"/>
      <c r="D1" t="s" s="39">
        <v>101</v>
      </c>
      <c r="E1" s="40"/>
      <c r="F1" s="40"/>
      <c r="G1" s="40"/>
      <c r="H1" t="s" s="43">
        <v>4</v>
      </c>
      <c r="I1" t="s" s="44">
        <v>76</v>
      </c>
      <c r="J1" t="s" s="67">
        <v>77</v>
      </c>
      <c r="K1" t="s" s="41">
        <v>102</v>
      </c>
      <c r="L1" s="41"/>
      <c r="M1" s="41"/>
      <c r="N1" s="41"/>
    </row>
    <row r="2" ht="16.95" customHeight="1">
      <c r="A2" t="s" s="46">
        <v>11</v>
      </c>
      <c r="B2" t="s" s="46">
        <v>12</v>
      </c>
      <c r="C2" t="s" s="46">
        <v>13</v>
      </c>
      <c r="D2" t="s" s="46">
        <v>14</v>
      </c>
      <c r="E2" t="s" s="46">
        <v>15</v>
      </c>
      <c r="F2" t="s" s="46">
        <v>16</v>
      </c>
      <c r="G2" t="s" s="46">
        <v>17</v>
      </c>
      <c r="H2" s="47"/>
      <c r="I2" s="48"/>
      <c r="J2" s="68"/>
      <c r="K2" t="s" s="69">
        <v>14</v>
      </c>
      <c r="L2" t="s" s="69">
        <v>15</v>
      </c>
      <c r="M2" t="s" s="69">
        <v>16</v>
      </c>
      <c r="N2" t="s" s="69">
        <v>17</v>
      </c>
    </row>
    <row r="3" ht="16.95" customHeight="1">
      <c r="A3" t="s" s="46">
        <v>20</v>
      </c>
      <c r="B3" s="54">
        <v>0</v>
      </c>
      <c r="C3" t="s" s="46">
        <v>21</v>
      </c>
      <c r="D3" s="54">
        <v>0</v>
      </c>
      <c r="E3" s="54">
        <v>0</v>
      </c>
      <c r="F3" s="54">
        <v>0</v>
      </c>
      <c r="G3" s="54">
        <v>0</v>
      </c>
      <c r="H3" s="60">
        <f>SUM(D3:G3)-I3</f>
        <v>0</v>
      </c>
      <c r="I3" s="56"/>
      <c r="J3" t="s" s="71">
        <v>116</v>
      </c>
      <c r="K3" s="58"/>
      <c r="L3" s="58"/>
      <c r="M3" s="58"/>
      <c r="N3" s="58"/>
    </row>
    <row r="4" ht="16.95" customHeight="1">
      <c r="A4" t="s" s="46">
        <v>25</v>
      </c>
      <c r="B4" t="s" s="46">
        <v>26</v>
      </c>
      <c r="C4" t="s" s="46">
        <v>27</v>
      </c>
      <c r="D4" s="54">
        <v>0</v>
      </c>
      <c r="E4" s="54">
        <v>0</v>
      </c>
      <c r="F4" s="54">
        <v>0</v>
      </c>
      <c r="G4" s="54">
        <v>0</v>
      </c>
      <c r="H4" s="60">
        <v>0</v>
      </c>
      <c r="I4" s="59"/>
      <c r="J4" t="s" s="51">
        <v>116</v>
      </c>
      <c r="K4" s="51"/>
      <c r="L4" s="51"/>
      <c r="M4" s="51"/>
      <c r="N4" s="58"/>
    </row>
    <row r="5" ht="16.95" customHeight="1">
      <c r="A5" t="s" s="46">
        <v>35</v>
      </c>
      <c r="B5" t="s" s="46">
        <v>26</v>
      </c>
      <c r="C5" t="s" s="46">
        <v>36</v>
      </c>
      <c r="D5" s="54">
        <v>0</v>
      </c>
      <c r="E5" s="54">
        <v>0</v>
      </c>
      <c r="F5" s="54">
        <v>0</v>
      </c>
      <c r="G5" s="54">
        <v>0</v>
      </c>
      <c r="H5" s="60">
        <f>SUM(D5:G5)-I5</f>
        <v>0</v>
      </c>
      <c r="I5" s="59"/>
      <c r="J5" t="s" s="51">
        <v>116</v>
      </c>
      <c r="K5" s="51"/>
      <c r="L5" s="51"/>
      <c r="M5" s="51"/>
      <c r="N5" s="51"/>
    </row>
    <row r="6" ht="16.95" customHeight="1">
      <c r="A6" t="s" s="46">
        <v>47</v>
      </c>
      <c r="B6" s="54">
        <v>4</v>
      </c>
      <c r="C6" t="s" s="46">
        <v>48</v>
      </c>
      <c r="D6" s="54">
        <v>0</v>
      </c>
      <c r="E6" s="54">
        <v>0</v>
      </c>
      <c r="F6" s="54">
        <v>0</v>
      </c>
      <c r="G6" s="54">
        <v>0</v>
      </c>
      <c r="H6" s="60">
        <f>SUM(D6:G6)-I6</f>
        <v>0</v>
      </c>
      <c r="I6" s="59"/>
      <c r="J6" t="s" s="51">
        <v>116</v>
      </c>
      <c r="K6" s="51"/>
      <c r="L6" s="51"/>
      <c r="M6" s="51"/>
      <c r="N6" s="51"/>
    </row>
    <row r="7" ht="16.95" customHeight="1">
      <c r="A7" t="s" s="46">
        <v>56</v>
      </c>
      <c r="B7" s="54">
        <v>8</v>
      </c>
      <c r="C7" t="s" s="46">
        <v>57</v>
      </c>
      <c r="D7" s="54">
        <v>20</v>
      </c>
      <c r="E7" s="54">
        <v>20</v>
      </c>
      <c r="F7" s="54">
        <v>20</v>
      </c>
      <c r="G7" s="54">
        <v>40</v>
      </c>
      <c r="H7" s="55">
        <f>SUM(D7:G7)-I7</f>
        <v>100</v>
      </c>
      <c r="I7" s="59"/>
      <c r="J7" s="51"/>
      <c r="K7" s="51"/>
      <c r="L7" s="51"/>
      <c r="M7" s="51"/>
      <c r="N7" s="51"/>
    </row>
    <row r="8" ht="16.95" customHeight="1">
      <c r="A8" t="s" s="46">
        <v>59</v>
      </c>
      <c r="B8" s="54">
        <v>7</v>
      </c>
      <c r="C8" t="s" s="46">
        <v>60</v>
      </c>
      <c r="D8" s="54">
        <v>0</v>
      </c>
      <c r="E8" s="54">
        <v>0</v>
      </c>
      <c r="F8" s="54">
        <v>0</v>
      </c>
      <c r="G8" s="54">
        <v>0</v>
      </c>
      <c r="H8" s="60">
        <f>SUM(D8:G8)-I8</f>
        <v>0</v>
      </c>
      <c r="I8" s="59"/>
      <c r="J8" t="s" s="51">
        <v>116</v>
      </c>
      <c r="K8" s="51"/>
      <c r="L8" s="51"/>
      <c r="M8" s="51"/>
      <c r="N8" s="51"/>
    </row>
    <row r="9" ht="16.95" customHeight="1">
      <c r="A9" t="s" s="46">
        <v>66</v>
      </c>
      <c r="B9" s="54">
        <v>9</v>
      </c>
      <c r="C9" t="s" s="46">
        <v>67</v>
      </c>
      <c r="D9" s="54">
        <v>0</v>
      </c>
      <c r="E9" s="54">
        <v>0</v>
      </c>
      <c r="F9" s="54">
        <v>0</v>
      </c>
      <c r="G9" s="54">
        <v>0</v>
      </c>
      <c r="H9" s="60">
        <f>SUM(D9:G9)-I9</f>
        <v>0</v>
      </c>
      <c r="I9" s="59"/>
      <c r="J9" t="s" s="51">
        <v>116</v>
      </c>
      <c r="K9" s="51"/>
      <c r="L9" s="51"/>
      <c r="M9" s="51"/>
      <c r="N9" s="51"/>
    </row>
    <row r="10" ht="16.95" customHeight="1">
      <c r="A10" t="s" s="46">
        <v>70</v>
      </c>
      <c r="B10" s="54">
        <v>7</v>
      </c>
      <c r="C10" t="s" s="46">
        <v>71</v>
      </c>
      <c r="D10" s="54">
        <v>0</v>
      </c>
      <c r="E10" s="54">
        <v>0</v>
      </c>
      <c r="F10" s="54">
        <v>0</v>
      </c>
      <c r="G10" s="54">
        <v>0</v>
      </c>
      <c r="H10" s="60">
        <f>SUM(D10:G10)-I10</f>
        <v>0</v>
      </c>
      <c r="I10" s="59"/>
      <c r="J10" t="s" s="51">
        <v>116</v>
      </c>
      <c r="K10" s="51"/>
      <c r="L10" s="51"/>
      <c r="M10" s="51"/>
      <c r="N10" s="51"/>
    </row>
    <row r="11" ht="16.95" customHeight="1">
      <c r="A11" s="61"/>
      <c r="B11" s="61"/>
      <c r="C11" s="61"/>
      <c r="D11" s="61"/>
      <c r="E11" s="61"/>
      <c r="F11" s="61"/>
      <c r="G11" s="61"/>
      <c r="H11" s="62"/>
      <c r="I11" s="61"/>
      <c r="J11" s="61"/>
      <c r="K11" s="61"/>
      <c r="L11" s="61"/>
      <c r="M11" s="61"/>
      <c r="N11" s="61"/>
    </row>
    <row r="12" ht="16.95" customHeight="1">
      <c r="A12" s="35"/>
      <c r="B12" s="35"/>
      <c r="C12" s="35"/>
      <c r="D12" s="35"/>
      <c r="E12" s="35"/>
      <c r="F12" s="35"/>
      <c r="G12" s="35"/>
      <c r="H12" s="63"/>
      <c r="I12" s="35"/>
      <c r="J12" s="35"/>
      <c r="K12" s="35"/>
      <c r="L12" s="35"/>
      <c r="M12" s="35"/>
      <c r="N12" s="35"/>
    </row>
    <row r="13" ht="16.95" customHeight="1">
      <c r="A13" s="35"/>
      <c r="B13" s="35"/>
      <c r="C13" s="35"/>
      <c r="D13" s="35"/>
      <c r="E13" s="35"/>
      <c r="F13" s="35"/>
      <c r="G13" s="35"/>
      <c r="H13" s="63"/>
      <c r="I13" s="35"/>
      <c r="J13" s="35"/>
      <c r="K13" s="35"/>
      <c r="L13" s="35"/>
      <c r="M13" s="35"/>
      <c r="N13" s="35"/>
    </row>
    <row r="14" ht="16.95" customHeight="1">
      <c r="A14" s="35"/>
      <c r="B14" s="35"/>
      <c r="C14" s="35"/>
      <c r="D14" s="35"/>
      <c r="E14" s="35"/>
      <c r="F14" s="35"/>
      <c r="G14" s="35"/>
      <c r="H14" s="64"/>
      <c r="I14" s="35"/>
      <c r="J14" s="35"/>
      <c r="K14" s="35"/>
      <c r="L14" s="35"/>
      <c r="M14" s="35"/>
      <c r="N14" s="35"/>
    </row>
    <row r="15" ht="16.95" customHeight="1">
      <c r="A15" s="35"/>
      <c r="B15" s="35"/>
      <c r="C15" s="35"/>
      <c r="D15" s="35"/>
      <c r="E15" s="35"/>
      <c r="F15" s="35"/>
      <c r="G15" s="35"/>
      <c r="H15" s="63"/>
      <c r="I15" s="35"/>
      <c r="J15" s="35"/>
      <c r="K15" s="35"/>
      <c r="L15" s="35"/>
      <c r="M15" s="35"/>
      <c r="N15" s="35"/>
    </row>
    <row r="16" ht="16.95" customHeight="1">
      <c r="A16" s="35"/>
      <c r="B16" s="35"/>
      <c r="C16" s="35"/>
      <c r="D16" s="35"/>
      <c r="E16" s="35"/>
      <c r="F16" s="35"/>
      <c r="G16" s="35"/>
      <c r="H16" s="63"/>
      <c r="I16" s="35"/>
      <c r="J16" s="35"/>
      <c r="K16" s="35"/>
      <c r="L16" s="35"/>
      <c r="M16" s="35"/>
      <c r="N16" s="35"/>
    </row>
    <row r="17" ht="16.95" customHeight="1">
      <c r="A17" s="35"/>
      <c r="B17" s="35"/>
      <c r="C17" s="35"/>
      <c r="D17" s="35"/>
      <c r="E17" s="35"/>
      <c r="F17" s="35"/>
      <c r="G17" s="35"/>
      <c r="H17" s="63"/>
      <c r="I17" s="35"/>
      <c r="J17" s="35"/>
      <c r="K17" s="35"/>
      <c r="L17" s="35"/>
      <c r="M17" s="35"/>
      <c r="N17" s="35"/>
    </row>
    <row r="18" ht="16.95" customHeight="1">
      <c r="A18" s="35"/>
      <c r="B18" s="35"/>
      <c r="C18" s="35"/>
      <c r="D18" s="35"/>
      <c r="E18" s="35"/>
      <c r="F18" s="35"/>
      <c r="G18" s="35"/>
      <c r="H18" s="63"/>
      <c r="I18" s="35"/>
      <c r="J18" s="35"/>
      <c r="K18" s="35"/>
      <c r="L18" s="35"/>
      <c r="M18" s="35"/>
      <c r="N18" s="35"/>
    </row>
    <row r="19" ht="16.95" customHeight="1">
      <c r="A19" s="35"/>
      <c r="B19" s="35"/>
      <c r="C19" s="35"/>
      <c r="D19" s="35"/>
      <c r="E19" s="35"/>
      <c r="F19" s="35"/>
      <c r="G19" s="35"/>
      <c r="H19" s="63"/>
      <c r="I19" s="35"/>
      <c r="J19" s="35"/>
      <c r="K19" s="35"/>
      <c r="L19" s="35"/>
      <c r="M19" s="35"/>
      <c r="N19" s="35"/>
    </row>
    <row r="20" ht="16.95" customHeight="1">
      <c r="A20" s="35"/>
      <c r="B20" s="35"/>
      <c r="C20" s="35"/>
      <c r="D20" s="35"/>
      <c r="E20" s="35"/>
      <c r="F20" s="35"/>
      <c r="G20" s="35"/>
      <c r="H20" s="64"/>
      <c r="I20" s="35"/>
      <c r="J20" s="35"/>
      <c r="K20" s="35"/>
      <c r="L20" s="35"/>
      <c r="M20" s="35"/>
      <c r="N20" s="35"/>
    </row>
    <row r="21" ht="16.95" customHeight="1">
      <c r="A21" s="35"/>
      <c r="B21" s="35"/>
      <c r="C21" s="35"/>
      <c r="D21" s="35"/>
      <c r="E21" s="35"/>
      <c r="F21" s="35"/>
      <c r="G21" s="35"/>
      <c r="H21" s="63"/>
      <c r="I21" s="35"/>
      <c r="J21" s="35"/>
      <c r="K21" s="35"/>
      <c r="L21" s="35"/>
      <c r="M21" s="35"/>
      <c r="N21" s="35"/>
    </row>
    <row r="22" ht="16.95" customHeight="1">
      <c r="A22" s="35"/>
      <c r="B22" s="35"/>
      <c r="C22" s="35"/>
      <c r="D22" s="35"/>
      <c r="E22" s="35"/>
      <c r="F22" s="35"/>
      <c r="G22" s="35"/>
      <c r="H22" s="63"/>
      <c r="I22" s="35"/>
      <c r="J22" s="35"/>
      <c r="K22" s="35"/>
      <c r="L22" s="35"/>
      <c r="M22" s="35"/>
      <c r="N22" s="35"/>
    </row>
    <row r="23" ht="16.95" customHeight="1">
      <c r="A23" s="35"/>
      <c r="B23" s="35"/>
      <c r="C23" s="35"/>
      <c r="D23" s="35"/>
      <c r="E23" s="35"/>
      <c r="F23" s="35"/>
      <c r="G23" s="35"/>
      <c r="H23" s="63"/>
      <c r="I23" s="35"/>
      <c r="J23" s="35"/>
      <c r="K23" s="35"/>
      <c r="L23" s="35"/>
      <c r="M23" s="35"/>
      <c r="N23" s="35"/>
    </row>
    <row r="24" ht="16.95" customHeight="1">
      <c r="A24" s="35"/>
      <c r="B24" s="35"/>
      <c r="C24" s="35"/>
      <c r="D24" s="35"/>
      <c r="E24" s="35"/>
      <c r="F24" s="35"/>
      <c r="G24" s="35"/>
      <c r="H24" s="63"/>
      <c r="I24" s="35"/>
      <c r="J24" s="35"/>
      <c r="K24" s="35"/>
      <c r="L24" s="35"/>
      <c r="M24" s="35"/>
      <c r="N24" s="35"/>
    </row>
    <row r="25" ht="16.95" customHeight="1">
      <c r="A25" s="35"/>
      <c r="B25" s="35"/>
      <c r="C25" s="35"/>
      <c r="D25" s="35"/>
      <c r="E25" s="35"/>
      <c r="F25" s="35"/>
      <c r="G25" s="35"/>
      <c r="H25" s="63"/>
      <c r="I25" s="35"/>
      <c r="J25" s="35"/>
      <c r="K25" s="35"/>
      <c r="L25" s="35"/>
      <c r="M25" s="35"/>
      <c r="N25" s="35"/>
    </row>
    <row r="26" ht="16.95" customHeight="1">
      <c r="A26" s="35"/>
      <c r="B26" s="35"/>
      <c r="C26" s="35"/>
      <c r="D26" s="35"/>
      <c r="E26" s="35"/>
      <c r="F26" s="35"/>
      <c r="G26" s="35"/>
      <c r="H26" s="63"/>
      <c r="I26" s="35"/>
      <c r="J26" s="35"/>
      <c r="K26" s="35"/>
      <c r="L26" s="35"/>
      <c r="M26" s="35"/>
      <c r="N26" s="35"/>
    </row>
    <row r="27" ht="16.95" customHeight="1">
      <c r="A27" s="35"/>
      <c r="B27" s="35"/>
      <c r="C27" s="35"/>
      <c r="D27" s="35"/>
      <c r="E27" s="35"/>
      <c r="F27" s="35"/>
      <c r="G27" s="35"/>
      <c r="H27" s="63"/>
      <c r="I27" s="35"/>
      <c r="J27" s="35"/>
      <c r="K27" s="35"/>
      <c r="L27" s="35"/>
      <c r="M27" s="35"/>
      <c r="N27" s="35"/>
    </row>
    <row r="28" ht="16.95" customHeight="1">
      <c r="A28" s="35"/>
      <c r="B28" s="35"/>
      <c r="C28" s="35"/>
      <c r="D28" s="35"/>
      <c r="E28" s="35"/>
      <c r="F28" s="35"/>
      <c r="G28" s="35"/>
      <c r="H28" s="63"/>
      <c r="I28" s="35"/>
      <c r="J28" s="35"/>
      <c r="K28" s="35"/>
      <c r="L28" s="35"/>
      <c r="M28" s="35"/>
      <c r="N28" s="35"/>
    </row>
    <row r="29" ht="16.95" customHeight="1">
      <c r="A29" s="35"/>
      <c r="B29" s="35"/>
      <c r="C29" s="35"/>
      <c r="D29" s="35"/>
      <c r="E29" s="35"/>
      <c r="F29" s="35"/>
      <c r="G29" s="35"/>
      <c r="H29" s="63"/>
      <c r="I29" s="35"/>
      <c r="J29" s="35"/>
      <c r="K29" s="35"/>
      <c r="L29" s="35"/>
      <c r="M29" s="35"/>
      <c r="N29" s="35"/>
    </row>
    <row r="30" ht="16.95" customHeight="1">
      <c r="A30" s="35"/>
      <c r="B30" s="35"/>
      <c r="C30" s="35"/>
      <c r="D30" s="35"/>
      <c r="E30" s="35"/>
      <c r="F30" s="35"/>
      <c r="G30" s="35"/>
      <c r="H30" s="63"/>
      <c r="I30" s="35"/>
      <c r="J30" s="35"/>
      <c r="K30" s="35"/>
      <c r="L30" s="35"/>
      <c r="M30" s="35"/>
      <c r="N30" s="35"/>
    </row>
    <row r="31" ht="16.95" customHeight="1">
      <c r="A31" s="35"/>
      <c r="B31" s="35"/>
      <c r="C31" s="35"/>
      <c r="D31" s="35"/>
      <c r="E31" s="35"/>
      <c r="F31" s="35"/>
      <c r="G31" s="35"/>
      <c r="H31" s="63"/>
      <c r="I31" s="35"/>
      <c r="J31" s="35"/>
      <c r="K31" s="35"/>
      <c r="L31" s="35"/>
      <c r="M31" s="35"/>
      <c r="N31" s="35"/>
    </row>
    <row r="32" ht="16.95" customHeight="1">
      <c r="A32" s="35"/>
      <c r="B32" s="35"/>
      <c r="C32" s="35"/>
      <c r="D32" s="35"/>
      <c r="E32" s="35"/>
      <c r="F32" s="35"/>
      <c r="G32" s="35"/>
      <c r="H32" s="63"/>
      <c r="I32" s="35"/>
      <c r="J32" s="35"/>
      <c r="K32" s="35"/>
      <c r="L32" s="35"/>
      <c r="M32" s="35"/>
      <c r="N32" s="35"/>
    </row>
    <row r="33" ht="16.95" customHeight="1">
      <c r="A33" s="35"/>
      <c r="B33" s="35"/>
      <c r="C33" s="35"/>
      <c r="D33" s="35"/>
      <c r="E33" s="35"/>
      <c r="F33" s="35"/>
      <c r="G33" s="35"/>
      <c r="H33" s="63"/>
      <c r="I33" s="35"/>
      <c r="J33" s="35"/>
      <c r="K33" s="35"/>
      <c r="L33" s="35"/>
      <c r="M33" s="35"/>
      <c r="N33" s="35"/>
    </row>
    <row r="34" ht="16.95" customHeight="1">
      <c r="A34" s="35"/>
      <c r="B34" s="35"/>
      <c r="C34" s="35"/>
      <c r="D34" s="35"/>
      <c r="E34" s="35"/>
      <c r="F34" s="35"/>
      <c r="G34" s="35"/>
      <c r="H34" s="63"/>
      <c r="I34" s="35"/>
      <c r="J34" s="35"/>
      <c r="K34" s="35"/>
      <c r="L34" s="35"/>
      <c r="M34" s="35"/>
      <c r="N34" s="35"/>
    </row>
    <row r="35" ht="16.95" customHeight="1">
      <c r="A35" s="35"/>
      <c r="B35" s="35"/>
      <c r="C35" s="35"/>
      <c r="D35" s="35"/>
      <c r="E35" s="35"/>
      <c r="F35" s="35"/>
      <c r="G35" s="35"/>
      <c r="H35" s="63"/>
      <c r="I35" s="35"/>
      <c r="J35" s="35"/>
      <c r="K35" s="35"/>
      <c r="L35" s="35"/>
      <c r="M35" s="35"/>
      <c r="N35" s="35"/>
    </row>
    <row r="36" ht="16.95" customHeight="1">
      <c r="A36" s="35"/>
      <c r="B36" s="35"/>
      <c r="C36" s="35"/>
      <c r="D36" s="35"/>
      <c r="E36" s="35"/>
      <c r="F36" s="35"/>
      <c r="G36" s="35"/>
      <c r="H36" s="63"/>
      <c r="I36" s="35"/>
      <c r="J36" s="35"/>
      <c r="K36" s="35"/>
      <c r="L36" s="35"/>
      <c r="M36" s="35"/>
      <c r="N36" s="35"/>
    </row>
    <row r="37" ht="16.95" customHeight="1">
      <c r="A37" s="35"/>
      <c r="B37" s="35"/>
      <c r="C37" s="35"/>
      <c r="D37" s="35"/>
      <c r="E37" s="35"/>
      <c r="F37" s="35"/>
      <c r="G37" s="35"/>
      <c r="H37" s="63"/>
      <c r="I37" s="35"/>
      <c r="J37" s="35"/>
      <c r="K37" s="35"/>
      <c r="L37" s="35"/>
      <c r="M37" s="35"/>
      <c r="N37" s="35"/>
    </row>
    <row r="38" ht="16.95" customHeight="1">
      <c r="A38" s="35"/>
      <c r="B38" s="35"/>
      <c r="C38" s="35"/>
      <c r="D38" s="35"/>
      <c r="E38" s="35"/>
      <c r="F38" s="35"/>
      <c r="G38" s="35"/>
      <c r="H38" s="63"/>
      <c r="I38" s="35"/>
      <c r="J38" s="35"/>
      <c r="K38" s="35"/>
      <c r="L38" s="35"/>
      <c r="M38" s="35"/>
      <c r="N38" s="35"/>
    </row>
    <row r="39" ht="16.95" customHeight="1">
      <c r="A39" s="35"/>
      <c r="B39" s="35"/>
      <c r="C39" s="35"/>
      <c r="D39" s="35"/>
      <c r="E39" s="35"/>
      <c r="F39" s="35"/>
      <c r="G39" s="35"/>
      <c r="H39" s="63"/>
      <c r="I39" s="35"/>
      <c r="J39" s="35"/>
      <c r="K39" s="35"/>
      <c r="L39" s="35"/>
      <c r="M39" s="35"/>
      <c r="N39" s="35"/>
    </row>
    <row r="40" ht="16.95" customHeight="1">
      <c r="A40" s="35"/>
      <c r="B40" s="35"/>
      <c r="C40" s="35"/>
      <c r="D40" s="35"/>
      <c r="E40" s="35"/>
      <c r="F40" s="35"/>
      <c r="G40" s="35"/>
      <c r="H40" s="63"/>
      <c r="I40" s="35"/>
      <c r="J40" s="35"/>
      <c r="K40" s="35"/>
      <c r="L40" s="35"/>
      <c r="M40" s="35"/>
      <c r="N40" s="35"/>
    </row>
    <row r="41" ht="16.95" customHeight="1">
      <c r="A41" s="35"/>
      <c r="B41" s="35"/>
      <c r="C41" s="35"/>
      <c r="D41" s="35"/>
      <c r="E41" s="35"/>
      <c r="F41" s="35"/>
      <c r="G41" s="35"/>
      <c r="H41" s="63"/>
      <c r="I41" s="35"/>
      <c r="J41" s="35"/>
      <c r="K41" s="35"/>
      <c r="L41" s="35"/>
      <c r="M41" s="35"/>
      <c r="N41" s="35"/>
    </row>
    <row r="42" ht="16.95" customHeight="1">
      <c r="A42" s="35"/>
      <c r="B42" s="35"/>
      <c r="C42" s="35"/>
      <c r="D42" s="35"/>
      <c r="E42" s="35"/>
      <c r="F42" s="35"/>
      <c r="G42" s="35"/>
      <c r="H42" s="63"/>
      <c r="I42" s="35"/>
      <c r="J42" s="35"/>
      <c r="K42" s="35"/>
      <c r="L42" s="35"/>
      <c r="M42" s="35"/>
      <c r="N42" s="35"/>
    </row>
    <row r="43" ht="16.95" customHeight="1">
      <c r="A43" s="35"/>
      <c r="B43" s="35"/>
      <c r="C43" s="35"/>
      <c r="D43" s="35"/>
      <c r="E43" s="35"/>
      <c r="F43" s="35"/>
      <c r="G43" s="35"/>
      <c r="H43" s="63"/>
      <c r="I43" s="35"/>
      <c r="J43" s="35"/>
      <c r="K43" s="35"/>
      <c r="L43" s="35"/>
      <c r="M43" s="35"/>
      <c r="N43" s="35"/>
    </row>
    <row r="44" ht="16.9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</row>
    <row r="45" ht="16.9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</row>
    <row r="46" ht="16.9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</row>
    <row r="47" ht="16.9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</row>
    <row r="48" ht="16.95" customHeight="1">
      <c r="A48" s="35"/>
      <c r="B48" s="35"/>
      <c r="C48" s="35"/>
      <c r="D48" s="35"/>
      <c r="E48" s="35"/>
      <c r="F48" s="35"/>
      <c r="G48" s="35"/>
      <c r="H48" s="65"/>
      <c r="I48" s="35"/>
      <c r="J48" s="35"/>
      <c r="K48" s="35"/>
      <c r="L48" s="35"/>
      <c r="M48" s="35"/>
      <c r="N48" s="35"/>
    </row>
  </sheetData>
  <mergeCells count="2">
    <mergeCell ref="K1:N1"/>
    <mergeCell ref="D1:G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B48"/>
  <sheetViews>
    <sheetView workbookViewId="0" showGridLines="0" defaultGridColor="1"/>
  </sheetViews>
  <sheetFormatPr defaultColWidth="10.6667" defaultRowHeight="15.6" customHeight="1" outlineLevelRow="0" outlineLevelCol="0"/>
  <cols>
    <col min="1" max="1" width="15.5" style="72" customWidth="1"/>
    <col min="2" max="2" width="6" style="72" customWidth="1"/>
    <col min="3" max="3" width="18.6719" style="72" customWidth="1"/>
    <col min="4" max="4" width="10.8516" style="72" customWidth="1"/>
    <col min="5" max="5" width="10.8516" style="72" customWidth="1"/>
    <col min="6" max="6" width="10.8516" style="72" customWidth="1"/>
    <col min="7" max="7" width="10.8516" style="72" customWidth="1"/>
    <col min="8" max="8" width="15.4141" style="72" customWidth="1"/>
    <col min="9" max="9" width="14.6328" style="72" customWidth="1"/>
    <col min="10" max="10" width="16.0078" style="72" customWidth="1"/>
    <col min="11" max="11" width="18.2734" style="72" customWidth="1"/>
    <col min="12" max="12" width="17.9688" style="72" customWidth="1"/>
    <col min="13" max="13" width="16.8906" style="72" customWidth="1"/>
    <col min="14" max="14" width="18.9297" style="72" customWidth="1"/>
    <col min="15" max="15" width="10.8516" style="72" customWidth="1"/>
    <col min="16" max="16" width="10.8516" style="72" customWidth="1"/>
    <col min="17" max="17" width="22.1719" style="72" customWidth="1"/>
    <col min="18" max="18" width="10.8516" style="72" customWidth="1"/>
    <col min="19" max="19" width="10.8516" style="72" customWidth="1"/>
    <col min="20" max="20" width="10.8516" style="72" customWidth="1"/>
    <col min="21" max="21" width="10.8516" style="72" customWidth="1"/>
    <col min="22" max="22" width="15.2266" style="72" customWidth="1"/>
    <col min="23" max="23" width="18.6172" style="72" customWidth="1"/>
    <col min="24" max="24" width="18.6016" style="72" customWidth="1"/>
    <col min="25" max="25" width="18.0156" style="72" customWidth="1"/>
    <col min="26" max="26" width="20.4766" style="72" customWidth="1"/>
    <col min="27" max="27" width="19.8281" style="72" customWidth="1"/>
    <col min="28" max="28" width="20.3594" style="72" customWidth="1"/>
    <col min="29" max="256" width="10.6719" style="72" customWidth="1"/>
  </cols>
  <sheetData>
    <row r="1" ht="16.95" customHeight="1">
      <c r="A1" s="2"/>
      <c r="B1" s="3"/>
      <c r="C1" s="3"/>
      <c r="D1" t="s" s="4">
        <v>117</v>
      </c>
      <c r="E1" s="5"/>
      <c r="F1" s="5"/>
      <c r="G1" s="5"/>
      <c r="H1" t="s" s="6">
        <v>118</v>
      </c>
      <c r="I1" s="7"/>
      <c r="J1" s="7"/>
      <c r="K1" s="7"/>
      <c r="L1" t="s" s="8">
        <v>119</v>
      </c>
      <c r="M1" s="9"/>
      <c r="N1" s="9"/>
      <c r="O1" t="s" s="12">
        <v>4</v>
      </c>
      <c r="P1" t="s" s="13">
        <v>5</v>
      </c>
      <c r="Q1" t="s" s="13">
        <v>6</v>
      </c>
      <c r="R1" t="s" s="14">
        <v>120</v>
      </c>
      <c r="S1" s="5"/>
      <c r="T1" s="5"/>
      <c r="U1" s="5"/>
      <c r="V1" t="s" s="6">
        <v>121</v>
      </c>
      <c r="W1" s="7"/>
      <c r="X1" s="7"/>
      <c r="Y1" s="7"/>
      <c r="Z1" t="s" s="8">
        <v>122</v>
      </c>
      <c r="AA1" s="9"/>
      <c r="AB1" s="9"/>
    </row>
    <row r="2" ht="16.95" customHeight="1">
      <c r="A2" t="s" s="18">
        <v>11</v>
      </c>
      <c r="B2" t="s" s="18">
        <v>12</v>
      </c>
      <c r="C2" t="s" s="18">
        <v>13</v>
      </c>
      <c r="D2" t="s" s="19">
        <v>14</v>
      </c>
      <c r="E2" t="s" s="19">
        <v>15</v>
      </c>
      <c r="F2" t="s" s="19">
        <v>16</v>
      </c>
      <c r="G2" t="s" s="19">
        <v>17</v>
      </c>
      <c r="H2" t="s" s="18">
        <v>14</v>
      </c>
      <c r="I2" t="s" s="18">
        <v>15</v>
      </c>
      <c r="J2" t="s" s="18">
        <v>16</v>
      </c>
      <c r="K2" t="s" s="18">
        <v>17</v>
      </c>
      <c r="L2" t="s" s="18">
        <v>14</v>
      </c>
      <c r="M2" t="s" s="18">
        <v>15</v>
      </c>
      <c r="N2" t="s" s="18">
        <v>16</v>
      </c>
      <c r="O2" s="20"/>
      <c r="P2" s="21"/>
      <c r="Q2" s="21"/>
      <c r="R2" t="s" s="19">
        <v>14</v>
      </c>
      <c r="S2" t="s" s="19">
        <v>15</v>
      </c>
      <c r="T2" t="s" s="19">
        <v>16</v>
      </c>
      <c r="U2" t="s" s="19">
        <v>17</v>
      </c>
      <c r="V2" t="s" s="19">
        <v>14</v>
      </c>
      <c r="W2" t="s" s="19">
        <v>15</v>
      </c>
      <c r="X2" t="s" s="19">
        <v>16</v>
      </c>
      <c r="Y2" t="s" s="19">
        <v>17</v>
      </c>
      <c r="Z2" t="s" s="19">
        <v>14</v>
      </c>
      <c r="AA2" t="s" s="19">
        <v>15</v>
      </c>
      <c r="AB2" t="s" s="19">
        <v>16</v>
      </c>
    </row>
    <row r="3" ht="16.95" customHeight="1">
      <c r="A3" t="s" s="18">
        <v>20</v>
      </c>
      <c r="B3" s="22">
        <v>0</v>
      </c>
      <c r="C3" t="s" s="18">
        <v>21</v>
      </c>
      <c r="D3" s="22">
        <v>7</v>
      </c>
      <c r="E3" s="22">
        <v>7</v>
      </c>
      <c r="F3" s="22">
        <v>7</v>
      </c>
      <c r="G3" s="22">
        <v>0</v>
      </c>
      <c r="H3" s="22">
        <v>5</v>
      </c>
      <c r="I3" s="22">
        <v>10</v>
      </c>
      <c r="J3" s="22">
        <v>0</v>
      </c>
      <c r="K3" s="22">
        <v>0</v>
      </c>
      <c r="L3" s="22">
        <v>10</v>
      </c>
      <c r="M3" s="22">
        <v>0</v>
      </c>
      <c r="N3" s="22">
        <v>0</v>
      </c>
      <c r="O3" s="73">
        <f>SUM(D3:N3)-P3</f>
        <v>16</v>
      </c>
      <c r="P3" s="22">
        <v>30</v>
      </c>
      <c r="Q3" t="s" s="74">
        <v>123</v>
      </c>
      <c r="R3" t="s" s="26">
        <v>124</v>
      </c>
      <c r="S3" s="27"/>
      <c r="T3" s="27"/>
      <c r="U3" t="s" s="26">
        <v>125</v>
      </c>
      <c r="V3" t="s" s="75">
        <v>126</v>
      </c>
      <c r="W3" s="27"/>
      <c r="X3" t="s" s="26">
        <v>125</v>
      </c>
      <c r="Y3" t="s" s="26">
        <v>28</v>
      </c>
      <c r="Z3" s="27"/>
      <c r="AA3" t="s" s="26">
        <v>28</v>
      </c>
      <c r="AB3" t="s" s="26">
        <v>28</v>
      </c>
    </row>
    <row r="4" ht="16.95" customHeight="1">
      <c r="A4" t="s" s="18">
        <v>25</v>
      </c>
      <c r="B4" t="s" s="18">
        <v>26</v>
      </c>
      <c r="C4" t="s" s="18">
        <v>27</v>
      </c>
      <c r="D4" s="22">
        <v>7</v>
      </c>
      <c r="E4" s="22">
        <v>7</v>
      </c>
      <c r="F4" s="22">
        <v>7</v>
      </c>
      <c r="G4" s="22">
        <v>7</v>
      </c>
      <c r="H4" s="22">
        <v>5</v>
      </c>
      <c r="I4" s="22">
        <v>10</v>
      </c>
      <c r="J4" s="22">
        <v>3</v>
      </c>
      <c r="K4" s="22">
        <v>3</v>
      </c>
      <c r="L4" s="22">
        <v>7</v>
      </c>
      <c r="M4" s="22">
        <v>5</v>
      </c>
      <c r="N4" s="22">
        <v>0</v>
      </c>
      <c r="O4" s="23">
        <f>SUM(D4:N4)-P4</f>
        <v>61</v>
      </c>
      <c r="P4" s="24"/>
      <c r="Q4" s="28"/>
      <c r="R4" s="29"/>
      <c r="S4" s="29"/>
      <c r="T4" s="29"/>
      <c r="U4" s="29"/>
      <c r="V4" t="s" s="26">
        <v>126</v>
      </c>
      <c r="W4" s="29"/>
      <c r="X4" t="s" s="29">
        <v>127</v>
      </c>
      <c r="Y4" t="s" s="29">
        <v>128</v>
      </c>
      <c r="Z4" t="s" s="29">
        <v>129</v>
      </c>
      <c r="AA4" t="s" s="29">
        <v>130</v>
      </c>
      <c r="AB4" t="s" s="29">
        <v>131</v>
      </c>
    </row>
    <row r="5" ht="16.95" customHeight="1">
      <c r="A5" t="s" s="18">
        <v>35</v>
      </c>
      <c r="B5" t="s" s="18">
        <v>26</v>
      </c>
      <c r="C5" t="s" s="18">
        <v>36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31">
        <v>0</v>
      </c>
      <c r="P5" s="24"/>
      <c r="Q5" t="s" s="76">
        <v>58</v>
      </c>
      <c r="R5" s="30"/>
      <c r="S5" s="29"/>
      <c r="T5" s="29"/>
      <c r="U5" s="30"/>
      <c r="V5" s="30"/>
      <c r="W5" s="29"/>
      <c r="X5" s="29"/>
      <c r="Y5" s="29"/>
      <c r="Z5" s="29"/>
      <c r="AA5" s="30"/>
      <c r="AB5" s="29"/>
    </row>
    <row r="6" ht="16.95" customHeight="1">
      <c r="A6" t="s" s="18">
        <v>47</v>
      </c>
      <c r="B6" s="22">
        <v>4</v>
      </c>
      <c r="C6" t="s" s="18">
        <v>48</v>
      </c>
      <c r="D6" s="22">
        <v>7</v>
      </c>
      <c r="E6" s="22">
        <v>7</v>
      </c>
      <c r="F6" s="22">
        <v>7</v>
      </c>
      <c r="G6" s="22">
        <v>9</v>
      </c>
      <c r="H6" s="22">
        <v>10</v>
      </c>
      <c r="I6" s="22">
        <v>10</v>
      </c>
      <c r="J6" s="22">
        <v>10</v>
      </c>
      <c r="K6" s="22">
        <v>3</v>
      </c>
      <c r="L6" s="22">
        <v>10</v>
      </c>
      <c r="M6" s="22">
        <v>10</v>
      </c>
      <c r="N6" s="22">
        <v>10</v>
      </c>
      <c r="O6" s="23">
        <f>SUM(D6:N6)-P6</f>
        <v>93</v>
      </c>
      <c r="P6" s="24"/>
      <c r="Q6" s="32"/>
      <c r="R6" s="29"/>
      <c r="S6" s="29"/>
      <c r="T6" s="29"/>
      <c r="U6" s="29"/>
      <c r="V6" s="30"/>
      <c r="W6" s="29"/>
      <c r="X6" s="29"/>
      <c r="Y6" t="s" s="29">
        <v>132</v>
      </c>
      <c r="Z6" s="29"/>
      <c r="AA6" s="30"/>
      <c r="AB6" s="30"/>
    </row>
    <row r="7" ht="16.95" customHeight="1">
      <c r="A7" t="s" s="18">
        <v>56</v>
      </c>
      <c r="B7" s="22">
        <v>8</v>
      </c>
      <c r="C7" t="s" s="18">
        <v>57</v>
      </c>
      <c r="D7" s="22">
        <v>7</v>
      </c>
      <c r="E7" s="22">
        <v>7</v>
      </c>
      <c r="F7" s="22">
        <v>4</v>
      </c>
      <c r="G7" s="22">
        <v>5</v>
      </c>
      <c r="H7" s="22">
        <v>10</v>
      </c>
      <c r="I7" s="22">
        <v>10</v>
      </c>
      <c r="J7" s="22">
        <v>10</v>
      </c>
      <c r="K7" s="22">
        <v>10</v>
      </c>
      <c r="L7" s="22">
        <v>10</v>
      </c>
      <c r="M7" s="22">
        <v>10</v>
      </c>
      <c r="N7" s="22">
        <v>10</v>
      </c>
      <c r="O7" s="77">
        <f>SUM(D7:N7)-P7</f>
        <v>93</v>
      </c>
      <c r="P7" s="24"/>
      <c r="Q7" s="32"/>
      <c r="R7" s="30"/>
      <c r="S7" s="30"/>
      <c r="T7" t="s" s="29">
        <v>133</v>
      </c>
      <c r="U7" t="s" s="29">
        <v>134</v>
      </c>
      <c r="V7" s="30"/>
      <c r="W7" s="30"/>
      <c r="X7" s="30"/>
      <c r="Y7" s="30"/>
      <c r="Z7" s="30"/>
      <c r="AA7" s="30"/>
      <c r="AB7" s="30"/>
    </row>
    <row r="8" ht="16.95" customHeight="1">
      <c r="A8" t="s" s="18">
        <v>59</v>
      </c>
      <c r="B8" s="22">
        <v>7</v>
      </c>
      <c r="C8" t="s" s="18">
        <v>60</v>
      </c>
      <c r="D8" s="22">
        <v>7</v>
      </c>
      <c r="E8" s="22">
        <v>7</v>
      </c>
      <c r="F8" s="22">
        <v>4</v>
      </c>
      <c r="G8" s="22">
        <v>5</v>
      </c>
      <c r="H8" s="22">
        <v>10</v>
      </c>
      <c r="I8" s="22">
        <v>10</v>
      </c>
      <c r="J8" s="22">
        <v>10</v>
      </c>
      <c r="K8" s="22">
        <v>10</v>
      </c>
      <c r="L8" s="22">
        <v>10</v>
      </c>
      <c r="M8" s="22">
        <v>10</v>
      </c>
      <c r="N8" s="22">
        <v>10</v>
      </c>
      <c r="O8" s="23">
        <f>SUM(D8:N8)-P8</f>
        <v>93</v>
      </c>
      <c r="P8" s="24"/>
      <c r="Q8" s="32"/>
      <c r="R8" s="29"/>
      <c r="S8" s="30"/>
      <c r="T8" t="s" s="29">
        <v>133</v>
      </c>
      <c r="U8" t="s" s="29">
        <v>134</v>
      </c>
      <c r="V8" s="30"/>
      <c r="W8" s="29"/>
      <c r="X8" s="29"/>
      <c r="Y8" s="30"/>
      <c r="Z8" s="30"/>
      <c r="AA8" s="30"/>
      <c r="AB8" s="78"/>
    </row>
    <row r="9" ht="16.95" customHeight="1">
      <c r="A9" t="s" s="18">
        <v>66</v>
      </c>
      <c r="B9" s="22">
        <v>9</v>
      </c>
      <c r="C9" t="s" s="18">
        <v>67</v>
      </c>
      <c r="D9" s="22">
        <v>7</v>
      </c>
      <c r="E9" s="22">
        <v>7</v>
      </c>
      <c r="F9" s="22">
        <v>7</v>
      </c>
      <c r="G9" s="22">
        <v>4</v>
      </c>
      <c r="H9" s="22">
        <v>10</v>
      </c>
      <c r="I9" s="22">
        <v>10</v>
      </c>
      <c r="J9" s="22">
        <v>2</v>
      </c>
      <c r="K9" s="22">
        <v>10</v>
      </c>
      <c r="L9" s="22">
        <v>10</v>
      </c>
      <c r="M9" s="22">
        <v>5</v>
      </c>
      <c r="N9" s="22">
        <v>0</v>
      </c>
      <c r="O9" s="23">
        <f>SUM(D9:N9)-P9</f>
        <v>71</v>
      </c>
      <c r="P9" s="22">
        <v>1</v>
      </c>
      <c r="Q9" t="s" s="32">
        <v>135</v>
      </c>
      <c r="R9" s="29"/>
      <c r="S9" s="30"/>
      <c r="T9" s="29"/>
      <c r="U9" t="s" s="29">
        <v>136</v>
      </c>
      <c r="V9" s="30"/>
      <c r="W9" s="29"/>
      <c r="X9" t="s" s="29">
        <v>137</v>
      </c>
      <c r="Y9" s="30"/>
      <c r="Z9" s="30"/>
      <c r="AA9" t="s" s="29">
        <v>138</v>
      </c>
      <c r="AB9" t="s" s="26">
        <v>28</v>
      </c>
    </row>
    <row r="10" ht="16.95" customHeight="1">
      <c r="A10" t="s" s="18">
        <v>70</v>
      </c>
      <c r="B10" s="22">
        <v>7</v>
      </c>
      <c r="C10" t="s" s="18">
        <v>71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73">
        <v>0</v>
      </c>
      <c r="P10" s="24"/>
      <c r="Q10" t="s" s="76">
        <v>139</v>
      </c>
      <c r="R10" s="29"/>
      <c r="S10" s="30"/>
      <c r="T10" s="30"/>
      <c r="U10" s="30"/>
      <c r="V10" s="30"/>
      <c r="W10" s="29"/>
      <c r="X10" s="30"/>
      <c r="Y10" s="30"/>
      <c r="Z10" s="30"/>
      <c r="AA10" s="30"/>
      <c r="AB10" s="30"/>
    </row>
    <row r="11" ht="16.9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4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ht="16.95" customHeight="1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 ht="16.95" customHeigh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</row>
    <row r="14" ht="16.95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6"/>
      <c r="P14" s="34"/>
      <c r="Q14" s="34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</row>
    <row r="15" ht="16.9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</row>
    <row r="16" ht="16.9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</row>
    <row r="17" ht="16.95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</row>
    <row r="18" ht="16.95" customHeight="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</row>
    <row r="19" ht="16.9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</row>
    <row r="20" ht="16.95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6"/>
      <c r="P20" s="34"/>
      <c r="Q20" s="34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</row>
    <row r="21" ht="16.9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</row>
    <row r="22" ht="16.9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</row>
    <row r="23" ht="16.95" customHeight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</row>
    <row r="24" ht="16.9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</row>
    <row r="25" ht="16.9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</row>
    <row r="26" ht="16.9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</row>
    <row r="27" ht="16.95" customHeight="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</row>
    <row r="28" ht="16.9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</row>
    <row r="29" ht="16.9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</row>
    <row r="30" ht="16.9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</row>
    <row r="31" ht="16.9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</row>
    <row r="32" ht="16.9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</row>
    <row r="33" ht="16.9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</row>
    <row r="34" ht="16.9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</row>
    <row r="35" ht="16.9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</row>
    <row r="36" ht="16.9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</row>
    <row r="37" ht="16.9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</row>
    <row r="38" ht="16.9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</row>
    <row r="39" ht="16.9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</row>
    <row r="40" ht="16.9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</row>
    <row r="41" ht="16.9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r="42" ht="16.9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 ht="16.9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ht="16.9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 ht="16.9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</row>
    <row r="46" ht="16.9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ht="16.9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</row>
    <row r="48" ht="16.95" customHeight="1">
      <c r="A48" s="35"/>
      <c r="B48" s="35"/>
      <c r="C48" s="35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7"/>
      <c r="P48" s="34"/>
      <c r="Q48" s="34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</row>
  </sheetData>
  <mergeCells count="6">
    <mergeCell ref="H1:K1"/>
    <mergeCell ref="R1:U1"/>
    <mergeCell ref="L1:N1"/>
    <mergeCell ref="V1:Y1"/>
    <mergeCell ref="Z1:AB1"/>
    <mergeCell ref="D1:G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10.8333" defaultRowHeight="15.6" customHeight="1" outlineLevelRow="0" outlineLevelCol="0"/>
  <cols>
    <col min="1" max="1" width="15.5" style="79" customWidth="1"/>
    <col min="2" max="2" width="10.8516" style="79" customWidth="1"/>
    <col min="3" max="3" width="18.8516" style="79" customWidth="1"/>
    <col min="4" max="4" width="10.8516" style="79" customWidth="1"/>
    <col min="5" max="5" width="10.8516" style="79" customWidth="1"/>
    <col min="6" max="6" width="10.8516" style="79" customWidth="1"/>
    <col min="7" max="7" width="10.8516" style="79" customWidth="1"/>
    <col min="8" max="8" width="10.8516" style="79" customWidth="1"/>
    <col min="9" max="9" width="10.8516" style="79" customWidth="1"/>
    <col min="10" max="256" width="10.8516" style="79" customWidth="1"/>
  </cols>
  <sheetData>
    <row r="1" ht="17" customHeight="1">
      <c r="A1" s="80"/>
      <c r="B1" s="81"/>
      <c r="C1" s="81"/>
      <c r="D1" t="s" s="82">
        <v>140</v>
      </c>
      <c r="E1" t="s" s="83">
        <v>141</v>
      </c>
      <c r="F1" t="s" s="84">
        <v>142</v>
      </c>
      <c r="G1" t="s" s="85">
        <v>143</v>
      </c>
      <c r="H1" t="s" s="86">
        <v>144</v>
      </c>
      <c r="I1" t="s" s="87">
        <v>145</v>
      </c>
    </row>
    <row r="2" ht="17.4" customHeight="1">
      <c r="A2" t="s" s="88">
        <v>11</v>
      </c>
      <c r="B2" t="s" s="88">
        <v>12</v>
      </c>
      <c r="C2" t="s" s="89">
        <v>13</v>
      </c>
      <c r="D2" s="90"/>
      <c r="E2" s="91"/>
      <c r="F2" s="92"/>
      <c r="G2" s="93"/>
      <c r="H2" s="94"/>
      <c r="I2" s="95"/>
    </row>
    <row r="3" ht="17.4" customHeight="1">
      <c r="A3" t="s" s="88">
        <v>20</v>
      </c>
      <c r="B3" s="96">
        <v>0</v>
      </c>
      <c r="C3" t="s" s="88">
        <v>21</v>
      </c>
      <c r="D3" s="97">
        <v>97</v>
      </c>
      <c r="E3" s="98">
        <v>99</v>
      </c>
      <c r="F3" s="98">
        <v>97</v>
      </c>
      <c r="G3" s="99">
        <v>0</v>
      </c>
      <c r="H3" s="100">
        <v>16</v>
      </c>
      <c r="I3" s="101">
        <f>((SUM(D3:G3)-MIN(D3:G3))+H3)/4</f>
        <v>77.25</v>
      </c>
    </row>
    <row r="4" ht="17.4" customHeight="1">
      <c r="A4" t="s" s="88">
        <v>25</v>
      </c>
      <c r="B4" t="s" s="88">
        <v>26</v>
      </c>
      <c r="C4" t="s" s="88">
        <v>27</v>
      </c>
      <c r="D4" s="97">
        <v>79</v>
      </c>
      <c r="E4" s="98">
        <v>76</v>
      </c>
      <c r="F4" s="98">
        <v>75</v>
      </c>
      <c r="G4" s="99">
        <v>0</v>
      </c>
      <c r="H4" s="102">
        <v>61</v>
      </c>
      <c r="I4" s="101">
        <f>((SUM(D4:G4)-MIN(D4:G4))+H4)/4</f>
        <v>72.75</v>
      </c>
    </row>
    <row r="5" ht="17.4" customHeight="1">
      <c r="A5" t="s" s="88">
        <v>35</v>
      </c>
      <c r="B5" t="s" s="88">
        <v>26</v>
      </c>
      <c r="C5" t="s" s="88">
        <v>36</v>
      </c>
      <c r="D5" s="103">
        <v>53</v>
      </c>
      <c r="E5" s="99">
        <v>40</v>
      </c>
      <c r="F5" s="99">
        <v>50</v>
      </c>
      <c r="G5" s="99">
        <v>0</v>
      </c>
      <c r="H5" s="100">
        <v>0</v>
      </c>
      <c r="I5" s="100">
        <f>((SUM(D5:G5)-MIN(D5:G5))+H5)/4</f>
        <v>35.75</v>
      </c>
    </row>
    <row r="6" ht="17.4" customHeight="1">
      <c r="A6" t="s" s="88">
        <v>47</v>
      </c>
      <c r="B6" s="96">
        <v>4</v>
      </c>
      <c r="C6" t="s" s="88">
        <v>48</v>
      </c>
      <c r="D6" s="97">
        <v>64</v>
      </c>
      <c r="E6" s="98">
        <v>88</v>
      </c>
      <c r="F6" s="98">
        <v>96</v>
      </c>
      <c r="G6" s="99">
        <v>0</v>
      </c>
      <c r="H6" s="102">
        <v>93</v>
      </c>
      <c r="I6" s="101">
        <f>((SUM(D6:G6)-MIN(D6:G6))+H6)/4</f>
        <v>85.25</v>
      </c>
    </row>
    <row r="7" ht="17.4" customHeight="1">
      <c r="A7" t="s" s="88">
        <v>56</v>
      </c>
      <c r="B7" s="96">
        <v>8</v>
      </c>
      <c r="C7" t="s" s="88">
        <v>57</v>
      </c>
      <c r="D7" s="103">
        <v>0</v>
      </c>
      <c r="E7" s="98">
        <v>87</v>
      </c>
      <c r="F7" s="98">
        <v>100</v>
      </c>
      <c r="G7" s="98">
        <v>100</v>
      </c>
      <c r="H7" s="102">
        <v>93</v>
      </c>
      <c r="I7" s="101">
        <f>((SUM(D7:G7)-MIN(D7:G7))+H7)/4</f>
        <v>95</v>
      </c>
    </row>
    <row r="8" ht="17.4" customHeight="1">
      <c r="A8" t="s" s="88">
        <v>59</v>
      </c>
      <c r="B8" s="96">
        <v>7</v>
      </c>
      <c r="C8" t="s" s="88">
        <v>60</v>
      </c>
      <c r="D8" s="97">
        <v>73</v>
      </c>
      <c r="E8" s="98">
        <v>84</v>
      </c>
      <c r="F8" s="98">
        <v>100</v>
      </c>
      <c r="G8" s="99">
        <v>0</v>
      </c>
      <c r="H8" s="102">
        <v>93</v>
      </c>
      <c r="I8" s="101">
        <f>((SUM(D8:G8)-MIN(D8:G8))+H8)/4</f>
        <v>87.5</v>
      </c>
    </row>
    <row r="9" ht="17.4" customHeight="1">
      <c r="A9" t="s" s="88">
        <v>66</v>
      </c>
      <c r="B9" s="96">
        <v>9</v>
      </c>
      <c r="C9" t="s" s="88">
        <v>67</v>
      </c>
      <c r="D9" s="97">
        <v>84</v>
      </c>
      <c r="E9" s="98">
        <v>88</v>
      </c>
      <c r="F9" s="98">
        <v>88</v>
      </c>
      <c r="G9" s="99">
        <v>0</v>
      </c>
      <c r="H9" s="102">
        <v>71</v>
      </c>
      <c r="I9" s="101">
        <f>((SUM(D9:G9)-MIN(D9:G9))+H9)/4</f>
        <v>82.75</v>
      </c>
    </row>
    <row r="10" ht="17.4" customHeight="1">
      <c r="A10" t="s" s="88">
        <v>70</v>
      </c>
      <c r="B10" s="96">
        <v>7</v>
      </c>
      <c r="C10" t="s" s="88">
        <v>71</v>
      </c>
      <c r="D10" s="97">
        <v>93</v>
      </c>
      <c r="E10" s="98">
        <v>68</v>
      </c>
      <c r="F10" s="98">
        <v>96</v>
      </c>
      <c r="G10" s="99">
        <v>0</v>
      </c>
      <c r="H10" s="100">
        <v>0</v>
      </c>
      <c r="I10" s="101">
        <f>((SUM(D10:G10)-MIN(D10:G10))+H10)/4</f>
        <v>64.25</v>
      </c>
    </row>
  </sheetData>
  <mergeCells count="6">
    <mergeCell ref="H1:H2"/>
    <mergeCell ref="G1:G2"/>
    <mergeCell ref="F1:F2"/>
    <mergeCell ref="E1:E2"/>
    <mergeCell ref="D1:D2"/>
    <mergeCell ref="I1:I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