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f\Desktop\Programacion\Portafolio\Excel\"/>
    </mc:Choice>
  </mc:AlternateContent>
  <xr:revisionPtr revIDLastSave="0" documentId="13_ncr:1_{CB0A4DE3-C731-4259-A35E-3E1AC3C1334A}" xr6:coauthVersionLast="47" xr6:coauthVersionMax="47" xr10:uidLastSave="{00000000-0000-0000-0000-000000000000}"/>
  <workbookProtection workbookAlgorithmName="SHA-512" workbookHashValue="HvocZgD7DTkkS1AQ/Yu3s05u/fqNppwQMUd8JF9ZG1hdH85lv4yey1VN0i6ge/5YiE3F/00shgAG0v5GLOZMSA==" workbookSaltValue="WS+ox+5EIcblSKBKjtYCoA==" workbookSpinCount="100000" lockStructure="1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5" i="1"/>
  <c r="E23" i="1"/>
  <c r="E21" i="1"/>
  <c r="E19" i="1"/>
  <c r="E17" i="1"/>
  <c r="E13" i="1"/>
  <c r="E15" i="1" s="1"/>
  <c r="E6" i="1"/>
  <c r="E4" i="1"/>
  <c r="E10" i="1" s="1"/>
  <c r="E2" i="1"/>
  <c r="E8" i="1" s="1"/>
</calcChain>
</file>

<file path=xl/sharedStrings.xml><?xml version="1.0" encoding="utf-8"?>
<sst xmlns="http://schemas.openxmlformats.org/spreadsheetml/2006/main" count="26" uniqueCount="17">
  <si>
    <t>=DISTR.T.N</t>
  </si>
  <si>
    <t>Cola izquierda</t>
  </si>
  <si>
    <t>=DISTR.T.2C</t>
  </si>
  <si>
    <t>2 colas</t>
  </si>
  <si>
    <t>=DISTR.T.CD</t>
  </si>
  <si>
    <t>Cola derecha</t>
  </si>
  <si>
    <t>=INV.T</t>
  </si>
  <si>
    <t>=INV.T.2C</t>
  </si>
  <si>
    <t>=DISTR.NORM.ESTAND.N</t>
  </si>
  <si>
    <t>=DISTR.NORM.N</t>
  </si>
  <si>
    <t>=INV.NORM</t>
  </si>
  <si>
    <t>=INV.NORM.ESTAND</t>
  </si>
  <si>
    <t>=1-DISTR.NORM.ESTAND.N</t>
  </si>
  <si>
    <t>=2*DISTR.NORM.N</t>
  </si>
  <si>
    <t>Valor Z Cola der</t>
  </si>
  <si>
    <t>Valor Z Cola izq</t>
  </si>
  <si>
    <t>=ABS(INV.NORM.ESTAND)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</si>
</sst>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Font="1"/>
    <xf numFmtId="0" fontId="1" fillId="0" borderId="0" xfId="0" applyFont="1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7"/>
  <sheetViews>
    <sheetView tabSelected="1" workbookViewId="0">
      <selection activeCell="E25" sqref="E25"/>
    </sheetView>
  </sheetViews>
  <sheetFormatPr baseColWidth="10" defaultColWidth="9.140625" defaultRowHeight="15" x14ac:dyDescent="0.25"/>
  <cols>
    <col min="2" max="2" width="25" bestFit="1" customWidth="1"/>
    <col min="3" max="3" width="14.85546875" bestFit="1" customWidth="1"/>
    <col min="5" max="5" width="11.85546875" bestFit="1" customWidth="1"/>
  </cols>
  <sheetData>
    <row r="2" spans="2:5" x14ac:dyDescent="0.25">
      <c r="B2" s="1" t="s">
        <v>0</v>
      </c>
      <c r="C2" s="2" t="s">
        <v>1</v>
      </c>
      <c r="E2" s="3">
        <f>_xlfn.T.DIST(-1.645,3000,TRUE)</f>
        <v>5.0037287723524844E-2</v>
      </c>
    </row>
    <row r="3" spans="2:5" x14ac:dyDescent="0.25">
      <c r="B3" s="2"/>
      <c r="C3" s="2"/>
      <c r="E3" s="3"/>
    </row>
    <row r="4" spans="2:5" x14ac:dyDescent="0.25">
      <c r="B4" s="1" t="s">
        <v>2</v>
      </c>
      <c r="C4" s="2" t="s">
        <v>3</v>
      </c>
      <c r="E4" s="3">
        <f>_xlfn.T.DIST.2T(1.645,3000)</f>
        <v>0.10007457544704969</v>
      </c>
    </row>
    <row r="5" spans="2:5" x14ac:dyDescent="0.25">
      <c r="B5" s="2"/>
      <c r="C5" s="2"/>
      <c r="E5" s="3"/>
    </row>
    <row r="6" spans="2:5" x14ac:dyDescent="0.25">
      <c r="B6" s="1" t="s">
        <v>4</v>
      </c>
      <c r="C6" s="2" t="s">
        <v>5</v>
      </c>
      <c r="E6" s="3">
        <f>_xlfn.T.DIST.RT(1.645,3000)</f>
        <v>5.0037287723524844E-2</v>
      </c>
    </row>
    <row r="7" spans="2:5" x14ac:dyDescent="0.25">
      <c r="B7" s="2"/>
      <c r="C7" s="2"/>
      <c r="E7" s="3"/>
    </row>
    <row r="8" spans="2:5" x14ac:dyDescent="0.25">
      <c r="B8" s="1" t="s">
        <v>6</v>
      </c>
      <c r="C8" s="2" t="s">
        <v>1</v>
      </c>
      <c r="E8" s="3">
        <f>_xlfn.T.INV(E2,3000)</f>
        <v>-1.6449999999999834</v>
      </c>
    </row>
    <row r="9" spans="2:5" x14ac:dyDescent="0.25">
      <c r="B9" s="2"/>
      <c r="C9" s="2"/>
      <c r="E9" s="3"/>
    </row>
    <row r="10" spans="2:5" x14ac:dyDescent="0.25">
      <c r="B10" s="1" t="s">
        <v>7</v>
      </c>
      <c r="C10" s="2" t="s">
        <v>5</v>
      </c>
      <c r="E10" s="3">
        <f>_xlfn.T.INV.2T(E4,3000)</f>
        <v>1.6449999999999834</v>
      </c>
    </row>
    <row r="11" spans="2:5" x14ac:dyDescent="0.25">
      <c r="B11" s="2"/>
      <c r="C11" s="2"/>
      <c r="E11" s="3"/>
    </row>
    <row r="12" spans="2:5" x14ac:dyDescent="0.25">
      <c r="B12" s="2"/>
      <c r="C12" s="2"/>
      <c r="E12" s="3"/>
    </row>
    <row r="13" spans="2:5" x14ac:dyDescent="0.25">
      <c r="B13" s="1" t="s">
        <v>9</v>
      </c>
      <c r="C13" s="2" t="s">
        <v>1</v>
      </c>
      <c r="E13" s="3">
        <f>_xlfn.NORM.DIST(-1.645,0,1,TRUE)</f>
        <v>4.9984905539121376E-2</v>
      </c>
    </row>
    <row r="14" spans="2:5" x14ac:dyDescent="0.25">
      <c r="B14" s="1"/>
      <c r="C14" s="2"/>
      <c r="E14" s="3"/>
    </row>
    <row r="15" spans="2:5" x14ac:dyDescent="0.25">
      <c r="B15" s="1" t="s">
        <v>10</v>
      </c>
      <c r="C15" s="2" t="s">
        <v>1</v>
      </c>
      <c r="E15" s="3">
        <f>_xlfn.NORM.INV(E13,0,1)</f>
        <v>-1.6449999999999996</v>
      </c>
    </row>
    <row r="16" spans="2:5" x14ac:dyDescent="0.25">
      <c r="B16" s="1"/>
      <c r="C16" s="2"/>
      <c r="E16" s="3"/>
    </row>
    <row r="17" spans="2:5" x14ac:dyDescent="0.25">
      <c r="B17" s="1" t="s">
        <v>8</v>
      </c>
      <c r="C17" s="2" t="s">
        <v>1</v>
      </c>
      <c r="E17" s="3">
        <f>_xlfn.NORM.S.DIST(E15,TRUE)</f>
        <v>4.9984905539121396E-2</v>
      </c>
    </row>
    <row r="18" spans="2:5" x14ac:dyDescent="0.25">
      <c r="B18" s="1"/>
      <c r="C18" s="2"/>
      <c r="E18" s="3"/>
    </row>
    <row r="19" spans="2:5" x14ac:dyDescent="0.25">
      <c r="B19" s="1" t="s">
        <v>11</v>
      </c>
      <c r="C19" s="2" t="s">
        <v>1</v>
      </c>
      <c r="E19" s="3">
        <f>_xlfn.NORM.S.INV(E17)</f>
        <v>-1.6449999999999994</v>
      </c>
    </row>
    <row r="20" spans="2:5" x14ac:dyDescent="0.25">
      <c r="B20" s="2"/>
      <c r="C20" s="2"/>
      <c r="E20" s="3"/>
    </row>
    <row r="21" spans="2:5" x14ac:dyDescent="0.25">
      <c r="B21" s="1" t="s">
        <v>12</v>
      </c>
      <c r="C21" s="2" t="s">
        <v>5</v>
      </c>
      <c r="E21" s="3">
        <f>1-_xlfn.NORM.S.DIST(1.645,TRUE)</f>
        <v>4.9984905539121383E-2</v>
      </c>
    </row>
    <row r="22" spans="2:5" x14ac:dyDescent="0.25">
      <c r="B22" s="2"/>
      <c r="C22" s="2"/>
      <c r="E22" s="3"/>
    </row>
    <row r="23" spans="2:5" x14ac:dyDescent="0.25">
      <c r="B23" s="1" t="s">
        <v>13</v>
      </c>
      <c r="C23" s="2" t="s">
        <v>5</v>
      </c>
      <c r="E23" s="3">
        <f>2*_xlfn.NORM.S.DIST(-1.96,TRUE)</f>
        <v>4.9995790296440863E-2</v>
      </c>
    </row>
    <row r="24" spans="2:5" x14ac:dyDescent="0.25">
      <c r="B24" s="2"/>
      <c r="C24" s="2"/>
      <c r="E24" s="3"/>
    </row>
    <row r="25" spans="2:5" x14ac:dyDescent="0.25">
      <c r="B25" s="1" t="s">
        <v>11</v>
      </c>
      <c r="C25" s="2" t="s">
        <v>15</v>
      </c>
      <c r="E25" s="3">
        <f>_xlfn.NORM.S.INV(E23/2)</f>
        <v>-1.9599999999999997</v>
      </c>
    </row>
    <row r="26" spans="2:5" x14ac:dyDescent="0.25">
      <c r="E26" s="3"/>
    </row>
    <row r="27" spans="2:5" x14ac:dyDescent="0.25">
      <c r="B27" s="1" t="s">
        <v>16</v>
      </c>
      <c r="C27" s="2" t="s">
        <v>14</v>
      </c>
      <c r="E27" s="3">
        <f>ABS(_xlfn.NORM.S.INV(E23/2))</f>
        <v>1.9599999999999997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2022-08-26T19:41:20Z</dcterms:modified>
</cp:coreProperties>
</file>