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Raf\Desktop\Programacion\Portafolio\Excel\"/>
    </mc:Choice>
  </mc:AlternateContent>
  <xr:revisionPtr revIDLastSave="0" documentId="13_ncr:1_{4E908F09-F8AE-4501-B827-FA36ED002A2E}" xr6:coauthVersionLast="47" xr6:coauthVersionMax="47" xr10:uidLastSave="{00000000-0000-0000-0000-000000000000}"/>
  <workbookProtection workbookAlgorithmName="SHA-512" workbookHashValue="0BfmGzqq6VqT2qtcil/NeqLwT/5c8Z28xeIVBL2l+muZHJA5zpPK818n20U9776Rr3xiZUXdC3YA1CEakSGEUw==" workbookSaltValue="llZXEDdTgBejdwZalPJBVQ==" workbookSpinCount="100000" lockStructure="1"/>
  <bookViews>
    <workbookView xWindow="-120" yWindow="-120" windowWidth="20730" windowHeight="1131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 i="1" l="1"/>
  <c r="I24" i="1"/>
  <c r="I22" i="1"/>
  <c r="I26" i="1"/>
  <c r="I20" i="1"/>
  <c r="I19" i="1"/>
</calcChain>
</file>

<file path=xl/sharedStrings.xml><?xml version="1.0" encoding="utf-8"?>
<sst xmlns="http://schemas.openxmlformats.org/spreadsheetml/2006/main" count="19" uniqueCount="19">
  <si>
    <t>Un sitio web de comercio electrónico tiene casi 300 ventas de productos por día en su sitio web. El equipo de diseño ha presentado un nuevo diseño para la interfaz del sitio web y la gerencia quiere ver si la nueva interfaz puede aumentar las ventas en el sitio web. Han decidido hacer que el nuevo diseño esté activo durante 30 días para ver el impacto en las ventas. A continuación se muestran los datos de ventas de 30 días. Con un nivel de significación del 99%, ¿piensa que la empresa debería adoptar el nuevo diseño o volver al anterior?</t>
  </si>
  <si>
    <t>Dias</t>
  </si>
  <si>
    <t>Ventas</t>
  </si>
  <si>
    <t>Declaraciones</t>
  </si>
  <si>
    <t>Hipótesis nula</t>
  </si>
  <si>
    <t>Hipótesis alternativa</t>
  </si>
  <si>
    <t>Tipo de prueba</t>
  </si>
  <si>
    <t>Prueba de una o dos colas</t>
  </si>
  <si>
    <t>Tamaño de la muestra</t>
  </si>
  <si>
    <t>Muestra promedio</t>
  </si>
  <si>
    <t>Desv. Estandar</t>
  </si>
  <si>
    <t>Estadistica-t</t>
  </si>
  <si>
    <t>Valor-p</t>
  </si>
  <si>
    <t>Valor de Alpha</t>
  </si>
  <si>
    <t>Certificacion</t>
  </si>
  <si>
    <t>Veredicto</t>
  </si>
  <si>
    <t>p&lt;=300</t>
  </si>
  <si>
    <t>p&gt;=300</t>
  </si>
  <si>
    <t>Estemos 99% seguros de que el nuevo diseño ha llevado a más ventas de productos y, por lo tanto, debemos adoptar un nuevo diseño.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</si>
</sst>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0" xfId="0" applyProtection="1">
      <protection hidden="1"/>
    </xf>
    <xf numFmtId="0" fontId="0" fillId="0" borderId="0" xfId="0" applyNumberFormat="1" applyProtection="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0</xdr:colOff>
      <xdr:row>2</xdr:row>
      <xdr:rowOff>0</xdr:rowOff>
    </xdr:from>
    <xdr:ext cx="5553456" cy="1764219"/>
    <xdr:pic>
      <xdr:nvPicPr>
        <xdr:cNvPr id="2" name="Picture 1">
          <a:extLst>
            <a:ext uri="{FF2B5EF4-FFF2-40B4-BE49-F238E27FC236}">
              <a16:creationId xmlns:a16="http://schemas.microsoft.com/office/drawing/2014/main" id="{0FD783F2-C924-4B03-85ED-FDF4BE6A92AB}"/>
            </a:ext>
          </a:extLst>
        </xdr:cNvPr>
        <xdr:cNvPicPr>
          <a:picLocks noChangeAspect="1"/>
        </xdr:cNvPicPr>
      </xdr:nvPicPr>
      <xdr:blipFill>
        <a:blip xmlns:r="http://schemas.openxmlformats.org/officeDocument/2006/relationships" r:embed="rId1"/>
        <a:stretch>
          <a:fillRect/>
        </a:stretch>
      </xdr:blipFill>
      <xdr:spPr>
        <a:xfrm>
          <a:off x="7315200" y="390525"/>
          <a:ext cx="5553456" cy="176421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0"/>
  <sheetViews>
    <sheetView tabSelected="1" topLeftCell="C1" workbookViewId="0">
      <selection activeCell="I18" sqref="I18:I28"/>
    </sheetView>
  </sheetViews>
  <sheetFormatPr baseColWidth="10" defaultColWidth="9.140625" defaultRowHeight="15" x14ac:dyDescent="0.25"/>
  <cols>
    <col min="8" max="8" width="20.5703125" bestFit="1" customWidth="1"/>
    <col min="9" max="9" width="11.85546875" bestFit="1" customWidth="1"/>
  </cols>
  <sheetData>
    <row r="2" spans="2:11" ht="15.75" thickBot="1" x14ac:dyDescent="0.3"/>
    <row r="3" spans="2:11" ht="15" customHeight="1" x14ac:dyDescent="0.25">
      <c r="B3" s="2" t="s">
        <v>0</v>
      </c>
      <c r="C3" s="3"/>
      <c r="D3" s="3"/>
      <c r="E3" s="3"/>
      <c r="F3" s="3"/>
      <c r="G3" s="3"/>
      <c r="H3" s="3"/>
      <c r="I3" s="3"/>
      <c r="J3" s="3"/>
      <c r="K3" s="4"/>
    </row>
    <row r="4" spans="2:11" x14ac:dyDescent="0.25">
      <c r="B4" s="5"/>
      <c r="C4" s="6"/>
      <c r="D4" s="6"/>
      <c r="E4" s="6"/>
      <c r="F4" s="6"/>
      <c r="G4" s="6"/>
      <c r="H4" s="6"/>
      <c r="I4" s="6"/>
      <c r="J4" s="6"/>
      <c r="K4" s="7"/>
    </row>
    <row r="5" spans="2:11" x14ac:dyDescent="0.25">
      <c r="B5" s="5"/>
      <c r="C5" s="6"/>
      <c r="D5" s="6"/>
      <c r="E5" s="6"/>
      <c r="F5" s="6"/>
      <c r="G5" s="6"/>
      <c r="H5" s="6"/>
      <c r="I5" s="6"/>
      <c r="J5" s="6"/>
      <c r="K5" s="7"/>
    </row>
    <row r="6" spans="2:11" x14ac:dyDescent="0.25">
      <c r="B6" s="5"/>
      <c r="C6" s="6"/>
      <c r="D6" s="6"/>
      <c r="E6" s="6"/>
      <c r="F6" s="6"/>
      <c r="G6" s="6"/>
      <c r="H6" s="6"/>
      <c r="I6" s="6"/>
      <c r="J6" s="6"/>
      <c r="K6" s="7"/>
    </row>
    <row r="7" spans="2:11" x14ac:dyDescent="0.25">
      <c r="B7" s="5"/>
      <c r="C7" s="6"/>
      <c r="D7" s="6"/>
      <c r="E7" s="6"/>
      <c r="F7" s="6"/>
      <c r="G7" s="6"/>
      <c r="H7" s="6"/>
      <c r="I7" s="6"/>
      <c r="J7" s="6"/>
      <c r="K7" s="7"/>
    </row>
    <row r="8" spans="2:11" ht="15.75" thickBot="1" x14ac:dyDescent="0.3">
      <c r="B8" s="8"/>
      <c r="C8" s="9"/>
      <c r="D8" s="9"/>
      <c r="E8" s="9"/>
      <c r="F8" s="9"/>
      <c r="G8" s="9"/>
      <c r="H8" s="9"/>
      <c r="I8" s="9"/>
      <c r="J8" s="9"/>
      <c r="K8" s="10"/>
    </row>
    <row r="10" spans="2:11" x14ac:dyDescent="0.25">
      <c r="C10" s="1" t="s">
        <v>1</v>
      </c>
      <c r="D10" s="1" t="s">
        <v>2</v>
      </c>
    </row>
    <row r="11" spans="2:11" x14ac:dyDescent="0.25">
      <c r="C11" s="1">
        <v>1</v>
      </c>
      <c r="D11" s="1">
        <v>357</v>
      </c>
      <c r="H11" t="s">
        <v>3</v>
      </c>
    </row>
    <row r="12" spans="2:11" x14ac:dyDescent="0.25">
      <c r="C12" s="1">
        <v>2</v>
      </c>
      <c r="D12" s="1">
        <v>336</v>
      </c>
    </row>
    <row r="13" spans="2:11" x14ac:dyDescent="0.25">
      <c r="C13" s="1">
        <v>3</v>
      </c>
      <c r="D13" s="1">
        <v>295</v>
      </c>
      <c r="H13" t="s">
        <v>4</v>
      </c>
      <c r="J13" t="s">
        <v>16</v>
      </c>
    </row>
    <row r="14" spans="2:11" x14ac:dyDescent="0.25">
      <c r="C14" s="1">
        <v>4</v>
      </c>
      <c r="D14" s="1">
        <v>308</v>
      </c>
      <c r="H14" t="s">
        <v>5</v>
      </c>
      <c r="J14" t="s">
        <v>17</v>
      </c>
    </row>
    <row r="15" spans="2:11" x14ac:dyDescent="0.25">
      <c r="C15" s="1">
        <v>5</v>
      </c>
      <c r="D15" s="1">
        <v>304</v>
      </c>
    </row>
    <row r="16" spans="2:11" x14ac:dyDescent="0.25">
      <c r="C16" s="1">
        <v>6</v>
      </c>
      <c r="D16" s="1">
        <v>342</v>
      </c>
      <c r="H16" t="s">
        <v>6</v>
      </c>
      <c r="I16" t="s">
        <v>7</v>
      </c>
    </row>
    <row r="17" spans="3:9" x14ac:dyDescent="0.25">
      <c r="C17" s="1">
        <v>7</v>
      </c>
      <c r="D17" s="1">
        <v>328</v>
      </c>
    </row>
    <row r="18" spans="3:9" x14ac:dyDescent="0.25">
      <c r="C18" s="1">
        <v>8</v>
      </c>
      <c r="D18" s="1">
        <v>311</v>
      </c>
      <c r="H18" t="s">
        <v>8</v>
      </c>
      <c r="I18" s="11">
        <v>30</v>
      </c>
    </row>
    <row r="19" spans="3:9" x14ac:dyDescent="0.25">
      <c r="C19" s="1">
        <v>9</v>
      </c>
      <c r="D19" s="1">
        <v>359</v>
      </c>
      <c r="H19" t="s">
        <v>9</v>
      </c>
      <c r="I19" s="11">
        <f>AVERAGE(D11:D40)</f>
        <v>323.8</v>
      </c>
    </row>
    <row r="20" spans="3:9" x14ac:dyDescent="0.25">
      <c r="C20" s="1">
        <v>10</v>
      </c>
      <c r="D20" s="1">
        <v>315</v>
      </c>
      <c r="H20" t="s">
        <v>10</v>
      </c>
      <c r="I20" s="11">
        <f>_xlfn.STDEV.S(D11:D40)</f>
        <v>27.184427590962368</v>
      </c>
    </row>
    <row r="21" spans="3:9" x14ac:dyDescent="0.25">
      <c r="C21" s="1">
        <v>11</v>
      </c>
      <c r="D21" s="1">
        <v>276</v>
      </c>
      <c r="I21" s="11"/>
    </row>
    <row r="22" spans="3:9" x14ac:dyDescent="0.25">
      <c r="C22" s="1">
        <v>12</v>
      </c>
      <c r="D22" s="1">
        <v>330</v>
      </c>
      <c r="H22" t="s">
        <v>11</v>
      </c>
      <c r="I22" s="11">
        <f>(I19-300)/I20*SQRT(I18)</f>
        <v>4.7953177697060614</v>
      </c>
    </row>
    <row r="23" spans="3:9" x14ac:dyDescent="0.25">
      <c r="C23" s="1">
        <v>13</v>
      </c>
      <c r="D23" s="1">
        <v>298</v>
      </c>
      <c r="I23" s="11"/>
    </row>
    <row r="24" spans="3:9" x14ac:dyDescent="0.25">
      <c r="C24" s="1">
        <v>14</v>
      </c>
      <c r="D24" s="1">
        <v>311</v>
      </c>
      <c r="H24" t="s">
        <v>12</v>
      </c>
      <c r="I24" s="11">
        <f>1-_xlfn.T.DIST(I22,30-1,TRUE)</f>
        <v>2.2398126747091851E-5</v>
      </c>
    </row>
    <row r="25" spans="3:9" x14ac:dyDescent="0.25">
      <c r="C25" s="1">
        <v>15</v>
      </c>
      <c r="D25" s="1">
        <v>341</v>
      </c>
      <c r="I25" s="11"/>
    </row>
    <row r="26" spans="3:9" x14ac:dyDescent="0.25">
      <c r="C26" s="1">
        <v>16</v>
      </c>
      <c r="D26" s="1">
        <v>295</v>
      </c>
      <c r="H26" t="s">
        <v>13</v>
      </c>
      <c r="I26" s="12">
        <f>1-99%</f>
        <v>1.0000000000000009E-2</v>
      </c>
    </row>
    <row r="27" spans="3:9" x14ac:dyDescent="0.25">
      <c r="C27" s="1">
        <v>17</v>
      </c>
      <c r="D27" s="1">
        <v>285</v>
      </c>
      <c r="I27" s="11"/>
    </row>
    <row r="28" spans="3:9" x14ac:dyDescent="0.25">
      <c r="C28" s="1">
        <v>18</v>
      </c>
      <c r="D28" s="1">
        <v>369</v>
      </c>
      <c r="H28" t="s">
        <v>14</v>
      </c>
      <c r="I28" s="11" t="str">
        <f>IF(I24&lt;I26,"Rechaza Nulo","No Rechaza Nulo")</f>
        <v>Rechaza Nulo</v>
      </c>
    </row>
    <row r="29" spans="3:9" x14ac:dyDescent="0.25">
      <c r="C29" s="1">
        <v>19</v>
      </c>
      <c r="D29" s="1">
        <v>335</v>
      </c>
    </row>
    <row r="30" spans="3:9" x14ac:dyDescent="0.25">
      <c r="C30" s="1">
        <v>20</v>
      </c>
      <c r="D30" s="1">
        <v>283</v>
      </c>
      <c r="H30" t="s">
        <v>15</v>
      </c>
      <c r="I30" t="s">
        <v>18</v>
      </c>
    </row>
    <row r="31" spans="3:9" x14ac:dyDescent="0.25">
      <c r="C31" s="1">
        <v>21</v>
      </c>
      <c r="D31" s="1">
        <v>299</v>
      </c>
    </row>
    <row r="32" spans="3:9" x14ac:dyDescent="0.25">
      <c r="C32" s="1">
        <v>22</v>
      </c>
      <c r="D32" s="1">
        <v>346</v>
      </c>
    </row>
    <row r="33" spans="3:4" x14ac:dyDescent="0.25">
      <c r="C33" s="1">
        <v>23</v>
      </c>
      <c r="D33" s="1">
        <v>363</v>
      </c>
    </row>
    <row r="34" spans="3:4" x14ac:dyDescent="0.25">
      <c r="C34" s="1">
        <v>24</v>
      </c>
      <c r="D34" s="1">
        <v>344</v>
      </c>
    </row>
    <row r="35" spans="3:4" x14ac:dyDescent="0.25">
      <c r="C35" s="1">
        <v>25</v>
      </c>
      <c r="D35" s="1">
        <v>368</v>
      </c>
    </row>
    <row r="36" spans="3:4" x14ac:dyDescent="0.25">
      <c r="C36" s="1">
        <v>26</v>
      </c>
      <c r="D36" s="1">
        <v>301</v>
      </c>
    </row>
    <row r="37" spans="3:4" x14ac:dyDescent="0.25">
      <c r="C37" s="1">
        <v>27</v>
      </c>
      <c r="D37" s="1">
        <v>359</v>
      </c>
    </row>
    <row r="38" spans="3:4" x14ac:dyDescent="0.25">
      <c r="C38" s="1">
        <v>28</v>
      </c>
      <c r="D38" s="1">
        <v>328</v>
      </c>
    </row>
    <row r="39" spans="3:4" x14ac:dyDescent="0.25">
      <c r="C39" s="1">
        <v>29</v>
      </c>
      <c r="D39" s="1">
        <v>302</v>
      </c>
    </row>
    <row r="40" spans="3:4" x14ac:dyDescent="0.25">
      <c r="C40" s="1">
        <v>30</v>
      </c>
      <c r="D40" s="1">
        <v>326</v>
      </c>
    </row>
  </sheetData>
  <mergeCells count="1">
    <mergeCell ref="B3:K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Felipe Gonzalez</dc:creator>
  <cp:lastModifiedBy>Rafael Felipe Gonzalez</cp:lastModifiedBy>
  <dcterms:created xsi:type="dcterms:W3CDTF">2015-06-05T18:19:34Z</dcterms:created>
  <dcterms:modified xsi:type="dcterms:W3CDTF">2022-08-26T19:43:22Z</dcterms:modified>
</cp:coreProperties>
</file>