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dmin\iCloudDrive\KULYEAH\lab\naskah\Thesis\File thesis nsop\"/>
    </mc:Choice>
  </mc:AlternateContent>
  <xr:revisionPtr revIDLastSave="0" documentId="13_ncr:1_{1CC9409B-3832-4E9A-9C41-8FC0C9A187C0}" xr6:coauthVersionLast="47" xr6:coauthVersionMax="47" xr10:uidLastSave="{00000000-0000-0000-0000-000000000000}"/>
  <bookViews>
    <workbookView xWindow="5085" yWindow="3735" windowWidth="17805" windowHeight="11295" firstSheet="1" activeTab="1" xr2:uid="{00000000-000D-0000-FFFF-FFFF00000000}"/>
  </bookViews>
  <sheets>
    <sheet name="VM_info" sheetId="1" r:id="rId1"/>
    <sheet name="Product_info" sheetId="2" r:id="rId2"/>
    <sheet name="Product_demand" sheetId="3" r:id="rId3"/>
    <sheet name="Product_Repel" sheetId="4" r:id="rId4"/>
    <sheet name="repor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</calcChain>
</file>

<file path=xl/sharedStrings.xml><?xml version="1.0" encoding="utf-8"?>
<sst xmlns="http://schemas.openxmlformats.org/spreadsheetml/2006/main" count="394" uniqueCount="117">
  <si>
    <t>VM_ID</t>
  </si>
  <si>
    <t>Device_ID</t>
  </si>
  <si>
    <t>Site_ID</t>
  </si>
  <si>
    <t>CargoLane_TotalNumber</t>
  </si>
  <si>
    <t>CargoLane_ID</t>
  </si>
  <si>
    <t>CargoLane_Type</t>
  </si>
  <si>
    <t>High_Max</t>
  </si>
  <si>
    <t>High_Min</t>
  </si>
  <si>
    <t>Diameter_Max_1</t>
  </si>
  <si>
    <t>Diameter_Min_1</t>
  </si>
  <si>
    <t>Area</t>
  </si>
  <si>
    <t>CargoLane_Capacity</t>
  </si>
  <si>
    <t>Current_Product</t>
  </si>
  <si>
    <t>Max_Prod_Cnt</t>
  </si>
  <si>
    <t>Min_Prod_Cnt</t>
  </si>
  <si>
    <t>Allow_Special</t>
  </si>
  <si>
    <t>Average_Replenishment</t>
  </si>
  <si>
    <t>Max_Replenishment</t>
  </si>
  <si>
    <t>Min_Replenishment</t>
  </si>
  <si>
    <t>Replenishment_Variation</t>
  </si>
  <si>
    <t>Category_Rate</t>
  </si>
  <si>
    <t>Brand_Rate</t>
  </si>
  <si>
    <t>FVM-CP23</t>
  </si>
  <si>
    <t>1752</t>
  </si>
  <si>
    <t>4017</t>
  </si>
  <si>
    <t>2</t>
  </si>
  <si>
    <t>0</t>
  </si>
  <si>
    <t>1</t>
  </si>
  <si>
    <t>A</t>
  </si>
  <si>
    <t>15</t>
  </si>
  <si>
    <t>7.269</t>
  </si>
  <si>
    <t>4.905</t>
  </si>
  <si>
    <t>1.4</t>
  </si>
  <si>
    <t>B</t>
  </si>
  <si>
    <t>C</t>
  </si>
  <si>
    <t>4</t>
  </si>
  <si>
    <t>D</t>
  </si>
  <si>
    <t>3</t>
  </si>
  <si>
    <t>E</t>
  </si>
  <si>
    <t>F</t>
  </si>
  <si>
    <t>Product_ID</t>
  </si>
  <si>
    <t>Price</t>
  </si>
  <si>
    <t>Cost</t>
  </si>
  <si>
    <t>Average_sales_month</t>
  </si>
  <si>
    <t>Type</t>
  </si>
  <si>
    <t>Volume</t>
  </si>
  <si>
    <t>length</t>
  </si>
  <si>
    <t>width</t>
  </si>
  <si>
    <t>height</t>
  </si>
  <si>
    <t>New</t>
  </si>
  <si>
    <t>Brand</t>
  </si>
  <si>
    <t>Category</t>
  </si>
  <si>
    <t>Special_size</t>
  </si>
  <si>
    <t>Total_Cost</t>
  </si>
  <si>
    <t>PET</t>
  </si>
  <si>
    <t>600</t>
  </si>
  <si>
    <t>7.2</t>
  </si>
  <si>
    <t>22.5</t>
  </si>
  <si>
    <t>功能类</t>
  </si>
  <si>
    <t>CAN</t>
  </si>
  <si>
    <t>330</t>
  </si>
  <si>
    <t>6.7</t>
  </si>
  <si>
    <t>11.6</t>
  </si>
  <si>
    <t>碳酸类</t>
  </si>
  <si>
    <t>250</t>
  </si>
  <si>
    <t>6.4</t>
  </si>
  <si>
    <t>9.2</t>
  </si>
  <si>
    <t>310</t>
  </si>
  <si>
    <t>6.5</t>
  </si>
  <si>
    <t>6.6</t>
  </si>
  <si>
    <t>11.5</t>
  </si>
  <si>
    <t>果蔬汁</t>
  </si>
  <si>
    <t>380</t>
  </si>
  <si>
    <t>6.51</t>
  </si>
  <si>
    <t>17.31</t>
  </si>
  <si>
    <t>乳饮类</t>
  </si>
  <si>
    <t>550</t>
  </si>
  <si>
    <t>22.6</t>
  </si>
  <si>
    <t>水类</t>
  </si>
  <si>
    <t>G</t>
  </si>
  <si>
    <t>450</t>
  </si>
  <si>
    <t>6.65</t>
  </si>
  <si>
    <t>20.5</t>
  </si>
  <si>
    <t>H</t>
  </si>
  <si>
    <t>6.85</t>
  </si>
  <si>
    <t>Average_sales_1</t>
  </si>
  <si>
    <t>Average_sales_2</t>
  </si>
  <si>
    <t>Average_sales_3</t>
  </si>
  <si>
    <t>Average_sales_4</t>
  </si>
  <si>
    <t>Average_sales_5</t>
  </si>
  <si>
    <t>Average_sales_6</t>
  </si>
  <si>
    <t>Average_sales_7</t>
  </si>
  <si>
    <t>Max_sales_day</t>
  </si>
  <si>
    <t>Min_sales_day</t>
  </si>
  <si>
    <t>Inventory_cost</t>
  </si>
  <si>
    <t>Backroom_cost</t>
  </si>
  <si>
    <t>Display_cost</t>
  </si>
  <si>
    <t>Ordering_cost</t>
  </si>
  <si>
    <t>18</t>
  </si>
  <si>
    <t>12</t>
  </si>
  <si>
    <t>5</t>
  </si>
  <si>
    <t>6</t>
  </si>
  <si>
    <t>85AA89000005</t>
  </si>
  <si>
    <t>85AA89000259</t>
  </si>
  <si>
    <t>85AA900225104I</t>
  </si>
  <si>
    <t>85AA89000175</t>
  </si>
  <si>
    <t>85AA89000064</t>
  </si>
  <si>
    <t>85AA89000260</t>
  </si>
  <si>
    <t>product id</t>
  </si>
  <si>
    <t>replenishment</t>
  </si>
  <si>
    <t>inventory cost</t>
  </si>
  <si>
    <t>backroom cost</t>
  </si>
  <si>
    <t>display cost</t>
  </si>
  <si>
    <t>ordering cost</t>
  </si>
  <si>
    <t>stockout amount</t>
  </si>
  <si>
    <t>stockout price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</si>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</sst>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2" fillId="0" borderId="3" xfId="0" applyFont="1" applyBorder="1" applyAlignment="1">
      <alignment horizontal="justify" vertical="center"/>
    </xf>
    <xf numFmtId="0" fontId="2" fillId="0" borderId="4" xfId="0" applyFont="1" applyBorder="1" applyAlignment="1">
      <alignment horizontal="justify" vertical="center"/>
    </xf>
    <xf numFmtId="0" fontId="2" fillId="0" borderId="5" xfId="0" applyFont="1" applyBorder="1" applyAlignment="1">
      <alignment horizontal="justify" vertical="center"/>
    </xf>
    <xf numFmtId="0" fontId="2" fillId="0" borderId="6" xfId="0" applyFont="1" applyBorder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"/>
  <sheetViews>
    <sheetView workbookViewId="0">
      <selection activeCell="F27" sqref="F27"/>
    </sheetView>
  </sheetViews>
  <sheetFormatPr defaultRowHeight="15" x14ac:dyDescent="0.25"/>
  <cols>
    <col min="4" max="4" width="23.28515625" bestFit="1" customWidth="1"/>
    <col min="5" max="5" width="13.140625" bestFit="1" customWidth="1"/>
    <col min="13" max="13" width="16.7109375" bestFit="1" customWidth="1"/>
    <col min="21" max="21" width="14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t="s">
        <v>22</v>
      </c>
      <c r="B2" t="s">
        <v>23</v>
      </c>
      <c r="C2" t="s">
        <v>24</v>
      </c>
      <c r="D2">
        <v>12</v>
      </c>
      <c r="E2">
        <v>1</v>
      </c>
      <c r="F2" t="s">
        <v>25</v>
      </c>
      <c r="G2" t="s">
        <v>26</v>
      </c>
      <c r="H2" t="s">
        <v>26</v>
      </c>
      <c r="I2" t="s">
        <v>26</v>
      </c>
      <c r="J2" t="s">
        <v>26</v>
      </c>
      <c r="K2" t="s">
        <v>27</v>
      </c>
      <c r="L2">
        <v>25</v>
      </c>
      <c r="M2" t="s">
        <v>28</v>
      </c>
      <c r="N2" t="s">
        <v>26</v>
      </c>
      <c r="O2" t="s">
        <v>26</v>
      </c>
      <c r="P2" t="s">
        <v>26</v>
      </c>
      <c r="Q2" t="s">
        <v>29</v>
      </c>
      <c r="R2" t="s">
        <v>30</v>
      </c>
      <c r="S2" t="s">
        <v>31</v>
      </c>
      <c r="T2" t="s">
        <v>32</v>
      </c>
    </row>
    <row r="3" spans="1:22" x14ac:dyDescent="0.25">
      <c r="A3" t="s">
        <v>22</v>
      </c>
      <c r="B3" t="s">
        <v>23</v>
      </c>
      <c r="C3" t="s">
        <v>24</v>
      </c>
      <c r="D3">
        <v>12</v>
      </c>
      <c r="E3">
        <v>2</v>
      </c>
      <c r="F3" t="s">
        <v>25</v>
      </c>
      <c r="G3" t="s">
        <v>26</v>
      </c>
      <c r="H3" t="s">
        <v>26</v>
      </c>
      <c r="I3" t="s">
        <v>26</v>
      </c>
      <c r="J3" t="s">
        <v>26</v>
      </c>
      <c r="K3" t="s">
        <v>27</v>
      </c>
      <c r="L3">
        <v>25</v>
      </c>
      <c r="M3" t="s">
        <v>33</v>
      </c>
      <c r="N3" t="s">
        <v>26</v>
      </c>
      <c r="O3" t="s">
        <v>26</v>
      </c>
      <c r="P3" t="s">
        <v>26</v>
      </c>
      <c r="Q3" t="s">
        <v>29</v>
      </c>
      <c r="R3" t="s">
        <v>30</v>
      </c>
      <c r="S3" t="s">
        <v>31</v>
      </c>
      <c r="T3" t="s">
        <v>32</v>
      </c>
    </row>
    <row r="4" spans="1:22" x14ac:dyDescent="0.25">
      <c r="A4" t="s">
        <v>22</v>
      </c>
      <c r="B4" t="s">
        <v>23</v>
      </c>
      <c r="C4" t="s">
        <v>24</v>
      </c>
      <c r="D4">
        <v>12</v>
      </c>
      <c r="E4">
        <v>3</v>
      </c>
      <c r="F4" t="s">
        <v>25</v>
      </c>
      <c r="G4" t="s">
        <v>26</v>
      </c>
      <c r="H4" t="s">
        <v>26</v>
      </c>
      <c r="I4" t="s">
        <v>26</v>
      </c>
      <c r="J4" t="s">
        <v>26</v>
      </c>
      <c r="K4" t="s">
        <v>27</v>
      </c>
      <c r="L4">
        <v>25</v>
      </c>
      <c r="M4" t="s">
        <v>34</v>
      </c>
      <c r="N4" t="s">
        <v>26</v>
      </c>
      <c r="O4" t="s">
        <v>26</v>
      </c>
      <c r="P4" t="s">
        <v>26</v>
      </c>
      <c r="Q4" t="s">
        <v>29</v>
      </c>
      <c r="R4" t="s">
        <v>30</v>
      </c>
      <c r="S4" t="s">
        <v>31</v>
      </c>
      <c r="T4" t="s">
        <v>32</v>
      </c>
    </row>
    <row r="5" spans="1:22" x14ac:dyDescent="0.25">
      <c r="A5" t="s">
        <v>22</v>
      </c>
      <c r="B5" t="s">
        <v>23</v>
      </c>
      <c r="C5" t="s">
        <v>24</v>
      </c>
      <c r="D5">
        <v>12</v>
      </c>
      <c r="E5">
        <v>4</v>
      </c>
      <c r="F5" t="s">
        <v>35</v>
      </c>
      <c r="G5" t="s">
        <v>26</v>
      </c>
      <c r="H5" t="s">
        <v>26</v>
      </c>
      <c r="I5" t="s">
        <v>26</v>
      </c>
      <c r="J5" t="s">
        <v>26</v>
      </c>
      <c r="K5" t="s">
        <v>27</v>
      </c>
      <c r="L5">
        <v>20</v>
      </c>
      <c r="M5" t="s">
        <v>36</v>
      </c>
      <c r="N5" t="s">
        <v>26</v>
      </c>
      <c r="O5" t="s">
        <v>26</v>
      </c>
      <c r="P5" t="s">
        <v>27</v>
      </c>
      <c r="Q5" t="s">
        <v>29</v>
      </c>
      <c r="R5" t="s">
        <v>30</v>
      </c>
      <c r="S5" t="s">
        <v>31</v>
      </c>
      <c r="T5" t="s">
        <v>32</v>
      </c>
    </row>
    <row r="6" spans="1:22" x14ac:dyDescent="0.25">
      <c r="A6" t="s">
        <v>22</v>
      </c>
      <c r="B6" t="s">
        <v>23</v>
      </c>
      <c r="C6" t="s">
        <v>24</v>
      </c>
      <c r="D6">
        <v>12</v>
      </c>
      <c r="E6">
        <v>5</v>
      </c>
      <c r="F6" t="s">
        <v>37</v>
      </c>
      <c r="G6" t="s">
        <v>26</v>
      </c>
      <c r="H6" t="s">
        <v>26</v>
      </c>
      <c r="I6" t="s">
        <v>26</v>
      </c>
      <c r="J6" t="s">
        <v>26</v>
      </c>
      <c r="K6" t="s">
        <v>27</v>
      </c>
      <c r="L6">
        <v>20</v>
      </c>
      <c r="M6" t="s">
        <v>38</v>
      </c>
      <c r="N6" t="s">
        <v>26</v>
      </c>
      <c r="O6" t="s">
        <v>26</v>
      </c>
      <c r="P6" t="s">
        <v>27</v>
      </c>
      <c r="Q6" t="s">
        <v>29</v>
      </c>
      <c r="R6" t="s">
        <v>30</v>
      </c>
      <c r="S6" t="s">
        <v>31</v>
      </c>
      <c r="T6" t="s">
        <v>32</v>
      </c>
    </row>
    <row r="7" spans="1:22" x14ac:dyDescent="0.25">
      <c r="A7" t="s">
        <v>22</v>
      </c>
      <c r="B7" t="s">
        <v>23</v>
      </c>
      <c r="C7" t="s">
        <v>24</v>
      </c>
      <c r="D7">
        <v>12</v>
      </c>
      <c r="E7">
        <v>6</v>
      </c>
      <c r="F7" t="s">
        <v>35</v>
      </c>
      <c r="G7" t="s">
        <v>26</v>
      </c>
      <c r="H7" t="s">
        <v>26</v>
      </c>
      <c r="I7" t="s">
        <v>26</v>
      </c>
      <c r="J7" t="s">
        <v>26</v>
      </c>
      <c r="K7" t="s">
        <v>27</v>
      </c>
      <c r="L7">
        <v>20</v>
      </c>
      <c r="M7" t="s">
        <v>39</v>
      </c>
      <c r="N7" t="s">
        <v>26</v>
      </c>
      <c r="O7" t="s">
        <v>26</v>
      </c>
      <c r="P7" t="s">
        <v>26</v>
      </c>
      <c r="Q7" t="s">
        <v>29</v>
      </c>
      <c r="R7" t="s">
        <v>30</v>
      </c>
      <c r="S7" t="s">
        <v>31</v>
      </c>
      <c r="T7" t="s">
        <v>32</v>
      </c>
    </row>
    <row r="8" spans="1:22" x14ac:dyDescent="0.25">
      <c r="A8" t="s">
        <v>22</v>
      </c>
      <c r="B8" t="s">
        <v>23</v>
      </c>
      <c r="C8" t="s">
        <v>24</v>
      </c>
      <c r="D8">
        <v>12</v>
      </c>
      <c r="E8">
        <v>7</v>
      </c>
      <c r="F8" t="s">
        <v>25</v>
      </c>
      <c r="G8" t="s">
        <v>26</v>
      </c>
      <c r="H8" t="s">
        <v>26</v>
      </c>
      <c r="I8" t="s">
        <v>26</v>
      </c>
      <c r="J8" t="s">
        <v>26</v>
      </c>
      <c r="K8" t="s">
        <v>27</v>
      </c>
      <c r="L8">
        <v>25</v>
      </c>
      <c r="M8" t="s">
        <v>28</v>
      </c>
      <c r="N8" t="s">
        <v>26</v>
      </c>
      <c r="O8" t="s">
        <v>26</v>
      </c>
      <c r="P8" t="s">
        <v>26</v>
      </c>
      <c r="Q8" t="s">
        <v>29</v>
      </c>
      <c r="R8" t="s">
        <v>30</v>
      </c>
      <c r="S8" t="s">
        <v>31</v>
      </c>
      <c r="T8" t="s">
        <v>32</v>
      </c>
    </row>
    <row r="9" spans="1:22" x14ac:dyDescent="0.25">
      <c r="A9" t="s">
        <v>22</v>
      </c>
      <c r="B9" t="s">
        <v>23</v>
      </c>
      <c r="C9" t="s">
        <v>24</v>
      </c>
      <c r="D9">
        <v>12</v>
      </c>
      <c r="E9">
        <v>8</v>
      </c>
      <c r="F9" t="s">
        <v>25</v>
      </c>
      <c r="G9" t="s">
        <v>26</v>
      </c>
      <c r="H9" t="s">
        <v>26</v>
      </c>
      <c r="I9" t="s">
        <v>26</v>
      </c>
      <c r="J9" t="s">
        <v>26</v>
      </c>
      <c r="K9" t="s">
        <v>27</v>
      </c>
      <c r="L9">
        <v>25</v>
      </c>
      <c r="M9" t="s">
        <v>33</v>
      </c>
      <c r="N9" t="s">
        <v>26</v>
      </c>
      <c r="O9" t="s">
        <v>26</v>
      </c>
      <c r="P9" t="s">
        <v>26</v>
      </c>
      <c r="Q9" t="s">
        <v>29</v>
      </c>
      <c r="R9" t="s">
        <v>30</v>
      </c>
      <c r="S9" t="s">
        <v>31</v>
      </c>
      <c r="T9" t="s">
        <v>32</v>
      </c>
    </row>
    <row r="10" spans="1:22" x14ac:dyDescent="0.25">
      <c r="A10" t="s">
        <v>22</v>
      </c>
      <c r="B10" t="s">
        <v>23</v>
      </c>
      <c r="C10" t="s">
        <v>24</v>
      </c>
      <c r="D10">
        <v>12</v>
      </c>
      <c r="E10">
        <v>9</v>
      </c>
      <c r="F10" t="s">
        <v>25</v>
      </c>
      <c r="G10" t="s">
        <v>26</v>
      </c>
      <c r="H10" t="s">
        <v>26</v>
      </c>
      <c r="I10" t="s">
        <v>26</v>
      </c>
      <c r="J10" t="s">
        <v>26</v>
      </c>
      <c r="K10" t="s">
        <v>27</v>
      </c>
      <c r="L10">
        <v>25</v>
      </c>
      <c r="M10" t="s">
        <v>34</v>
      </c>
      <c r="N10" t="s">
        <v>26</v>
      </c>
      <c r="O10" t="s">
        <v>26</v>
      </c>
      <c r="P10" t="s">
        <v>26</v>
      </c>
      <c r="Q10" t="s">
        <v>29</v>
      </c>
      <c r="R10" t="s">
        <v>30</v>
      </c>
      <c r="S10" t="s">
        <v>31</v>
      </c>
      <c r="T10" t="s">
        <v>32</v>
      </c>
    </row>
    <row r="11" spans="1:22" x14ac:dyDescent="0.25">
      <c r="A11" t="s">
        <v>22</v>
      </c>
      <c r="B11" t="s">
        <v>23</v>
      </c>
      <c r="C11" t="s">
        <v>24</v>
      </c>
      <c r="D11">
        <v>12</v>
      </c>
      <c r="E11">
        <v>10</v>
      </c>
      <c r="F11" t="s">
        <v>35</v>
      </c>
      <c r="G11" t="s">
        <v>26</v>
      </c>
      <c r="H11" t="s">
        <v>26</v>
      </c>
      <c r="I11" t="s">
        <v>26</v>
      </c>
      <c r="J11" t="s">
        <v>26</v>
      </c>
      <c r="K11" t="s">
        <v>27</v>
      </c>
      <c r="L11">
        <v>20</v>
      </c>
      <c r="M11" t="s">
        <v>36</v>
      </c>
      <c r="N11" t="s">
        <v>26</v>
      </c>
      <c r="O11" t="s">
        <v>26</v>
      </c>
      <c r="P11" t="s">
        <v>27</v>
      </c>
      <c r="Q11" t="s">
        <v>29</v>
      </c>
      <c r="R11" t="s">
        <v>30</v>
      </c>
      <c r="S11" t="s">
        <v>31</v>
      </c>
      <c r="T11" t="s">
        <v>32</v>
      </c>
    </row>
    <row r="12" spans="1:22" x14ac:dyDescent="0.25">
      <c r="A12" t="s">
        <v>22</v>
      </c>
      <c r="B12" t="s">
        <v>23</v>
      </c>
      <c r="C12" t="s">
        <v>24</v>
      </c>
      <c r="D12">
        <v>12</v>
      </c>
      <c r="E12">
        <v>11</v>
      </c>
      <c r="F12" t="s">
        <v>37</v>
      </c>
      <c r="G12" t="s">
        <v>26</v>
      </c>
      <c r="H12" t="s">
        <v>26</v>
      </c>
      <c r="I12" t="s">
        <v>26</v>
      </c>
      <c r="J12" t="s">
        <v>26</v>
      </c>
      <c r="K12" t="s">
        <v>27</v>
      </c>
      <c r="L12">
        <v>20</v>
      </c>
      <c r="M12" t="s">
        <v>38</v>
      </c>
      <c r="N12" t="s">
        <v>26</v>
      </c>
      <c r="O12" t="s">
        <v>26</v>
      </c>
      <c r="P12" t="s">
        <v>26</v>
      </c>
      <c r="Q12" t="s">
        <v>29</v>
      </c>
      <c r="R12" t="s">
        <v>30</v>
      </c>
      <c r="S12" t="s">
        <v>31</v>
      </c>
      <c r="T12" t="s">
        <v>32</v>
      </c>
    </row>
    <row r="13" spans="1:22" x14ac:dyDescent="0.25">
      <c r="A13" t="s">
        <v>22</v>
      </c>
      <c r="B13" t="s">
        <v>23</v>
      </c>
      <c r="C13" t="s">
        <v>24</v>
      </c>
      <c r="D13">
        <v>12</v>
      </c>
      <c r="E13">
        <v>12</v>
      </c>
      <c r="F13" t="s">
        <v>35</v>
      </c>
      <c r="G13" t="s">
        <v>26</v>
      </c>
      <c r="H13" t="s">
        <v>26</v>
      </c>
      <c r="I13" t="s">
        <v>26</v>
      </c>
      <c r="J13" t="s">
        <v>26</v>
      </c>
      <c r="K13" t="s">
        <v>27</v>
      </c>
      <c r="L13">
        <v>20</v>
      </c>
      <c r="M13" t="s">
        <v>39</v>
      </c>
      <c r="N13" t="s">
        <v>26</v>
      </c>
      <c r="O13" t="s">
        <v>26</v>
      </c>
      <c r="P13" t="s">
        <v>26</v>
      </c>
      <c r="Q13" t="s">
        <v>29</v>
      </c>
      <c r="R13" t="s">
        <v>30</v>
      </c>
      <c r="S13" t="s">
        <v>31</v>
      </c>
      <c r="T13" t="s">
        <v>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"/>
  <sheetViews>
    <sheetView tabSelected="1" zoomScale="115" zoomScaleNormal="115" workbookViewId="0">
      <selection activeCell="F15" sqref="F15"/>
    </sheetView>
  </sheetViews>
  <sheetFormatPr defaultRowHeight="15" x14ac:dyDescent="0.25"/>
  <cols>
    <col min="1" max="1" width="16.7109375" bestFit="1" customWidth="1"/>
  </cols>
  <sheetData>
    <row r="1" spans="1:14" x14ac:dyDescent="0.25">
      <c r="A1" s="1" t="s">
        <v>40</v>
      </c>
      <c r="B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2" t="s">
        <v>53</v>
      </c>
    </row>
    <row r="2" spans="1:14" x14ac:dyDescent="0.25">
      <c r="A2" t="s">
        <v>36</v>
      </c>
      <c r="B2">
        <v>27.668181556977501</v>
      </c>
      <c r="C2">
        <v>18.444218515250402</v>
      </c>
      <c r="D2" t="s">
        <v>26</v>
      </c>
      <c r="E2" t="s">
        <v>54</v>
      </c>
      <c r="F2" t="s">
        <v>55</v>
      </c>
      <c r="G2" t="s">
        <v>56</v>
      </c>
      <c r="H2" t="s">
        <v>56</v>
      </c>
      <c r="I2" t="s">
        <v>57</v>
      </c>
      <c r="J2" t="s">
        <v>26</v>
      </c>
      <c r="K2" t="s">
        <v>26</v>
      </c>
      <c r="L2" t="s">
        <v>58</v>
      </c>
      <c r="M2" t="s">
        <v>26</v>
      </c>
      <c r="N2">
        <v>1757.911519542452</v>
      </c>
    </row>
    <row r="3" spans="1:14" x14ac:dyDescent="0.25">
      <c r="A3" t="s">
        <v>28</v>
      </c>
      <c r="B3">
        <v>28.553621199999998</v>
      </c>
      <c r="C3">
        <v>17.579544029402999</v>
      </c>
      <c r="D3" t="s">
        <v>26</v>
      </c>
      <c r="E3" t="s">
        <v>59</v>
      </c>
      <c r="F3" t="s">
        <v>60</v>
      </c>
      <c r="G3" t="s">
        <v>61</v>
      </c>
      <c r="H3" t="s">
        <v>61</v>
      </c>
      <c r="I3" t="s">
        <v>62</v>
      </c>
      <c r="J3" t="s">
        <v>26</v>
      </c>
      <c r="K3" t="s">
        <v>26</v>
      </c>
      <c r="L3" t="s">
        <v>63</v>
      </c>
      <c r="M3" t="s">
        <v>26</v>
      </c>
      <c r="N3">
        <v>1199.0333890004611</v>
      </c>
    </row>
    <row r="4" spans="1:14" x14ac:dyDescent="0.25">
      <c r="A4" t="s">
        <v>34</v>
      </c>
      <c r="B4">
        <v>27.343547910567651</v>
      </c>
      <c r="C4">
        <v>14.205715808308399</v>
      </c>
      <c r="D4" t="s">
        <v>26</v>
      </c>
      <c r="E4" t="s">
        <v>59</v>
      </c>
      <c r="F4" t="s">
        <v>64</v>
      </c>
      <c r="G4" t="s">
        <v>65</v>
      </c>
      <c r="H4" t="s">
        <v>65</v>
      </c>
      <c r="I4" t="s">
        <v>66</v>
      </c>
      <c r="J4" t="s">
        <v>26</v>
      </c>
      <c r="K4" t="s">
        <v>26</v>
      </c>
      <c r="L4" t="s">
        <v>58</v>
      </c>
      <c r="M4" t="s">
        <v>26</v>
      </c>
      <c r="N4">
        <v>1218.5674815338889</v>
      </c>
    </row>
    <row r="5" spans="1:14" x14ac:dyDescent="0.25">
      <c r="A5" t="s">
        <v>33</v>
      </c>
      <c r="B5">
        <v>39.014044261099563</v>
      </c>
      <c r="C5">
        <v>12.5891675029296</v>
      </c>
      <c r="D5" t="s">
        <v>26</v>
      </c>
      <c r="E5" t="s">
        <v>59</v>
      </c>
      <c r="F5" t="s">
        <v>67</v>
      </c>
      <c r="G5" t="s">
        <v>68</v>
      </c>
      <c r="H5" t="s">
        <v>69</v>
      </c>
      <c r="I5" t="s">
        <v>70</v>
      </c>
      <c r="J5" t="s">
        <v>26</v>
      </c>
      <c r="K5" t="s">
        <v>26</v>
      </c>
      <c r="L5" t="s">
        <v>71</v>
      </c>
      <c r="M5" t="s">
        <v>26</v>
      </c>
      <c r="N5">
        <v>1438.37315137255</v>
      </c>
    </row>
    <row r="6" spans="1:14" x14ac:dyDescent="0.25">
      <c r="A6" t="s">
        <v>38</v>
      </c>
      <c r="B6">
        <v>27.835011066404149</v>
      </c>
      <c r="C6">
        <v>15.112747213685999</v>
      </c>
      <c r="D6" t="s">
        <v>26</v>
      </c>
      <c r="E6" t="s">
        <v>54</v>
      </c>
      <c r="F6" t="s">
        <v>72</v>
      </c>
      <c r="G6" t="s">
        <v>73</v>
      </c>
      <c r="H6" t="s">
        <v>73</v>
      </c>
      <c r="I6" t="s">
        <v>74</v>
      </c>
      <c r="J6" t="s">
        <v>26</v>
      </c>
      <c r="K6" t="s">
        <v>26</v>
      </c>
      <c r="L6" t="s">
        <v>75</v>
      </c>
      <c r="M6" t="s">
        <v>26</v>
      </c>
      <c r="N6">
        <v>1301.389430085336</v>
      </c>
    </row>
    <row r="7" spans="1:14" x14ac:dyDescent="0.25">
      <c r="A7" t="s">
        <v>39</v>
      </c>
      <c r="B7">
        <v>26.768052526088699</v>
      </c>
      <c r="C7">
        <v>14.049341374504101</v>
      </c>
      <c r="D7" t="s">
        <v>26</v>
      </c>
      <c r="E7" t="s">
        <v>54</v>
      </c>
      <c r="F7" t="s">
        <v>76</v>
      </c>
      <c r="G7" t="s">
        <v>65</v>
      </c>
      <c r="H7" t="s">
        <v>65</v>
      </c>
      <c r="I7" t="s">
        <v>77</v>
      </c>
      <c r="J7" t="s">
        <v>26</v>
      </c>
      <c r="K7" t="s">
        <v>26</v>
      </c>
      <c r="L7" t="s">
        <v>78</v>
      </c>
      <c r="M7" t="s">
        <v>26</v>
      </c>
      <c r="N7">
        <v>1398.4993784253541</v>
      </c>
    </row>
    <row r="8" spans="1:14" x14ac:dyDescent="0.25">
      <c r="A8" t="s">
        <v>79</v>
      </c>
      <c r="B8">
        <v>27.535751387676729</v>
      </c>
      <c r="C8">
        <v>17.837985890347699</v>
      </c>
      <c r="D8" t="s">
        <v>26</v>
      </c>
      <c r="E8" t="s">
        <v>54</v>
      </c>
      <c r="F8" t="s">
        <v>80</v>
      </c>
      <c r="G8" t="s">
        <v>81</v>
      </c>
      <c r="H8" t="s">
        <v>61</v>
      </c>
      <c r="I8" t="s">
        <v>82</v>
      </c>
      <c r="J8" t="s">
        <v>26</v>
      </c>
      <c r="K8" t="s">
        <v>26</v>
      </c>
      <c r="L8" t="s">
        <v>78</v>
      </c>
      <c r="M8" t="s">
        <v>26</v>
      </c>
      <c r="N8">
        <v>1280.35855273171</v>
      </c>
    </row>
    <row r="9" spans="1:14" x14ac:dyDescent="0.25">
      <c r="A9" t="s">
        <v>83</v>
      </c>
      <c r="B9">
        <v>35.126926508302219</v>
      </c>
      <c r="C9">
        <v>13.0331272607892</v>
      </c>
      <c r="D9" t="s">
        <v>26</v>
      </c>
      <c r="E9" t="s">
        <v>54</v>
      </c>
      <c r="F9" t="s">
        <v>76</v>
      </c>
      <c r="G9" t="s">
        <v>84</v>
      </c>
      <c r="H9" t="s">
        <v>84</v>
      </c>
      <c r="I9" t="s">
        <v>57</v>
      </c>
      <c r="J9" t="s">
        <v>26</v>
      </c>
      <c r="K9" t="s">
        <v>26</v>
      </c>
      <c r="L9" t="s">
        <v>78</v>
      </c>
      <c r="M9" t="s">
        <v>26</v>
      </c>
      <c r="N9">
        <v>939.20453892443697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"/>
  <sheetViews>
    <sheetView zoomScale="115" zoomScaleNormal="115" workbookViewId="0">
      <selection activeCell="E13" sqref="E13"/>
    </sheetView>
  </sheetViews>
  <sheetFormatPr defaultRowHeight="15" x14ac:dyDescent="0.25"/>
  <cols>
    <col min="1" max="1" width="16.7109375" bestFit="1" customWidth="1"/>
    <col min="2" max="2" width="18.28515625" customWidth="1"/>
    <col min="10" max="10" width="14.5703125" bestFit="1" customWidth="1"/>
  </cols>
  <sheetData>
    <row r="1" spans="1:15" ht="15.75" customHeight="1" thickBot="1" x14ac:dyDescent="0.3">
      <c r="A1" s="1" t="s">
        <v>40</v>
      </c>
      <c r="B1" t="s">
        <v>43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s="1" t="s">
        <v>92</v>
      </c>
      <c r="K1" s="1" t="s">
        <v>93</v>
      </c>
      <c r="L1" t="s">
        <v>94</v>
      </c>
      <c r="M1" t="s">
        <v>95</v>
      </c>
      <c r="N1" t="s">
        <v>96</v>
      </c>
      <c r="O1" t="s">
        <v>97</v>
      </c>
    </row>
    <row r="2" spans="1:15" ht="15.75" customHeight="1" thickBot="1" x14ac:dyDescent="0.3">
      <c r="A2" t="s">
        <v>28</v>
      </c>
      <c r="B2">
        <f t="shared" ref="B2:B7" si="0">SUM(C2:I2)</f>
        <v>123</v>
      </c>
      <c r="C2" s="5">
        <v>11</v>
      </c>
      <c r="D2" s="6">
        <v>17</v>
      </c>
      <c r="E2" s="6">
        <v>20</v>
      </c>
      <c r="F2" s="6">
        <v>19</v>
      </c>
      <c r="G2" s="6">
        <v>21</v>
      </c>
      <c r="H2" s="6">
        <v>16</v>
      </c>
      <c r="I2" s="6">
        <v>19</v>
      </c>
      <c r="J2" t="s">
        <v>98</v>
      </c>
      <c r="K2" t="s">
        <v>27</v>
      </c>
      <c r="L2">
        <v>3</v>
      </c>
      <c r="M2">
        <v>2</v>
      </c>
      <c r="N2">
        <v>1</v>
      </c>
      <c r="O2">
        <v>50</v>
      </c>
    </row>
    <row r="3" spans="1:15" ht="15.75" customHeight="1" thickBot="1" x14ac:dyDescent="0.3">
      <c r="A3" t="s">
        <v>33</v>
      </c>
      <c r="B3">
        <f t="shared" si="0"/>
        <v>122</v>
      </c>
      <c r="C3" s="7">
        <v>11</v>
      </c>
      <c r="D3" s="8">
        <v>20</v>
      </c>
      <c r="E3" s="8">
        <v>15</v>
      </c>
      <c r="F3" s="8">
        <v>19</v>
      </c>
      <c r="G3" s="8">
        <v>20</v>
      </c>
      <c r="H3" s="8">
        <v>18</v>
      </c>
      <c r="I3" s="8">
        <v>19</v>
      </c>
      <c r="J3" t="s">
        <v>99</v>
      </c>
      <c r="K3" t="s">
        <v>27</v>
      </c>
      <c r="L3">
        <v>3</v>
      </c>
      <c r="M3">
        <v>2</v>
      </c>
      <c r="N3">
        <v>2</v>
      </c>
      <c r="O3">
        <v>50</v>
      </c>
    </row>
    <row r="4" spans="1:15" ht="15.75" customHeight="1" thickBot="1" x14ac:dyDescent="0.3">
      <c r="A4" t="s">
        <v>34</v>
      </c>
      <c r="B4">
        <f t="shared" si="0"/>
        <v>119</v>
      </c>
      <c r="C4" s="7">
        <v>13</v>
      </c>
      <c r="D4" s="8">
        <v>21</v>
      </c>
      <c r="E4" s="8">
        <v>15</v>
      </c>
      <c r="F4" s="8">
        <v>16</v>
      </c>
      <c r="G4" s="8">
        <v>20</v>
      </c>
      <c r="H4" s="8">
        <v>18</v>
      </c>
      <c r="I4" s="8">
        <v>16</v>
      </c>
      <c r="J4" t="s">
        <v>100</v>
      </c>
      <c r="K4" t="s">
        <v>27</v>
      </c>
      <c r="L4">
        <v>3</v>
      </c>
      <c r="M4">
        <v>2</v>
      </c>
      <c r="N4">
        <v>2</v>
      </c>
      <c r="O4">
        <v>50</v>
      </c>
    </row>
    <row r="5" spans="1:15" ht="15.75" customHeight="1" thickBot="1" x14ac:dyDescent="0.3">
      <c r="A5" t="s">
        <v>36</v>
      </c>
      <c r="B5">
        <f t="shared" si="0"/>
        <v>115</v>
      </c>
      <c r="C5" s="7">
        <v>13</v>
      </c>
      <c r="D5" s="8">
        <v>20</v>
      </c>
      <c r="E5" s="8">
        <v>15</v>
      </c>
      <c r="F5" s="8">
        <v>17</v>
      </c>
      <c r="G5" s="8">
        <v>18</v>
      </c>
      <c r="H5" s="8">
        <v>15</v>
      </c>
      <c r="I5" s="8">
        <v>17</v>
      </c>
      <c r="J5" t="s">
        <v>101</v>
      </c>
      <c r="K5" t="s">
        <v>27</v>
      </c>
      <c r="L5">
        <v>4</v>
      </c>
      <c r="M5">
        <v>1</v>
      </c>
      <c r="N5">
        <v>3</v>
      </c>
      <c r="O5">
        <v>50</v>
      </c>
    </row>
    <row r="6" spans="1:15" ht="15.75" customHeight="1" thickBot="1" x14ac:dyDescent="0.3">
      <c r="A6" t="s">
        <v>38</v>
      </c>
      <c r="B6">
        <f t="shared" si="0"/>
        <v>123</v>
      </c>
      <c r="C6" s="7">
        <v>13</v>
      </c>
      <c r="D6" s="8">
        <v>20</v>
      </c>
      <c r="E6" s="8">
        <v>19</v>
      </c>
      <c r="F6" s="8">
        <v>18</v>
      </c>
      <c r="G6" s="8">
        <v>18</v>
      </c>
      <c r="H6" s="8">
        <v>18</v>
      </c>
      <c r="I6" s="8">
        <v>17</v>
      </c>
      <c r="J6" t="s">
        <v>98</v>
      </c>
      <c r="K6" t="s">
        <v>27</v>
      </c>
      <c r="L6">
        <v>2</v>
      </c>
      <c r="M6">
        <v>2</v>
      </c>
      <c r="N6">
        <v>1</v>
      </c>
      <c r="O6">
        <v>50</v>
      </c>
    </row>
    <row r="7" spans="1:15" ht="15.75" customHeight="1" thickBot="1" x14ac:dyDescent="0.3">
      <c r="A7" t="s">
        <v>39</v>
      </c>
      <c r="B7">
        <f t="shared" si="0"/>
        <v>131</v>
      </c>
      <c r="C7" s="7">
        <v>13</v>
      </c>
      <c r="D7" s="8">
        <v>21</v>
      </c>
      <c r="E7" s="8">
        <v>18</v>
      </c>
      <c r="F7" s="8">
        <v>21</v>
      </c>
      <c r="G7" s="8">
        <v>20</v>
      </c>
      <c r="H7" s="8">
        <v>17</v>
      </c>
      <c r="I7" s="8">
        <v>21</v>
      </c>
      <c r="J7" t="s">
        <v>101</v>
      </c>
      <c r="K7" t="s">
        <v>27</v>
      </c>
      <c r="L7">
        <v>2</v>
      </c>
      <c r="M7">
        <v>2</v>
      </c>
      <c r="N7">
        <v>3</v>
      </c>
      <c r="O7">
        <v>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/>
  </sheetViews>
  <sheetFormatPr defaultRowHeight="15" x14ac:dyDescent="0.25"/>
  <sheetData>
    <row r="1" spans="1:7" x14ac:dyDescent="0.25">
      <c r="B1" t="s">
        <v>102</v>
      </c>
      <c r="C1" t="s">
        <v>103</v>
      </c>
      <c r="D1" t="s">
        <v>104</v>
      </c>
      <c r="E1" t="s">
        <v>105</v>
      </c>
      <c r="F1" t="s">
        <v>106</v>
      </c>
      <c r="G1" t="s">
        <v>107</v>
      </c>
    </row>
    <row r="2" spans="1:7" x14ac:dyDescent="0.25">
      <c r="A2" t="s">
        <v>102</v>
      </c>
      <c r="C2" t="s">
        <v>27</v>
      </c>
    </row>
    <row r="3" spans="1:7" x14ac:dyDescent="0.25">
      <c r="A3" t="s">
        <v>103</v>
      </c>
      <c r="B3" t="s">
        <v>27</v>
      </c>
    </row>
    <row r="4" spans="1:7" x14ac:dyDescent="0.25">
      <c r="A4" t="s">
        <v>104</v>
      </c>
      <c r="E4" t="s">
        <v>27</v>
      </c>
    </row>
    <row r="5" spans="1:7" x14ac:dyDescent="0.25">
      <c r="A5" t="s">
        <v>105</v>
      </c>
      <c r="D5" t="s">
        <v>27</v>
      </c>
    </row>
    <row r="6" spans="1:7" x14ac:dyDescent="0.25">
      <c r="A6" t="s">
        <v>106</v>
      </c>
      <c r="G6" t="s">
        <v>27</v>
      </c>
    </row>
    <row r="7" spans="1:7" x14ac:dyDescent="0.25">
      <c r="A7" t="s">
        <v>107</v>
      </c>
      <c r="F7" t="s">
        <v>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7"/>
  <sheetViews>
    <sheetView zoomScale="115" zoomScaleNormal="115" workbookViewId="0">
      <selection activeCell="I2" sqref="I2:I7"/>
    </sheetView>
  </sheetViews>
  <sheetFormatPr defaultRowHeight="15" x14ac:dyDescent="0.25"/>
  <cols>
    <col min="1" max="1" width="10" bestFit="1" customWidth="1"/>
    <col min="2" max="2" width="14.28515625" bestFit="1" customWidth="1"/>
    <col min="3" max="3" width="13.7109375" bestFit="1" customWidth="1"/>
    <col min="4" max="4" width="13.85546875" bestFit="1" customWidth="1"/>
    <col min="5" max="5" width="11.28515625" bestFit="1" customWidth="1"/>
    <col min="6" max="6" width="12.5703125" bestFit="1" customWidth="1"/>
    <col min="7" max="7" width="16" bestFit="1" customWidth="1"/>
    <col min="8" max="8" width="13.5703125" bestFit="1" customWidth="1"/>
    <col min="9" max="9" width="12" bestFit="1" customWidth="1"/>
    <col min="15" max="15" width="13.7109375" bestFit="1" customWidth="1"/>
    <col min="16" max="16" width="11.5703125" bestFit="1" customWidth="1"/>
  </cols>
  <sheetData>
    <row r="1" spans="1:28" ht="15.75" customHeight="1" x14ac:dyDescent="0.2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</row>
    <row r="2" spans="1:28" ht="15.75" customHeight="1" x14ac:dyDescent="0.25">
      <c r="A2" t="s">
        <v>28</v>
      </c>
      <c r="B2">
        <v>3</v>
      </c>
      <c r="C2">
        <v>571.5</v>
      </c>
      <c r="D2">
        <v>246</v>
      </c>
      <c r="E2">
        <v>34</v>
      </c>
      <c r="F2">
        <v>150</v>
      </c>
      <c r="G2">
        <v>18</v>
      </c>
      <c r="H2">
        <v>197.5333890004612</v>
      </c>
      <c r="I2">
        <v>1199.0333890004611</v>
      </c>
      <c r="S2" s="4"/>
      <c r="T2" s="4"/>
      <c r="U2" s="4"/>
      <c r="V2" s="4"/>
      <c r="W2" s="4"/>
      <c r="X2" s="4"/>
      <c r="AA2" s="3"/>
      <c r="AB2" s="3"/>
    </row>
    <row r="3" spans="1:28" ht="15.75" customHeight="1" x14ac:dyDescent="0.25">
      <c r="A3" t="s">
        <v>33</v>
      </c>
      <c r="B3">
        <v>3</v>
      </c>
      <c r="C3">
        <v>576</v>
      </c>
      <c r="D3">
        <v>244</v>
      </c>
      <c r="E3">
        <v>72</v>
      </c>
      <c r="F3">
        <v>150</v>
      </c>
      <c r="G3">
        <v>15</v>
      </c>
      <c r="H3">
        <v>396.3731513725495</v>
      </c>
      <c r="I3">
        <v>1438.37315137255</v>
      </c>
      <c r="S3" s="4"/>
      <c r="T3" s="4"/>
      <c r="U3" s="4"/>
      <c r="V3" s="4"/>
      <c r="W3" s="4"/>
      <c r="X3" s="4"/>
      <c r="AA3" s="3"/>
      <c r="AB3" s="3"/>
    </row>
    <row r="4" spans="1:28" ht="15.75" customHeight="1" x14ac:dyDescent="0.25">
      <c r="A4" t="s">
        <v>34</v>
      </c>
      <c r="B4">
        <v>3</v>
      </c>
      <c r="C4">
        <v>565.5</v>
      </c>
      <c r="D4">
        <v>238</v>
      </c>
      <c r="E4">
        <v>68</v>
      </c>
      <c r="F4">
        <v>150</v>
      </c>
      <c r="G4">
        <v>15</v>
      </c>
      <c r="H4">
        <v>197.06748153388881</v>
      </c>
      <c r="I4">
        <v>1218.5674815338889</v>
      </c>
      <c r="S4" s="4"/>
      <c r="T4" s="4"/>
      <c r="U4" s="4"/>
      <c r="V4" s="4"/>
      <c r="W4" s="4"/>
      <c r="X4" s="4"/>
      <c r="AA4" s="3"/>
      <c r="AB4" s="3"/>
    </row>
    <row r="5" spans="1:28" x14ac:dyDescent="0.25">
      <c r="A5" t="s">
        <v>36</v>
      </c>
      <c r="B5">
        <v>5</v>
      </c>
      <c r="C5">
        <v>1198</v>
      </c>
      <c r="D5">
        <v>115</v>
      </c>
      <c r="E5">
        <v>75</v>
      </c>
      <c r="F5">
        <v>250</v>
      </c>
      <c r="G5">
        <v>13</v>
      </c>
      <c r="H5">
        <v>119.9115195424523</v>
      </c>
      <c r="I5">
        <v>1757.911519542452</v>
      </c>
    </row>
    <row r="6" spans="1:28" x14ac:dyDescent="0.25">
      <c r="A6" t="s">
        <v>38</v>
      </c>
      <c r="B6">
        <v>5</v>
      </c>
      <c r="C6">
        <v>623</v>
      </c>
      <c r="D6">
        <v>246</v>
      </c>
      <c r="E6">
        <v>17</v>
      </c>
      <c r="F6">
        <v>250</v>
      </c>
      <c r="G6">
        <v>13</v>
      </c>
      <c r="H6">
        <v>165.38943008533599</v>
      </c>
      <c r="I6">
        <v>1301.389430085336</v>
      </c>
    </row>
    <row r="7" spans="1:28" x14ac:dyDescent="0.25">
      <c r="A7" t="s">
        <v>39</v>
      </c>
      <c r="B7">
        <v>5</v>
      </c>
      <c r="C7">
        <v>647</v>
      </c>
      <c r="D7">
        <v>262</v>
      </c>
      <c r="E7">
        <v>36</v>
      </c>
      <c r="F7">
        <v>250</v>
      </c>
      <c r="G7">
        <v>16</v>
      </c>
      <c r="H7">
        <v>203.4993784253536</v>
      </c>
      <c r="I7">
        <v>1398.4993784253541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VM_info</vt:lpstr>
      <vt:lpstr>Product_info</vt:lpstr>
      <vt:lpstr>Product_demand</vt:lpstr>
      <vt:lpstr>Product_Repel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2022-07-25T16:56:24Z</dcterms:created>
  <dcterms:modified xsi:type="dcterms:W3CDTF">2023-05-01T04:22:31Z</dcterms:modified>
</cp:coreProperties>
</file>