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m\Dropbox\DDV\ncaa\"/>
    </mc:Choice>
  </mc:AlternateContent>
  <bookViews>
    <workbookView xWindow="0" yWindow="0" windowWidth="28800" windowHeight="12345" activeTab="7"/>
  </bookViews>
  <sheets>
    <sheet name="Duke" sheetId="1" r:id="rId1"/>
    <sheet name="Kentucky" sheetId="2" r:id="rId2"/>
    <sheet name="Villlanova" sheetId="3" r:id="rId3"/>
    <sheet name="UNC" sheetId="4" r:id="rId4"/>
    <sheet name="Syracuse" sheetId="5" r:id="rId5"/>
    <sheet name="Oregon" sheetId="6" r:id="rId6"/>
    <sheet name="Virgina" sheetId="7" r:id="rId7"/>
    <sheet name="Kansas" sheetId="8" r:id="rId8"/>
    <sheet name="Sheet9" sheetId="9" r:id="rId9"/>
  </sheets>
  <calcPr calcId="152511"/>
</workbook>
</file>

<file path=xl/calcChain.xml><?xml version="1.0" encoding="utf-8"?>
<calcChain xmlns="http://schemas.openxmlformats.org/spreadsheetml/2006/main">
  <c r="AE16" i="8" l="1"/>
  <c r="AE15" i="8"/>
  <c r="AE14" i="8"/>
  <c r="AE13" i="8"/>
  <c r="AE12" i="8"/>
  <c r="AE11" i="8"/>
  <c r="AE10" i="8"/>
  <c r="AE9" i="8"/>
  <c r="AE8" i="8"/>
  <c r="AE7" i="8"/>
  <c r="AE6" i="8"/>
  <c r="AE5" i="8"/>
  <c r="AE4" i="8"/>
  <c r="AE3" i="8"/>
  <c r="AE2" i="8"/>
  <c r="AE15" i="7"/>
  <c r="AE14" i="7"/>
  <c r="AE13" i="7"/>
  <c r="AE12" i="7"/>
  <c r="AE11" i="7"/>
  <c r="AE10" i="7"/>
  <c r="AE9" i="7"/>
  <c r="AE8" i="7"/>
  <c r="AE7" i="7"/>
  <c r="AE6" i="7"/>
  <c r="AE5" i="7"/>
  <c r="AE4" i="7"/>
  <c r="AE3" i="7"/>
  <c r="AE2" i="7"/>
  <c r="AE12" i="6"/>
  <c r="AE11" i="6"/>
  <c r="AE10" i="6"/>
  <c r="AE9" i="6"/>
  <c r="AE8" i="6"/>
  <c r="AE7" i="6"/>
  <c r="AE6" i="6"/>
  <c r="AE5" i="6"/>
  <c r="AE4" i="6"/>
  <c r="AE3" i="6"/>
  <c r="AE2" i="6"/>
  <c r="AE17" i="5"/>
  <c r="AE16" i="5"/>
  <c r="AE15" i="5"/>
  <c r="AE14" i="5"/>
  <c r="AE13" i="5"/>
  <c r="AE12" i="5"/>
  <c r="AE11" i="5"/>
  <c r="AE10" i="5"/>
  <c r="AE9" i="5"/>
  <c r="AE8" i="5"/>
  <c r="AE7" i="5"/>
  <c r="AE6" i="5"/>
  <c r="AE5" i="5"/>
  <c r="AE4" i="5"/>
  <c r="AE3" i="5"/>
  <c r="AE2" i="5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E3" i="4"/>
  <c r="AE2" i="4"/>
  <c r="AE13" i="3"/>
  <c r="AE12" i="3"/>
  <c r="AE11" i="3"/>
  <c r="AE10" i="3"/>
  <c r="AE9" i="3"/>
  <c r="AE8" i="3"/>
  <c r="AE7" i="3"/>
  <c r="AE6" i="3"/>
  <c r="AE5" i="3"/>
  <c r="AE4" i="3"/>
  <c r="AE3" i="3"/>
  <c r="AE2" i="3"/>
  <c r="AE2" i="2"/>
  <c r="A19" i="8"/>
  <c r="G20" i="8" s="1"/>
  <c r="G20" i="7"/>
  <c r="A19" i="7"/>
  <c r="A19" i="6"/>
  <c r="G20" i="6" s="1"/>
  <c r="A19" i="5"/>
  <c r="G20" i="5" s="1"/>
  <c r="A19" i="4"/>
  <c r="G20" i="4" s="1"/>
  <c r="A19" i="3"/>
  <c r="G20" i="3" s="1"/>
  <c r="A19" i="2"/>
  <c r="G20" i="2" s="1"/>
  <c r="A19" i="1"/>
  <c r="AE14" i="2"/>
  <c r="AE13" i="2"/>
  <c r="AE12" i="2"/>
  <c r="AE11" i="2"/>
  <c r="AE10" i="2"/>
  <c r="AE9" i="2"/>
  <c r="AE8" i="2"/>
  <c r="AE7" i="2"/>
  <c r="AE6" i="2"/>
  <c r="AE5" i="2"/>
  <c r="AE4" i="2"/>
  <c r="AE3" i="2"/>
  <c r="G20" i="1"/>
  <c r="AE13" i="1"/>
  <c r="AE12" i="1"/>
  <c r="AE11" i="1"/>
  <c r="AE10" i="1"/>
  <c r="AE9" i="1"/>
  <c r="AE8" i="1"/>
  <c r="AE7" i="1"/>
  <c r="AE6" i="1"/>
  <c r="AE5" i="1"/>
  <c r="AE4" i="1"/>
  <c r="AE3" i="1"/>
  <c r="AE2" i="1"/>
</calcChain>
</file>

<file path=xl/sharedStrings.xml><?xml version="1.0" encoding="utf-8"?>
<sst xmlns="http://schemas.openxmlformats.org/spreadsheetml/2006/main" count="587" uniqueCount="370">
  <si>
    <t>Player</t>
  </si>
  <si>
    <t>GP</t>
  </si>
  <si>
    <t>MIN</t>
  </si>
  <si>
    <t>PPG</t>
  </si>
  <si>
    <t>RPG</t>
  </si>
  <si>
    <t>APG</t>
  </si>
  <si>
    <t>SPG</t>
  </si>
  <si>
    <t>BPG</t>
  </si>
  <si>
    <t>TPG</t>
  </si>
  <si>
    <t>FG%</t>
  </si>
  <si>
    <t>FT%</t>
  </si>
  <si>
    <t>3P%</t>
  </si>
  <si>
    <t>Grayson Allen</t>
  </si>
  <si>
    <t>Brandon Ingram</t>
  </si>
  <si>
    <t>Luke Kennard</t>
  </si>
  <si>
    <t>Amile Jefferson</t>
  </si>
  <si>
    <t>Matt Jones</t>
  </si>
  <si>
    <t>Marshall Plumlee</t>
  </si>
  <si>
    <t>Derryck Thornton</t>
  </si>
  <si>
    <t>Chase Jeter</t>
  </si>
  <si>
    <t>Antonio Vrankovic</t>
  </si>
  <si>
    <t>Sean Obi</t>
  </si>
  <si>
    <t>Nick Pagliuca</t>
  </si>
  <si>
    <t>Brennan Besser</t>
  </si>
  <si>
    <t>Jamal Murray</t>
  </si>
  <si>
    <t>Tyler Ulis</t>
  </si>
  <si>
    <t>Alex Poythress</t>
  </si>
  <si>
    <t>Isaiah Briscoe</t>
  </si>
  <si>
    <t>Derek Willis</t>
  </si>
  <si>
    <t>Skal Labissiere</t>
  </si>
  <si>
    <t>Marcus Lee</t>
  </si>
  <si>
    <t>Dominique Hawkins</t>
  </si>
  <si>
    <t>Isaac Humphries</t>
  </si>
  <si>
    <t>Charles Matthews</t>
  </si>
  <si>
    <t>Mychal Mulder</t>
  </si>
  <si>
    <t>Jonny David</t>
  </si>
  <si>
    <t>E.J. Floreal</t>
  </si>
  <si>
    <t>FGM</t>
  </si>
  <si>
    <t>FGA</t>
  </si>
  <si>
    <t>FTM</t>
  </si>
  <si>
    <t>FTA</t>
  </si>
  <si>
    <t>3PM</t>
  </si>
  <si>
    <t>3PA</t>
  </si>
  <si>
    <t>PTS</t>
  </si>
  <si>
    <t>OFFR</t>
  </si>
  <si>
    <t>DEFR</t>
  </si>
  <si>
    <t>REB</t>
  </si>
  <si>
    <t>AST</t>
  </si>
  <si>
    <t>TO</t>
  </si>
  <si>
    <t>STL</t>
  </si>
  <si>
    <t>BLK</t>
  </si>
  <si>
    <t>Totals</t>
  </si>
  <si>
    <t>--</t>
  </si>
  <si>
    <t>Josh Hart</t>
  </si>
  <si>
    <t>Kris Jenkins</t>
  </si>
  <si>
    <t>Ryan Arcidiacono</t>
  </si>
  <si>
    <t>Daniel Ochefu</t>
  </si>
  <si>
    <t>Jalen Brunson</t>
  </si>
  <si>
    <t>Phil Booth</t>
  </si>
  <si>
    <t>Mikal Bridges</t>
  </si>
  <si>
    <t>Darryl Reynolds</t>
  </si>
  <si>
    <t>Donte DiVincenzo</t>
  </si>
  <si>
    <t>Patrick Farrell</t>
  </si>
  <si>
    <t>Kevin Rafferty</t>
  </si>
  <si>
    <t>Henry Lowe</t>
  </si>
  <si>
    <t>Brice Johnson</t>
  </si>
  <si>
    <t>Joel Berry II</t>
  </si>
  <si>
    <t>Marcus Paige</t>
  </si>
  <si>
    <t>Justin Jackson</t>
  </si>
  <si>
    <t>Kennedy Meeks</t>
  </si>
  <si>
    <t>Isaiah Hicks</t>
  </si>
  <si>
    <t>Nate Britt</t>
  </si>
  <si>
    <t>Theo Pinson</t>
  </si>
  <si>
    <t>Joel James</t>
  </si>
  <si>
    <t>Luke Maye</t>
  </si>
  <si>
    <t>Kenny Williams</t>
  </si>
  <si>
    <t>Justin Coleman</t>
  </si>
  <si>
    <t>Stilman White</t>
  </si>
  <si>
    <t>Kanler Coker</t>
  </si>
  <si>
    <t>Spenser Dalton</t>
  </si>
  <si>
    <t>Toby Egbuna</t>
  </si>
  <si>
    <t>Michael Gbinije</t>
  </si>
  <si>
    <t>Malachi Richardson</t>
  </si>
  <si>
    <t>Trevor Cooney</t>
  </si>
  <si>
    <t>Tyler Lydon</t>
  </si>
  <si>
    <t>Tyler Roberson</t>
  </si>
  <si>
    <t>DaJuan Coleman</t>
  </si>
  <si>
    <t>Frank Howard</t>
  </si>
  <si>
    <t>Chinonso Obokoh</t>
  </si>
  <si>
    <t>Ky Feldman</t>
  </si>
  <si>
    <t>Kaleb Joseph</t>
  </si>
  <si>
    <t>Adrian Autry</t>
  </si>
  <si>
    <t>Mike Sutton</t>
  </si>
  <si>
    <t>Doyin Akintobi-Adeyeye</t>
  </si>
  <si>
    <t>Shaun Belbey</t>
  </si>
  <si>
    <t>Evan Dourdas</t>
  </si>
  <si>
    <t>Jonathan Radner</t>
  </si>
  <si>
    <t>Chris Boucher</t>
  </si>
  <si>
    <t>Tyler Dorsey</t>
  </si>
  <si>
    <t>Jordan Bell</t>
  </si>
  <si>
    <t>Dylan Ennis</t>
  </si>
  <si>
    <t>Dillon Brooks</t>
  </si>
  <si>
    <t>Payton Pritchard</t>
  </si>
  <si>
    <t>Roman Sorkin</t>
  </si>
  <si>
    <t>Casey Benson</t>
  </si>
  <si>
    <t>Kavell Bigby-Williams</t>
  </si>
  <si>
    <t>Keith Smith</t>
  </si>
  <si>
    <t>Charlie Noebel</t>
  </si>
  <si>
    <t>Malcolm Brogdon</t>
  </si>
  <si>
    <t>Anthony Gill</t>
  </si>
  <si>
    <t>London Perrantes</t>
  </si>
  <si>
    <t>Mike Tobey</t>
  </si>
  <si>
    <t>Isaiah Wilkins</t>
  </si>
  <si>
    <t>Devon Hall</t>
  </si>
  <si>
    <t>Marial Shayok</t>
  </si>
  <si>
    <t>Darius Thompson</t>
  </si>
  <si>
    <t>Evan Nolte</t>
  </si>
  <si>
    <t>Jack Salt</t>
  </si>
  <si>
    <t>Jarred Reuter</t>
  </si>
  <si>
    <t>Caid Kirven</t>
  </si>
  <si>
    <t>Jeff Jones</t>
  </si>
  <si>
    <t>Justice Bartley</t>
  </si>
  <si>
    <t>Perry Ellis</t>
  </si>
  <si>
    <t>Wayne Selden Jr.</t>
  </si>
  <si>
    <t>Frank Mason III</t>
  </si>
  <si>
    <t>Devonte' Graham</t>
  </si>
  <si>
    <t>Landen Lucas</t>
  </si>
  <si>
    <t>Sviatoslav Mykhailiuk</t>
  </si>
  <si>
    <t>Brannen Greene</t>
  </si>
  <si>
    <t>Carlton Bragg Jr.</t>
  </si>
  <si>
    <t>Cheick Diallo</t>
  </si>
  <si>
    <t>Jamari Traylor</t>
  </si>
  <si>
    <t>Hunter Mickelson</t>
  </si>
  <si>
    <t>Lagerald Vick</t>
  </si>
  <si>
    <t>Evan Manning</t>
  </si>
  <si>
    <t>Clay Young</t>
  </si>
  <si>
    <t>Tyler Self</t>
  </si>
  <si>
    <r>
      <t>&lt;form class="js-goto"&gt;&lt;select class="select-box"&gt;&lt;option value=""&gt;</t>
    </r>
    <r>
      <rPr>
        <sz val="14"/>
        <color rgb="FF000000"/>
        <rFont val="Courier New"/>
        <family val="3"/>
      </rPr>
      <t>Men's College Basketball Teams</t>
    </r>
    <r>
      <rPr>
        <sz val="14"/>
        <color theme="1"/>
        <rFont val="Courier New"/>
        <family val="3"/>
      </rPr>
      <t>&lt;/option&gt;&lt;option value="http://www.espn.com/mens-college-basketball/team/stats/_/id/2000"&gt;</t>
    </r>
    <r>
      <rPr>
        <sz val="14"/>
        <color rgb="FF000000"/>
        <rFont val="Courier New"/>
        <family val="3"/>
      </rPr>
      <t xml:space="preserve">Abilene Christian </t>
    </r>
    <r>
      <rPr>
        <sz val="14"/>
        <color theme="1"/>
        <rFont val="Courier New"/>
        <family val="3"/>
      </rPr>
      <t>&lt;/option&gt;&lt;option value="http://www.espn.com/mens-college-basketball/team/stats/_/id/2005"&gt;</t>
    </r>
    <r>
      <rPr>
        <sz val="14"/>
        <color rgb="FF000000"/>
        <rFont val="Courier New"/>
        <family val="3"/>
      </rPr>
      <t>Air Force</t>
    </r>
    <r>
      <rPr>
        <sz val="14"/>
        <color theme="1"/>
        <rFont val="Courier New"/>
        <family val="3"/>
      </rPr>
      <t>&lt;/option&gt;&lt;option value="http://www.espn.com/mens-college-basketball/team/stats/_/id/2006"&gt;</t>
    </r>
    <r>
      <rPr>
        <sz val="14"/>
        <color rgb="FF000000"/>
        <rFont val="Courier New"/>
        <family val="3"/>
      </rPr>
      <t>Akron</t>
    </r>
    <r>
      <rPr>
        <sz val="14"/>
        <color theme="1"/>
        <rFont val="Courier New"/>
        <family val="3"/>
      </rPr>
      <t>&lt;/option&gt;&lt;option value="http://www.espn.com/mens-college-basketball/team/stats/_/id/333"&gt;</t>
    </r>
    <r>
      <rPr>
        <sz val="14"/>
        <color rgb="FF000000"/>
        <rFont val="Courier New"/>
        <family val="3"/>
      </rPr>
      <t>Alabama</t>
    </r>
    <r>
      <rPr>
        <sz val="14"/>
        <color theme="1"/>
        <rFont val="Courier New"/>
        <family val="3"/>
      </rPr>
      <t>&lt;/option&gt;&lt;option value="http://www.espn.com/mens-college-basketball/team/stats/_/id/2010"&gt;</t>
    </r>
    <r>
      <rPr>
        <sz val="14"/>
        <color rgb="FF000000"/>
        <rFont val="Courier New"/>
        <family val="3"/>
      </rPr>
      <t>Alabama A&amp;M</t>
    </r>
    <r>
      <rPr>
        <sz val="14"/>
        <color theme="1"/>
        <rFont val="Courier New"/>
        <family val="3"/>
      </rPr>
      <t>&lt;/option&gt;&lt;option value="http://www.espn.com/mens-college-basketball/team/stats/_/id/2011"&gt;</t>
    </r>
    <r>
      <rPr>
        <sz val="14"/>
        <color rgb="FF000000"/>
        <rFont val="Courier New"/>
        <family val="3"/>
      </rPr>
      <t>Alabama State</t>
    </r>
    <r>
      <rPr>
        <sz val="14"/>
        <color theme="1"/>
        <rFont val="Courier New"/>
        <family val="3"/>
      </rPr>
      <t>&lt;/option&gt;&lt;option value="http://www.espn.com/mens-college-basketball/team/stats/_/id/399"&gt;</t>
    </r>
    <r>
      <rPr>
        <sz val="14"/>
        <color rgb="FF000000"/>
        <rFont val="Courier New"/>
        <family val="3"/>
      </rPr>
      <t>Albany</t>
    </r>
    <r>
      <rPr>
        <sz val="14"/>
        <color theme="1"/>
        <rFont val="Courier New"/>
        <family val="3"/>
      </rPr>
      <t>&lt;/option&gt;&lt;option value="http://www.espn.com/mens-college-basketball/team/stats/_/id/2016"&gt;</t>
    </r>
    <r>
      <rPr>
        <sz val="14"/>
        <color rgb="FF000000"/>
        <rFont val="Courier New"/>
        <family val="3"/>
      </rPr>
      <t>Alcorn State</t>
    </r>
    <r>
      <rPr>
        <sz val="14"/>
        <color theme="1"/>
        <rFont val="Courier New"/>
        <family val="3"/>
      </rPr>
      <t>&lt;/option&gt;&lt;option value="http://www.espn.com/mens-college-basketball/team/stats/_/id/44"&gt;</t>
    </r>
    <r>
      <rPr>
        <sz val="14"/>
        <color rgb="FF000000"/>
        <rFont val="Courier New"/>
        <family val="3"/>
      </rPr>
      <t>American</t>
    </r>
    <r>
      <rPr>
        <sz val="14"/>
        <color theme="1"/>
        <rFont val="Courier New"/>
        <family val="3"/>
      </rPr>
      <t>&lt;/option&gt;&lt;option value="http://www.espn.com/mens-college-basketball/team/stats/_/id/2026"&gt;</t>
    </r>
    <r>
      <rPr>
        <sz val="14"/>
        <color rgb="FF000000"/>
        <rFont val="Courier New"/>
        <family val="3"/>
      </rPr>
      <t>Appalachian State</t>
    </r>
    <r>
      <rPr>
        <sz val="14"/>
        <color theme="1"/>
        <rFont val="Courier New"/>
        <family val="3"/>
      </rPr>
      <t>&lt;/option&gt;&lt;option value="http://www.espn.com/mens-college-basketball/team/stats/_/id/12"&gt;</t>
    </r>
    <r>
      <rPr>
        <sz val="14"/>
        <color rgb="FF000000"/>
        <rFont val="Courier New"/>
        <family val="3"/>
      </rPr>
      <t>Arizona</t>
    </r>
    <r>
      <rPr>
        <sz val="14"/>
        <color theme="1"/>
        <rFont val="Courier New"/>
        <family val="3"/>
      </rPr>
      <t>&lt;/option&gt;&lt;option value="http://www.espn.com/mens-college-basketball/team/stats/_/id/9"&gt;</t>
    </r>
    <r>
      <rPr>
        <sz val="14"/>
        <color rgb="FF000000"/>
        <rFont val="Courier New"/>
        <family val="3"/>
      </rPr>
      <t>Arizona State</t>
    </r>
    <r>
      <rPr>
        <sz val="14"/>
        <color theme="1"/>
        <rFont val="Courier New"/>
        <family val="3"/>
      </rPr>
      <t>&lt;/option&gt;&lt;option value="http://www.espn.com/mens-college-basketball/team/stats/_/id/8"&gt;</t>
    </r>
    <r>
      <rPr>
        <sz val="14"/>
        <color rgb="FF000000"/>
        <rFont val="Courier New"/>
        <family val="3"/>
      </rPr>
      <t>Arkansas</t>
    </r>
    <r>
      <rPr>
        <sz val="14"/>
        <color theme="1"/>
        <rFont val="Courier New"/>
        <family val="3"/>
      </rPr>
      <t>&lt;/option&gt;&lt;option value="http://www.espn.com/mens-college-basketball/team/stats/_/id/2032"&gt;</t>
    </r>
    <r>
      <rPr>
        <sz val="14"/>
        <color rgb="FF000000"/>
        <rFont val="Courier New"/>
        <family val="3"/>
      </rPr>
      <t>Arkansas State</t>
    </r>
    <r>
      <rPr>
        <sz val="14"/>
        <color theme="1"/>
        <rFont val="Courier New"/>
        <family val="3"/>
      </rPr>
      <t>&lt;/option&gt;&lt;option value="http://www.espn.com/mens-college-basketball/team/stats/_/id/2029"&gt;</t>
    </r>
    <r>
      <rPr>
        <sz val="14"/>
        <color rgb="FF000000"/>
        <rFont val="Courier New"/>
        <family val="3"/>
      </rPr>
      <t>Arkansas-Pine Bluff</t>
    </r>
    <r>
      <rPr>
        <sz val="14"/>
        <color theme="1"/>
        <rFont val="Courier New"/>
        <family val="3"/>
      </rPr>
      <t>&lt;/option&gt;&lt;option value="http://www.espn.com/mens-college-basketball/team/stats/_/id/349"&gt;</t>
    </r>
    <r>
      <rPr>
        <sz val="14"/>
        <color rgb="FF000000"/>
        <rFont val="Courier New"/>
        <family val="3"/>
      </rPr>
      <t>Army</t>
    </r>
    <r>
      <rPr>
        <sz val="14"/>
        <color theme="1"/>
        <rFont val="Courier New"/>
        <family val="3"/>
      </rPr>
      <t>&lt;/option&gt;&lt;option value="http://www.espn.com/mens-college-basketball/team/stats/_/id/2"&gt;</t>
    </r>
    <r>
      <rPr>
        <sz val="14"/>
        <color rgb="FF000000"/>
        <rFont val="Courier New"/>
        <family val="3"/>
      </rPr>
      <t>Auburn</t>
    </r>
    <r>
      <rPr>
        <sz val="14"/>
        <color theme="1"/>
        <rFont val="Courier New"/>
        <family val="3"/>
      </rPr>
      <t>&lt;/option&gt;&lt;option value="http://www.espn.com/mens-college-basketball/team/stats/_/id/2046"&gt;</t>
    </r>
    <r>
      <rPr>
        <sz val="14"/>
        <color rgb="FF000000"/>
        <rFont val="Courier New"/>
        <family val="3"/>
      </rPr>
      <t>Austin Peay</t>
    </r>
    <r>
      <rPr>
        <sz val="14"/>
        <color theme="1"/>
        <rFont val="Courier New"/>
        <family val="3"/>
      </rPr>
      <t>&lt;/option&gt;&lt;option value="http://www.espn.com/mens-college-basketball/team/stats/_/id/2050"&gt;</t>
    </r>
    <r>
      <rPr>
        <sz val="14"/>
        <color rgb="FF000000"/>
        <rFont val="Courier New"/>
        <family val="3"/>
      </rPr>
      <t>Ball State</t>
    </r>
    <r>
      <rPr>
        <sz val="14"/>
        <color theme="1"/>
        <rFont val="Courier New"/>
        <family val="3"/>
      </rPr>
      <t>&lt;/option&gt;&lt;option value="http://www.espn.com/mens-college-basketball/team/stats/_/id/239"&gt;</t>
    </r>
    <r>
      <rPr>
        <sz val="14"/>
        <color rgb="FF000000"/>
        <rFont val="Courier New"/>
        <family val="3"/>
      </rPr>
      <t>Baylor</t>
    </r>
    <r>
      <rPr>
        <sz val="14"/>
        <color theme="1"/>
        <rFont val="Courier New"/>
        <family val="3"/>
      </rPr>
      <t>&lt;/option&gt;&lt;option value="http://www.espn.com/mens-college-basketball/team/stats/_/id/2057"&gt;</t>
    </r>
    <r>
      <rPr>
        <sz val="14"/>
        <color rgb="FF000000"/>
        <rFont val="Courier New"/>
        <family val="3"/>
      </rPr>
      <t>Belmont</t>
    </r>
    <r>
      <rPr>
        <sz val="14"/>
        <color theme="1"/>
        <rFont val="Courier New"/>
        <family val="3"/>
      </rPr>
      <t>&lt;/option&gt;&lt;option value="http://www.espn.com/mens-college-basketball/team/stats/_/id/2065"&gt;</t>
    </r>
    <r>
      <rPr>
        <sz val="14"/>
        <color rgb="FF000000"/>
        <rFont val="Courier New"/>
        <family val="3"/>
      </rPr>
      <t>Bethune-Cookman</t>
    </r>
    <r>
      <rPr>
        <sz val="14"/>
        <color theme="1"/>
        <rFont val="Courier New"/>
        <family val="3"/>
      </rPr>
      <t>&lt;/option&gt;&lt;option value="http://www.espn.com/mens-college-basketball/team/stats/_/id/2066"&gt;</t>
    </r>
    <r>
      <rPr>
        <sz val="14"/>
        <color rgb="FF000000"/>
        <rFont val="Courier New"/>
        <family val="3"/>
      </rPr>
      <t>Binghamton</t>
    </r>
    <r>
      <rPr>
        <sz val="14"/>
        <color theme="1"/>
        <rFont val="Courier New"/>
        <family val="3"/>
      </rPr>
      <t>&lt;/option&gt;&lt;option value="http://www.espn.com/mens-college-basketball/team/stats/_/id/68"&gt;</t>
    </r>
    <r>
      <rPr>
        <sz val="14"/>
        <color rgb="FF000000"/>
        <rFont val="Courier New"/>
        <family val="3"/>
      </rPr>
      <t>Boise State</t>
    </r>
    <r>
      <rPr>
        <sz val="14"/>
        <color theme="1"/>
        <rFont val="Courier New"/>
        <family val="3"/>
      </rPr>
      <t>&lt;/option&gt;&lt;option value="http://www.espn.com/mens-college-basketball/team/stats/_/id/103"&gt;</t>
    </r>
    <r>
      <rPr>
        <sz val="14"/>
        <color rgb="FF000000"/>
        <rFont val="Courier New"/>
        <family val="3"/>
      </rPr>
      <t>Boston College</t>
    </r>
    <r>
      <rPr>
        <sz val="14"/>
        <color theme="1"/>
        <rFont val="Courier New"/>
        <family val="3"/>
      </rPr>
      <t>&lt;/option&gt;&lt;option value="http://www.espn.com/mens-college-basketball/team/stats/_/id/104"&gt;</t>
    </r>
    <r>
      <rPr>
        <sz val="14"/>
        <color rgb="FF000000"/>
        <rFont val="Courier New"/>
        <family val="3"/>
      </rPr>
      <t>Boston University</t>
    </r>
    <r>
      <rPr>
        <sz val="14"/>
        <color theme="1"/>
        <rFont val="Courier New"/>
        <family val="3"/>
      </rPr>
      <t>&lt;/option&gt;&lt;option value="http://www.espn.com/mens-college-basketball/team/stats/_/id/189"&gt;</t>
    </r>
    <r>
      <rPr>
        <sz val="14"/>
        <color rgb="FF000000"/>
        <rFont val="Courier New"/>
        <family val="3"/>
      </rPr>
      <t>Bowling Green</t>
    </r>
    <r>
      <rPr>
        <sz val="14"/>
        <color theme="1"/>
        <rFont val="Courier New"/>
        <family val="3"/>
      </rPr>
      <t>&lt;/option&gt;&lt;option value="http://www.espn.com/mens-college-basketball/team/stats/_/id/71"&gt;</t>
    </r>
    <r>
      <rPr>
        <sz val="14"/>
        <color rgb="FF000000"/>
        <rFont val="Courier New"/>
        <family val="3"/>
      </rPr>
      <t>Bradley</t>
    </r>
    <r>
      <rPr>
        <sz val="14"/>
        <color theme="1"/>
        <rFont val="Courier New"/>
        <family val="3"/>
      </rPr>
      <t>&lt;/option&gt;&lt;option value="http://www.espn.com/mens-college-basketball/team/stats/_/id/225"&gt;</t>
    </r>
    <r>
      <rPr>
        <sz val="14"/>
        <color rgb="FF000000"/>
        <rFont val="Courier New"/>
        <family val="3"/>
      </rPr>
      <t>Brown</t>
    </r>
    <r>
      <rPr>
        <sz val="14"/>
        <color theme="1"/>
        <rFont val="Courier New"/>
        <family val="3"/>
      </rPr>
      <t>&lt;/option&gt;&lt;option value="http://www.espn.com/mens-college-basketball/team/stats/_/id/2803"&gt;</t>
    </r>
    <r>
      <rPr>
        <sz val="14"/>
        <color rgb="FF000000"/>
        <rFont val="Courier New"/>
        <family val="3"/>
      </rPr>
      <t>Bryant</t>
    </r>
    <r>
      <rPr>
        <sz val="14"/>
        <color theme="1"/>
        <rFont val="Courier New"/>
        <family val="3"/>
      </rPr>
      <t>&lt;/option&gt;&lt;option value="http://www.espn.com/mens-college-basketball/team/stats/_/id/2083"&gt;</t>
    </r>
    <r>
      <rPr>
        <sz val="14"/>
        <color rgb="FF000000"/>
        <rFont val="Courier New"/>
        <family val="3"/>
      </rPr>
      <t>Bucknell</t>
    </r>
    <r>
      <rPr>
        <sz val="14"/>
        <color theme="1"/>
        <rFont val="Courier New"/>
        <family val="3"/>
      </rPr>
      <t>&lt;/option&gt;&lt;option value="http://www.espn.com/mens-college-basketball/team/stats/_/id/2084"&gt;</t>
    </r>
    <r>
      <rPr>
        <sz val="14"/>
        <color rgb="FF000000"/>
        <rFont val="Courier New"/>
        <family val="3"/>
      </rPr>
      <t>Buffalo</t>
    </r>
    <r>
      <rPr>
        <sz val="14"/>
        <color theme="1"/>
        <rFont val="Courier New"/>
        <family val="3"/>
      </rPr>
      <t>&lt;/option&gt;&lt;option value="http://www.espn.com/mens-college-basketball/team/stats/_/id/2086"&gt;</t>
    </r>
    <r>
      <rPr>
        <sz val="14"/>
        <color rgb="FF000000"/>
        <rFont val="Courier New"/>
        <family val="3"/>
      </rPr>
      <t>Butler</t>
    </r>
    <r>
      <rPr>
        <sz val="14"/>
        <color theme="1"/>
        <rFont val="Courier New"/>
        <family val="3"/>
      </rPr>
      <t>&lt;/option&gt;&lt;option value="http://www.espn.com/mens-college-basketball/team/stats/_/id/252"&gt;</t>
    </r>
    <r>
      <rPr>
        <sz val="14"/>
        <color rgb="FF000000"/>
        <rFont val="Courier New"/>
        <family val="3"/>
      </rPr>
      <t>BYU</t>
    </r>
    <r>
      <rPr>
        <sz val="14"/>
        <color theme="1"/>
        <rFont val="Courier New"/>
        <family val="3"/>
      </rPr>
      <t>&lt;/option&gt;&lt;option value="http://www.espn.com/mens-college-basketball/team/stats/_/id/13"&gt;</t>
    </r>
    <r>
      <rPr>
        <sz val="14"/>
        <color rgb="FF000000"/>
        <rFont val="Courier New"/>
        <family val="3"/>
      </rPr>
      <t>Cal Poly</t>
    </r>
    <r>
      <rPr>
        <sz val="14"/>
        <color theme="1"/>
        <rFont val="Courier New"/>
        <family val="3"/>
      </rPr>
      <t>&lt;/option&gt;&lt;option value="http://www.espn.com/mens-college-basketball/team/stats/_/id/2239"&gt;</t>
    </r>
    <r>
      <rPr>
        <sz val="14"/>
        <color rgb="FF000000"/>
        <rFont val="Courier New"/>
        <family val="3"/>
      </rPr>
      <t>Cal State Fullerton</t>
    </r>
    <r>
      <rPr>
        <sz val="14"/>
        <color theme="1"/>
        <rFont val="Courier New"/>
        <family val="3"/>
      </rPr>
      <t>&lt;/option&gt;&lt;option value="http://www.espn.com/mens-college-basketball/team/stats/_/id/25"&gt;</t>
    </r>
    <r>
      <rPr>
        <sz val="14"/>
        <color rgb="FF000000"/>
        <rFont val="Courier New"/>
        <family val="3"/>
      </rPr>
      <t>California</t>
    </r>
    <r>
      <rPr>
        <sz val="14"/>
        <color theme="1"/>
        <rFont val="Courier New"/>
        <family val="3"/>
      </rPr>
      <t>&lt;/option&gt;&lt;option value="http://www.espn.com/mens-college-basketball/team/stats/_/id/2097"&gt;</t>
    </r>
    <r>
      <rPr>
        <sz val="14"/>
        <color rgb="FF000000"/>
        <rFont val="Courier New"/>
        <family val="3"/>
      </rPr>
      <t>Campbell</t>
    </r>
    <r>
      <rPr>
        <sz val="14"/>
        <color theme="1"/>
        <rFont val="Courier New"/>
        <family val="3"/>
      </rPr>
      <t>&lt;/option&gt;&lt;option value="http://www.espn.com/mens-college-basketball/team/stats/_/id/2099"&gt;</t>
    </r>
    <r>
      <rPr>
        <sz val="14"/>
        <color rgb="FF000000"/>
        <rFont val="Courier New"/>
        <family val="3"/>
      </rPr>
      <t>Canisius</t>
    </r>
    <r>
      <rPr>
        <sz val="14"/>
        <color theme="1"/>
        <rFont val="Courier New"/>
        <family val="3"/>
      </rPr>
      <t>&lt;/option&gt;&lt;option value="http://www.espn.com/mens-college-basketball/team/stats/_/id/2110"&gt;</t>
    </r>
    <r>
      <rPr>
        <sz val="14"/>
        <color rgb="FF000000"/>
        <rFont val="Courier New"/>
        <family val="3"/>
      </rPr>
      <t>Central Arkansas</t>
    </r>
    <r>
      <rPr>
        <sz val="14"/>
        <color theme="1"/>
        <rFont val="Courier New"/>
        <family val="3"/>
      </rPr>
      <t>&lt;/option&gt;&lt;option value="http://www.espn.com/mens-college-basketball/team/stats/_/id/2115"&gt;</t>
    </r>
    <r>
      <rPr>
        <sz val="14"/>
        <color rgb="FF000000"/>
        <rFont val="Courier New"/>
        <family val="3"/>
      </rPr>
      <t>Central Connecticut</t>
    </r>
    <r>
      <rPr>
        <sz val="14"/>
        <color theme="1"/>
        <rFont val="Courier New"/>
        <family val="3"/>
      </rPr>
      <t>&lt;/option&gt;&lt;option value="http://www.espn.com/mens-college-basketball/team/stats/_/id/2117"&gt;</t>
    </r>
    <r>
      <rPr>
        <sz val="14"/>
        <color rgb="FF000000"/>
        <rFont val="Courier New"/>
        <family val="3"/>
      </rPr>
      <t>Central Michigan</t>
    </r>
    <r>
      <rPr>
        <sz val="14"/>
        <color theme="1"/>
        <rFont val="Courier New"/>
        <family val="3"/>
      </rPr>
      <t>&lt;/option&gt;&lt;option value="http://www.espn.com/mens-college-basketball/team/stats/_/id/232"&gt;</t>
    </r>
    <r>
      <rPr>
        <sz val="14"/>
        <color rgb="FF000000"/>
        <rFont val="Courier New"/>
        <family val="3"/>
      </rPr>
      <t>Charleston</t>
    </r>
    <r>
      <rPr>
        <sz val="14"/>
        <color theme="1"/>
        <rFont val="Courier New"/>
        <family val="3"/>
      </rPr>
      <t>&lt;/option&gt;&lt;option value="http://www.espn.com/mens-college-basketball/team/stats/_/id/2127"&gt;</t>
    </r>
    <r>
      <rPr>
        <sz val="14"/>
        <color rgb="FF000000"/>
        <rFont val="Courier New"/>
        <family val="3"/>
      </rPr>
      <t>Charleston Southern</t>
    </r>
    <r>
      <rPr>
        <sz val="14"/>
        <color theme="1"/>
        <rFont val="Courier New"/>
        <family val="3"/>
      </rPr>
      <t>&lt;/option&gt;&lt;option value="http://www.espn.com/mens-college-basketball/team/stats/_/id/2429"&gt;</t>
    </r>
    <r>
      <rPr>
        <sz val="14"/>
        <color rgb="FF000000"/>
        <rFont val="Courier New"/>
        <family val="3"/>
      </rPr>
      <t>Charlotte</t>
    </r>
    <r>
      <rPr>
        <sz val="14"/>
        <color theme="1"/>
        <rFont val="Courier New"/>
        <family val="3"/>
      </rPr>
      <t>&lt;/option&gt;&lt;option value="http://www.espn.com/mens-college-basketball/team/stats/_/id/236"&gt;</t>
    </r>
    <r>
      <rPr>
        <sz val="14"/>
        <color rgb="FF000000"/>
        <rFont val="Courier New"/>
        <family val="3"/>
      </rPr>
      <t>Chattanooga</t>
    </r>
    <r>
      <rPr>
        <sz val="14"/>
        <color theme="1"/>
        <rFont val="Courier New"/>
        <family val="3"/>
      </rPr>
      <t>&lt;/option&gt;&lt;option value="http://www.espn.com/mens-college-basketball/team/stats/_/id/2130"&gt;</t>
    </r>
    <r>
      <rPr>
        <sz val="14"/>
        <color rgb="FF000000"/>
        <rFont val="Courier New"/>
        <family val="3"/>
      </rPr>
      <t>Chicago State</t>
    </r>
    <r>
      <rPr>
        <sz val="14"/>
        <color theme="1"/>
        <rFont val="Courier New"/>
        <family val="3"/>
      </rPr>
      <t>&lt;/option&gt;&lt;option value="http://www.espn.com/mens-college-basketball/team/stats/_/id/2132"&gt;</t>
    </r>
    <r>
      <rPr>
        <sz val="14"/>
        <color rgb="FF000000"/>
        <rFont val="Courier New"/>
        <family val="3"/>
      </rPr>
      <t>Cincinnati</t>
    </r>
    <r>
      <rPr>
        <sz val="14"/>
        <color theme="1"/>
        <rFont val="Courier New"/>
        <family val="3"/>
      </rPr>
      <t>&lt;/option&gt;&lt;option value="http://www.espn.com/mens-college-basketball/team/stats/_/id/228"&gt;</t>
    </r>
    <r>
      <rPr>
        <sz val="14"/>
        <color rgb="FF000000"/>
        <rFont val="Courier New"/>
        <family val="3"/>
      </rPr>
      <t>Clemson</t>
    </r>
    <r>
      <rPr>
        <sz val="14"/>
        <color theme="1"/>
        <rFont val="Courier New"/>
        <family val="3"/>
      </rPr>
      <t>&lt;/option&gt;&lt;option value="http://www.espn.com/mens-college-basketball/team/stats/_/id/325"&gt;</t>
    </r>
    <r>
      <rPr>
        <sz val="14"/>
        <color rgb="FF000000"/>
        <rFont val="Courier New"/>
        <family val="3"/>
      </rPr>
      <t>Cleveland State</t>
    </r>
    <r>
      <rPr>
        <sz val="14"/>
        <color theme="1"/>
        <rFont val="Courier New"/>
        <family val="3"/>
      </rPr>
      <t>&lt;/option&gt;&lt;option value="http://www.espn.com/mens-college-basketball/team/stats/_/id/324"&gt;</t>
    </r>
    <r>
      <rPr>
        <sz val="14"/>
        <color rgb="FF000000"/>
        <rFont val="Courier New"/>
        <family val="3"/>
      </rPr>
      <t>Coastal Carolina</t>
    </r>
    <r>
      <rPr>
        <sz val="14"/>
        <color theme="1"/>
        <rFont val="Courier New"/>
        <family val="3"/>
      </rPr>
      <t>&lt;/option&gt;&lt;option value="http://www.espn.com/mens-college-basketball/team/stats/_/id/2142"&gt;</t>
    </r>
    <r>
      <rPr>
        <sz val="14"/>
        <color rgb="FF000000"/>
        <rFont val="Courier New"/>
        <family val="3"/>
      </rPr>
      <t>Colgate</t>
    </r>
    <r>
      <rPr>
        <sz val="14"/>
        <color theme="1"/>
        <rFont val="Courier New"/>
        <family val="3"/>
      </rPr>
      <t>&lt;/option&gt;&lt;option value="http://www.espn.com/mens-college-basketball/team/stats/_/id/38"&gt;</t>
    </r>
    <r>
      <rPr>
        <sz val="14"/>
        <color rgb="FF000000"/>
        <rFont val="Courier New"/>
        <family val="3"/>
      </rPr>
      <t>Colorado</t>
    </r>
    <r>
      <rPr>
        <sz val="14"/>
        <color theme="1"/>
        <rFont val="Courier New"/>
        <family val="3"/>
      </rPr>
      <t>&lt;/option&gt;&lt;option value="http://www.espn.com/mens-college-basketball/team/stats/_/id/36"&gt;</t>
    </r>
    <r>
      <rPr>
        <sz val="14"/>
        <color rgb="FF000000"/>
        <rFont val="Courier New"/>
        <family val="3"/>
      </rPr>
      <t>Colorado State</t>
    </r>
    <r>
      <rPr>
        <sz val="14"/>
        <color theme="1"/>
        <rFont val="Courier New"/>
        <family val="3"/>
      </rPr>
      <t>&lt;/option&gt;&lt;option value="http://www.espn.com/mens-college-basketball/team/stats/_/id/171"&gt;</t>
    </r>
    <r>
      <rPr>
        <sz val="14"/>
        <color rgb="FF000000"/>
        <rFont val="Courier New"/>
        <family val="3"/>
      </rPr>
      <t>Columbia</t>
    </r>
    <r>
      <rPr>
        <sz val="14"/>
        <color theme="1"/>
        <rFont val="Courier New"/>
        <family val="3"/>
      </rPr>
      <t>&lt;/option&gt;&lt;option value="http://www.espn.com/mens-college-basketball/team/stats/_/id/41"&gt;</t>
    </r>
    <r>
      <rPr>
        <sz val="14"/>
        <color rgb="FF000000"/>
        <rFont val="Courier New"/>
        <family val="3"/>
      </rPr>
      <t>Connecticut</t>
    </r>
    <r>
      <rPr>
        <sz val="14"/>
        <color theme="1"/>
        <rFont val="Courier New"/>
        <family val="3"/>
      </rPr>
      <t>&lt;/option&gt;&lt;option value="http://www.espn.com/mens-college-basketball/team/stats/_/id/2154"&gt;</t>
    </r>
    <r>
      <rPr>
        <sz val="14"/>
        <color rgb="FF000000"/>
        <rFont val="Courier New"/>
        <family val="3"/>
      </rPr>
      <t>Coppin State</t>
    </r>
    <r>
      <rPr>
        <sz val="14"/>
        <color theme="1"/>
        <rFont val="Courier New"/>
        <family val="3"/>
      </rPr>
      <t>&lt;/option&gt;&lt;option value="http://www.espn.com/mens-college-basketball/team/stats/_/id/172"&gt;</t>
    </r>
    <r>
      <rPr>
        <sz val="14"/>
        <color rgb="FF000000"/>
        <rFont val="Courier New"/>
        <family val="3"/>
      </rPr>
      <t>Cornell</t>
    </r>
    <r>
      <rPr>
        <sz val="14"/>
        <color theme="1"/>
        <rFont val="Courier New"/>
        <family val="3"/>
      </rPr>
      <t>&lt;/option&gt;&lt;option value="http://www.espn.com/mens-college-basketball/team/stats/_/id/156"&gt;</t>
    </r>
    <r>
      <rPr>
        <sz val="14"/>
        <color rgb="FF000000"/>
        <rFont val="Courier New"/>
        <family val="3"/>
      </rPr>
      <t>Creighton</t>
    </r>
    <r>
      <rPr>
        <sz val="14"/>
        <color theme="1"/>
        <rFont val="Courier New"/>
        <family val="3"/>
      </rPr>
      <t>&lt;/option&gt;&lt;option value="http://www.espn.com/mens-college-basketball/team/stats/_/id/2463"&gt;</t>
    </r>
    <r>
      <rPr>
        <sz val="14"/>
        <color rgb="FF000000"/>
        <rFont val="Courier New"/>
        <family val="3"/>
      </rPr>
      <t>CS Northridge</t>
    </r>
    <r>
      <rPr>
        <sz val="14"/>
        <color theme="1"/>
        <rFont val="Courier New"/>
        <family val="3"/>
      </rPr>
      <t>&lt;/option&gt;&lt;option value="http://www.espn.com/mens-college-basketball/team/stats/_/id/2934"&gt;</t>
    </r>
    <r>
      <rPr>
        <sz val="14"/>
        <color rgb="FF000000"/>
        <rFont val="Courier New"/>
        <family val="3"/>
      </rPr>
      <t>CSU Bakersfield</t>
    </r>
    <r>
      <rPr>
        <sz val="14"/>
        <color theme="1"/>
        <rFont val="Courier New"/>
        <family val="3"/>
      </rPr>
      <t>&lt;/option&gt;&lt;option value="http://www.espn.com/mens-college-basketball/team/stats/_/id/159"&gt;</t>
    </r>
    <r>
      <rPr>
        <sz val="14"/>
        <color rgb="FF000000"/>
        <rFont val="Courier New"/>
        <family val="3"/>
      </rPr>
      <t>Dartmouth</t>
    </r>
    <r>
      <rPr>
        <sz val="14"/>
        <color theme="1"/>
        <rFont val="Courier New"/>
        <family val="3"/>
      </rPr>
      <t>&lt;/option&gt;&lt;option value="http://www.espn.com/mens-college-basketball/team/stats/_/id/2166"&gt;</t>
    </r>
    <r>
      <rPr>
        <sz val="14"/>
        <color rgb="FF000000"/>
        <rFont val="Courier New"/>
        <family val="3"/>
      </rPr>
      <t>Davidson</t>
    </r>
    <r>
      <rPr>
        <sz val="14"/>
        <color theme="1"/>
        <rFont val="Courier New"/>
        <family val="3"/>
      </rPr>
      <t>&lt;/option&gt;&lt;option value="http://www.espn.com/mens-college-basketball/team/stats/_/id/2168"&gt;</t>
    </r>
    <r>
      <rPr>
        <sz val="14"/>
        <color rgb="FF000000"/>
        <rFont val="Courier New"/>
        <family val="3"/>
      </rPr>
      <t>Dayton</t>
    </r>
    <r>
      <rPr>
        <sz val="14"/>
        <color theme="1"/>
        <rFont val="Courier New"/>
        <family val="3"/>
      </rPr>
      <t>&lt;/option&gt;&lt;option value="http://www.espn.com/mens-college-basketball/team/stats/_/id/48"&gt;</t>
    </r>
    <r>
      <rPr>
        <sz val="14"/>
        <color rgb="FF000000"/>
        <rFont val="Courier New"/>
        <family val="3"/>
      </rPr>
      <t>Delaware</t>
    </r>
    <r>
      <rPr>
        <sz val="14"/>
        <color theme="1"/>
        <rFont val="Courier New"/>
        <family val="3"/>
      </rPr>
      <t>&lt;/option&gt;&lt;option value="http://www.espn.com/mens-college-basketball/team/stats/_/id/2169"&gt;</t>
    </r>
    <r>
      <rPr>
        <sz val="14"/>
        <color rgb="FF000000"/>
        <rFont val="Courier New"/>
        <family val="3"/>
      </rPr>
      <t>Delaware State</t>
    </r>
    <r>
      <rPr>
        <sz val="14"/>
        <color theme="1"/>
        <rFont val="Courier New"/>
        <family val="3"/>
      </rPr>
      <t>&lt;/option&gt;&lt;option value="http://www.espn.com/mens-college-basketball/team/stats/_/id/2172"&gt;</t>
    </r>
    <r>
      <rPr>
        <sz val="14"/>
        <color rgb="FF000000"/>
        <rFont val="Courier New"/>
        <family val="3"/>
      </rPr>
      <t>Denver</t>
    </r>
    <r>
      <rPr>
        <sz val="14"/>
        <color theme="1"/>
        <rFont val="Courier New"/>
        <family val="3"/>
      </rPr>
      <t>&lt;/option&gt;&lt;option value="http://www.espn.com/mens-college-basketball/team/stats/_/id/305"&gt;</t>
    </r>
    <r>
      <rPr>
        <sz val="14"/>
        <color rgb="FF000000"/>
        <rFont val="Courier New"/>
        <family val="3"/>
      </rPr>
      <t>DePaul</t>
    </r>
    <r>
      <rPr>
        <sz val="14"/>
        <color theme="1"/>
        <rFont val="Courier New"/>
        <family val="3"/>
      </rPr>
      <t>&lt;/option&gt;&lt;option value="http://www.espn.com/mens-college-basketball/team/stats/_/id/2174"&gt;</t>
    </r>
    <r>
      <rPr>
        <sz val="14"/>
        <color rgb="FF000000"/>
        <rFont val="Courier New"/>
        <family val="3"/>
      </rPr>
      <t>Detroit Mercy</t>
    </r>
    <r>
      <rPr>
        <sz val="14"/>
        <color theme="1"/>
        <rFont val="Courier New"/>
        <family val="3"/>
      </rPr>
      <t>&lt;/option&gt;&lt;option value="http://www.espn.com/mens-college-basketball/team/stats/_/id/2181"&gt;</t>
    </r>
    <r>
      <rPr>
        <sz val="14"/>
        <color rgb="FF000000"/>
        <rFont val="Courier New"/>
        <family val="3"/>
      </rPr>
      <t>Drake</t>
    </r>
    <r>
      <rPr>
        <sz val="14"/>
        <color theme="1"/>
        <rFont val="Courier New"/>
        <family val="3"/>
      </rPr>
      <t>&lt;/option&gt;&lt;option value="http://www.espn.com/mens-college-basketball/team/stats/_/id/2182"&gt;</t>
    </r>
    <r>
      <rPr>
        <sz val="14"/>
        <color rgb="FF000000"/>
        <rFont val="Courier New"/>
        <family val="3"/>
      </rPr>
      <t>Drexel</t>
    </r>
    <r>
      <rPr>
        <sz val="14"/>
        <color theme="1"/>
        <rFont val="Courier New"/>
        <family val="3"/>
      </rPr>
      <t>&lt;/option&gt;&lt;option value="http://www.espn.com/mens-college-basketball/team/stats/_/id/150"&gt;</t>
    </r>
    <r>
      <rPr>
        <sz val="14"/>
        <color rgb="FF000000"/>
        <rFont val="Courier New"/>
        <family val="3"/>
      </rPr>
      <t>Duke</t>
    </r>
    <r>
      <rPr>
        <sz val="14"/>
        <color theme="1"/>
        <rFont val="Courier New"/>
        <family val="3"/>
      </rPr>
      <t>&lt;/option&gt;&lt;option value="http://www.espn.com/mens-college-basketball/team/stats/_/id/2184"&gt;</t>
    </r>
    <r>
      <rPr>
        <sz val="14"/>
        <color rgb="FF000000"/>
        <rFont val="Courier New"/>
        <family val="3"/>
      </rPr>
      <t>Duquesne</t>
    </r>
    <r>
      <rPr>
        <sz val="14"/>
        <color theme="1"/>
        <rFont val="Courier New"/>
        <family val="3"/>
      </rPr>
      <t>&lt;/option&gt;&lt;option value="http://www.espn.com/mens-college-basketball/team/stats/_/id/151"&gt;</t>
    </r>
    <r>
      <rPr>
        <sz val="14"/>
        <color rgb="FF000000"/>
        <rFont val="Courier New"/>
        <family val="3"/>
      </rPr>
      <t>East Carolina</t>
    </r>
    <r>
      <rPr>
        <sz val="14"/>
        <color theme="1"/>
        <rFont val="Courier New"/>
        <family val="3"/>
      </rPr>
      <t>&lt;/option&gt;&lt;option value="http://www.espn.com/mens-college-basketball/team/stats/_/id/2193"&gt;</t>
    </r>
    <r>
      <rPr>
        <sz val="14"/>
        <color rgb="FF000000"/>
        <rFont val="Courier New"/>
        <family val="3"/>
      </rPr>
      <t>East Tennessee St.</t>
    </r>
    <r>
      <rPr>
        <sz val="14"/>
        <color theme="1"/>
        <rFont val="Courier New"/>
        <family val="3"/>
      </rPr>
      <t>&lt;/option&gt;&lt;option value="http://www.espn.com/mens-college-basketball/team/stats/_/id/2197"&gt;</t>
    </r>
    <r>
      <rPr>
        <sz val="14"/>
        <color rgb="FF000000"/>
        <rFont val="Courier New"/>
        <family val="3"/>
      </rPr>
      <t>Eastern Illinois</t>
    </r>
    <r>
      <rPr>
        <sz val="14"/>
        <color theme="1"/>
        <rFont val="Courier New"/>
        <family val="3"/>
      </rPr>
      <t>&lt;/option&gt;&lt;option value="http://www.espn.com/mens-college-basketball/team/stats/_/id/2198"&gt;</t>
    </r>
    <r>
      <rPr>
        <sz val="14"/>
        <color rgb="FF000000"/>
        <rFont val="Courier New"/>
        <family val="3"/>
      </rPr>
      <t>Eastern Kentucky</t>
    </r>
    <r>
      <rPr>
        <sz val="14"/>
        <color theme="1"/>
        <rFont val="Courier New"/>
        <family val="3"/>
      </rPr>
      <t>&lt;/option&gt;&lt;option value="http://www.espn.com/mens-college-basketball/team/stats/_/id/2199"&gt;</t>
    </r>
    <r>
      <rPr>
        <sz val="14"/>
        <color rgb="FF000000"/>
        <rFont val="Courier New"/>
        <family val="3"/>
      </rPr>
      <t>Eastern Michigan</t>
    </r>
    <r>
      <rPr>
        <sz val="14"/>
        <color theme="1"/>
        <rFont val="Courier New"/>
        <family val="3"/>
      </rPr>
      <t>&lt;/option&gt;&lt;option value="http://www.espn.com/mens-college-basketball/team/stats/_/id/331"&gt;</t>
    </r>
    <r>
      <rPr>
        <sz val="14"/>
        <color rgb="FF000000"/>
        <rFont val="Courier New"/>
        <family val="3"/>
      </rPr>
      <t>Eastern Washington</t>
    </r>
    <r>
      <rPr>
        <sz val="14"/>
        <color theme="1"/>
        <rFont val="Courier New"/>
        <family val="3"/>
      </rPr>
      <t>&lt;/option&gt;&lt;option value="http://www.espn.com/mens-college-basketball/team/stats/_/id/2210"&gt;</t>
    </r>
    <r>
      <rPr>
        <sz val="14"/>
        <color rgb="FF000000"/>
        <rFont val="Courier New"/>
        <family val="3"/>
      </rPr>
      <t>Elon</t>
    </r>
    <r>
      <rPr>
        <sz val="14"/>
        <color theme="1"/>
        <rFont val="Courier New"/>
        <family val="3"/>
      </rPr>
      <t>&lt;/option&gt;&lt;option value="http://www.espn.com/mens-college-basketball/team/stats/_/id/339"&gt;</t>
    </r>
    <r>
      <rPr>
        <sz val="14"/>
        <color rgb="FF000000"/>
        <rFont val="Courier New"/>
        <family val="3"/>
      </rPr>
      <t>Evansville</t>
    </r>
    <r>
      <rPr>
        <sz val="14"/>
        <color theme="1"/>
        <rFont val="Courier New"/>
        <family val="3"/>
      </rPr>
      <t>&lt;/option&gt;&lt;option value="http://www.espn.com/mens-college-basketball/team/stats/_/id/2217"&gt;</t>
    </r>
    <r>
      <rPr>
        <sz val="14"/>
        <color rgb="FF000000"/>
        <rFont val="Courier New"/>
        <family val="3"/>
      </rPr>
      <t>Fairfield</t>
    </r>
    <r>
      <rPr>
        <sz val="14"/>
        <color theme="1"/>
        <rFont val="Courier New"/>
        <family val="3"/>
      </rPr>
      <t>&lt;/option&gt;&lt;option value="http://www.espn.com/mens-college-basketball/team/stats/_/id/161"&gt;</t>
    </r>
    <r>
      <rPr>
        <sz val="14"/>
        <color rgb="FF000000"/>
        <rFont val="Courier New"/>
        <family val="3"/>
      </rPr>
      <t>Fairleigh Dickinson</t>
    </r>
    <r>
      <rPr>
        <sz val="14"/>
        <color theme="1"/>
        <rFont val="Courier New"/>
        <family val="3"/>
      </rPr>
      <t>&lt;/option&gt;&lt;option value="http://www.espn.com/mens-college-basketball/team/stats/_/id/57"&gt;</t>
    </r>
    <r>
      <rPr>
        <sz val="14"/>
        <color rgb="FF000000"/>
        <rFont val="Courier New"/>
        <family val="3"/>
      </rPr>
      <t>Florida</t>
    </r>
    <r>
      <rPr>
        <sz val="14"/>
        <color theme="1"/>
        <rFont val="Courier New"/>
        <family val="3"/>
      </rPr>
      <t>&lt;/option&gt;&lt;option value="http://www.espn.com/mens-college-basketball/team/stats/_/id/50"&gt;</t>
    </r>
    <r>
      <rPr>
        <sz val="14"/>
        <color rgb="FF000000"/>
        <rFont val="Courier New"/>
        <family val="3"/>
      </rPr>
      <t>Florida A&amp;M</t>
    </r>
    <r>
      <rPr>
        <sz val="14"/>
        <color theme="1"/>
        <rFont val="Courier New"/>
        <family val="3"/>
      </rPr>
      <t>&lt;/option&gt;&lt;option value="http://www.espn.com/mens-college-basketball/team/stats/_/id/2226"&gt;</t>
    </r>
    <r>
      <rPr>
        <sz val="14"/>
        <color rgb="FF000000"/>
        <rFont val="Courier New"/>
        <family val="3"/>
      </rPr>
      <t>Florida Atlantic</t>
    </r>
    <r>
      <rPr>
        <sz val="14"/>
        <color theme="1"/>
        <rFont val="Courier New"/>
        <family val="3"/>
      </rPr>
      <t>&lt;/option&gt;&lt;option value="http://www.espn.com/mens-college-basketball/team/stats/_/id/526"&gt;</t>
    </r>
    <r>
      <rPr>
        <sz val="14"/>
        <color rgb="FF000000"/>
        <rFont val="Courier New"/>
        <family val="3"/>
      </rPr>
      <t>Florida Gulf Coast</t>
    </r>
    <r>
      <rPr>
        <sz val="14"/>
        <color theme="1"/>
        <rFont val="Courier New"/>
        <family val="3"/>
      </rPr>
      <t>&lt;/option&gt;&lt;option value="http://www.espn.com/mens-college-basketball/team/stats/_/id/2229"&gt;</t>
    </r>
    <r>
      <rPr>
        <sz val="14"/>
        <color rgb="FF000000"/>
        <rFont val="Courier New"/>
        <family val="3"/>
      </rPr>
      <t>Florida Intl</t>
    </r>
    <r>
      <rPr>
        <sz val="14"/>
        <color theme="1"/>
        <rFont val="Courier New"/>
        <family val="3"/>
      </rPr>
      <t>&lt;/option&gt;&lt;option value="http://www.espn.com/mens-college-basketball/team/stats/_/id/52"&gt;</t>
    </r>
    <r>
      <rPr>
        <sz val="14"/>
        <color rgb="FF000000"/>
        <rFont val="Courier New"/>
        <family val="3"/>
      </rPr>
      <t>Florida State</t>
    </r>
    <r>
      <rPr>
        <sz val="14"/>
        <color theme="1"/>
        <rFont val="Courier New"/>
        <family val="3"/>
      </rPr>
      <t>&lt;/option&gt;&lt;option value="http://www.espn.com/mens-college-basketball/team/stats/_/id/2230"&gt;</t>
    </r>
    <r>
      <rPr>
        <sz val="14"/>
        <color rgb="FF000000"/>
        <rFont val="Courier New"/>
        <family val="3"/>
      </rPr>
      <t>Fordham</t>
    </r>
    <r>
      <rPr>
        <sz val="14"/>
        <color theme="1"/>
        <rFont val="Courier New"/>
        <family val="3"/>
      </rPr>
      <t>&lt;/option&gt;&lt;option value="http://www.espn.com/mens-college-basketball/team/stats/_/id/2870"&gt;</t>
    </r>
    <r>
      <rPr>
        <sz val="14"/>
        <color rgb="FF000000"/>
        <rFont val="Courier New"/>
        <family val="3"/>
      </rPr>
      <t>Fort Wayne</t>
    </r>
    <r>
      <rPr>
        <sz val="14"/>
        <color theme="1"/>
        <rFont val="Courier New"/>
        <family val="3"/>
      </rPr>
      <t>&lt;/option&gt;&lt;option value="http://www.espn.com/mens-college-basketball/team/stats/_/id/278"&gt;</t>
    </r>
    <r>
      <rPr>
        <sz val="14"/>
        <color rgb="FF000000"/>
        <rFont val="Courier New"/>
        <family val="3"/>
      </rPr>
      <t>Fresno State</t>
    </r>
    <r>
      <rPr>
        <sz val="14"/>
        <color theme="1"/>
        <rFont val="Courier New"/>
        <family val="3"/>
      </rPr>
      <t>&lt;/option&gt;&lt;option value="http://www.espn.com/mens-college-basketball/team/stats/_/id/231"&gt;</t>
    </r>
    <r>
      <rPr>
        <sz val="14"/>
        <color rgb="FF000000"/>
        <rFont val="Courier New"/>
        <family val="3"/>
      </rPr>
      <t>Furman</t>
    </r>
    <r>
      <rPr>
        <sz val="14"/>
        <color theme="1"/>
        <rFont val="Courier New"/>
        <family val="3"/>
      </rPr>
      <t>&lt;/option&gt;&lt;option value="http://www.espn.com/mens-college-basketball/team/stats/_/id/2241"&gt;</t>
    </r>
    <r>
      <rPr>
        <sz val="14"/>
        <color rgb="FF000000"/>
        <rFont val="Courier New"/>
        <family val="3"/>
      </rPr>
      <t>Gardner-Webb</t>
    </r>
    <r>
      <rPr>
        <sz val="14"/>
        <color theme="1"/>
        <rFont val="Courier New"/>
        <family val="3"/>
      </rPr>
      <t>&lt;/option&gt;&lt;option value="http://www.espn.com/mens-college-basketball/team/stats/_/id/2244"&gt;</t>
    </r>
    <r>
      <rPr>
        <sz val="14"/>
        <color rgb="FF000000"/>
        <rFont val="Courier New"/>
        <family val="3"/>
      </rPr>
      <t>George Mason</t>
    </r>
    <r>
      <rPr>
        <sz val="14"/>
        <color theme="1"/>
        <rFont val="Courier New"/>
        <family val="3"/>
      </rPr>
      <t>&lt;/option&gt;&lt;option value="http://www.espn.com/mens-college-basketball/team/stats/_/id/45"&gt;</t>
    </r>
    <r>
      <rPr>
        <sz val="14"/>
        <color rgb="FF000000"/>
        <rFont val="Courier New"/>
        <family val="3"/>
      </rPr>
      <t>George Washington</t>
    </r>
    <r>
      <rPr>
        <sz val="14"/>
        <color theme="1"/>
        <rFont val="Courier New"/>
        <family val="3"/>
      </rPr>
      <t>&lt;/option&gt;&lt;option value="http://www.espn.com/mens-college-basketball/team/stats/_/id/46"&gt;</t>
    </r>
    <r>
      <rPr>
        <sz val="14"/>
        <color rgb="FF000000"/>
        <rFont val="Courier New"/>
        <family val="3"/>
      </rPr>
      <t>Georgetown</t>
    </r>
    <r>
      <rPr>
        <sz val="14"/>
        <color theme="1"/>
        <rFont val="Courier New"/>
        <family val="3"/>
      </rPr>
      <t>&lt;/option&gt;&lt;option value="http://www.espn.com/mens-college-basketball/team/stats/_/id/61"&gt;</t>
    </r>
    <r>
      <rPr>
        <sz val="14"/>
        <color rgb="FF000000"/>
        <rFont val="Courier New"/>
        <family val="3"/>
      </rPr>
      <t>Georgia</t>
    </r>
    <r>
      <rPr>
        <sz val="14"/>
        <color theme="1"/>
        <rFont val="Courier New"/>
        <family val="3"/>
      </rPr>
      <t>&lt;/option&gt;&lt;option value="http://www.espn.com/mens-college-basketball/team/stats/_/id/290"&gt;</t>
    </r>
    <r>
      <rPr>
        <sz val="14"/>
        <color rgb="FF000000"/>
        <rFont val="Courier New"/>
        <family val="3"/>
      </rPr>
      <t>Georgia Southern</t>
    </r>
    <r>
      <rPr>
        <sz val="14"/>
        <color theme="1"/>
        <rFont val="Courier New"/>
        <family val="3"/>
      </rPr>
      <t>&lt;/option&gt;&lt;option value="http://www.espn.com/mens-college-basketball/team/stats/_/id/2247"&gt;</t>
    </r>
    <r>
      <rPr>
        <sz val="14"/>
        <color rgb="FF000000"/>
        <rFont val="Courier New"/>
        <family val="3"/>
      </rPr>
      <t>Georgia State</t>
    </r>
    <r>
      <rPr>
        <sz val="14"/>
        <color theme="1"/>
        <rFont val="Courier New"/>
        <family val="3"/>
      </rPr>
      <t>&lt;/option&gt;&lt;option value="http://www.espn.com/mens-college-basketball/team/stats/_/id/59"&gt;</t>
    </r>
    <r>
      <rPr>
        <sz val="14"/>
        <color rgb="FF000000"/>
        <rFont val="Courier New"/>
        <family val="3"/>
      </rPr>
      <t>Georgia Tech</t>
    </r>
    <r>
      <rPr>
        <sz val="14"/>
        <color theme="1"/>
        <rFont val="Courier New"/>
        <family val="3"/>
      </rPr>
      <t>&lt;/option&gt;&lt;option value="http://www.espn.com/mens-college-basketball/team/stats/_/id/2250"&gt;</t>
    </r>
    <r>
      <rPr>
        <sz val="14"/>
        <color rgb="FF000000"/>
        <rFont val="Courier New"/>
        <family val="3"/>
      </rPr>
      <t>Gonzaga</t>
    </r>
    <r>
      <rPr>
        <sz val="14"/>
        <color theme="1"/>
        <rFont val="Courier New"/>
        <family val="3"/>
      </rPr>
      <t>&lt;/option&gt;&lt;option value="http://www.espn.com/mens-college-basketball/team/stats/_/id/2755"&gt;</t>
    </r>
    <r>
      <rPr>
        <sz val="14"/>
        <color rgb="FF000000"/>
        <rFont val="Courier New"/>
        <family val="3"/>
      </rPr>
      <t>Grambling St</t>
    </r>
    <r>
      <rPr>
        <sz val="14"/>
        <color theme="1"/>
        <rFont val="Courier New"/>
        <family val="3"/>
      </rPr>
      <t>&lt;/option&gt;&lt;option value="http://www.espn.com/mens-college-basketball/team/stats/_/id/2253"&gt;</t>
    </r>
    <r>
      <rPr>
        <sz val="14"/>
        <color rgb="FF000000"/>
        <rFont val="Courier New"/>
        <family val="3"/>
      </rPr>
      <t>Grand Canyon</t>
    </r>
    <r>
      <rPr>
        <sz val="14"/>
        <color theme="1"/>
        <rFont val="Courier New"/>
        <family val="3"/>
      </rPr>
      <t>&lt;/option&gt;&lt;option value="http://www.espn.com/mens-college-basketball/team/stats/_/id/2739"&gt;</t>
    </r>
    <r>
      <rPr>
        <sz val="14"/>
        <color rgb="FF000000"/>
        <rFont val="Courier New"/>
        <family val="3"/>
      </rPr>
      <t>Green Bay</t>
    </r>
    <r>
      <rPr>
        <sz val="14"/>
        <color theme="1"/>
        <rFont val="Courier New"/>
        <family val="3"/>
      </rPr>
      <t>&lt;/option&gt;&lt;option value="http://www.espn.com/mens-college-basketball/team/stats/_/id/2261"&gt;</t>
    </r>
    <r>
      <rPr>
        <sz val="14"/>
        <color rgb="FF000000"/>
        <rFont val="Courier New"/>
        <family val="3"/>
      </rPr>
      <t>Hampton</t>
    </r>
    <r>
      <rPr>
        <sz val="14"/>
        <color theme="1"/>
        <rFont val="Courier New"/>
        <family val="3"/>
      </rPr>
      <t>&lt;/option&gt;&lt;option value="http://www.espn.com/mens-college-basketball/team/stats/_/id/42"&gt;</t>
    </r>
    <r>
      <rPr>
        <sz val="14"/>
        <color rgb="FF000000"/>
        <rFont val="Courier New"/>
        <family val="3"/>
      </rPr>
      <t>Hartford</t>
    </r>
    <r>
      <rPr>
        <sz val="14"/>
        <color theme="1"/>
        <rFont val="Courier New"/>
        <family val="3"/>
      </rPr>
      <t>&lt;/option&gt;&lt;option value="http://www.espn.com/mens-college-basketball/team/stats/_/id/108"&gt;</t>
    </r>
    <r>
      <rPr>
        <sz val="14"/>
        <color rgb="FF000000"/>
        <rFont val="Courier New"/>
        <family val="3"/>
      </rPr>
      <t>Harvard</t>
    </r>
    <r>
      <rPr>
        <sz val="14"/>
        <color theme="1"/>
        <rFont val="Courier New"/>
        <family val="3"/>
      </rPr>
      <t>&lt;/option&gt;&lt;option value="http://www.espn.com/mens-college-basketball/team/stats/_/id/62"&gt;</t>
    </r>
    <r>
      <rPr>
        <sz val="14"/>
        <color rgb="FF000000"/>
        <rFont val="Courier New"/>
        <family val="3"/>
      </rPr>
      <t>Hawai'i</t>
    </r>
    <r>
      <rPr>
        <sz val="14"/>
        <color theme="1"/>
        <rFont val="Courier New"/>
        <family val="3"/>
      </rPr>
      <t>&lt;/option&gt;&lt;option value="http://www.espn.com/mens-college-basketball/team/stats/_/id/2272"&gt;</t>
    </r>
    <r>
      <rPr>
        <sz val="14"/>
        <color rgb="FF000000"/>
        <rFont val="Courier New"/>
        <family val="3"/>
      </rPr>
      <t>High Point</t>
    </r>
    <r>
      <rPr>
        <sz val="14"/>
        <color theme="1"/>
        <rFont val="Courier New"/>
        <family val="3"/>
      </rPr>
      <t>&lt;/option&gt;&lt;option value="http://www.espn.com/mens-college-basketball/team/stats/_/id/2275"&gt;</t>
    </r>
    <r>
      <rPr>
        <sz val="14"/>
        <color rgb="FF000000"/>
        <rFont val="Courier New"/>
        <family val="3"/>
      </rPr>
      <t>Hofstra</t>
    </r>
    <r>
      <rPr>
        <sz val="14"/>
        <color theme="1"/>
        <rFont val="Courier New"/>
        <family val="3"/>
      </rPr>
      <t>&lt;/option&gt;&lt;option value="http://www.espn.com/mens-college-basketball/team/stats/_/id/107"&gt;</t>
    </r>
    <r>
      <rPr>
        <sz val="14"/>
        <color rgb="FF000000"/>
        <rFont val="Courier New"/>
        <family val="3"/>
      </rPr>
      <t>Holy Cross</t>
    </r>
    <r>
      <rPr>
        <sz val="14"/>
        <color theme="1"/>
        <rFont val="Courier New"/>
        <family val="3"/>
      </rPr>
      <t>&lt;/option&gt;&lt;option value="http://www.espn.com/mens-college-basketball/team/stats/_/id/248"&gt;</t>
    </r>
    <r>
      <rPr>
        <sz val="14"/>
        <color rgb="FF000000"/>
        <rFont val="Courier New"/>
        <family val="3"/>
      </rPr>
      <t>Houston</t>
    </r>
    <r>
      <rPr>
        <sz val="14"/>
        <color theme="1"/>
        <rFont val="Courier New"/>
        <family val="3"/>
      </rPr>
      <t>&lt;/option&gt;&lt;option value="http://www.espn.com/mens-college-basketball/team/stats/_/id/2277"&gt;</t>
    </r>
    <r>
      <rPr>
        <sz val="14"/>
        <color rgb="FF000000"/>
        <rFont val="Courier New"/>
        <family val="3"/>
      </rPr>
      <t>Houston Baptist</t>
    </r>
    <r>
      <rPr>
        <sz val="14"/>
        <color theme="1"/>
        <rFont val="Courier New"/>
        <family val="3"/>
      </rPr>
      <t>&lt;/option&gt;&lt;option value="http://www.espn.com/mens-college-basketball/team/stats/_/id/47"&gt;</t>
    </r>
    <r>
      <rPr>
        <sz val="14"/>
        <color rgb="FF000000"/>
        <rFont val="Courier New"/>
        <family val="3"/>
      </rPr>
      <t>Howard</t>
    </r>
    <r>
      <rPr>
        <sz val="14"/>
        <color theme="1"/>
        <rFont val="Courier New"/>
        <family val="3"/>
      </rPr>
      <t>&lt;/option&gt;&lt;option value="http://www.espn.com/mens-college-basketball/team/stats/_/id/70"&gt;</t>
    </r>
    <r>
      <rPr>
        <sz val="14"/>
        <color rgb="FF000000"/>
        <rFont val="Courier New"/>
        <family val="3"/>
      </rPr>
      <t>Idaho</t>
    </r>
    <r>
      <rPr>
        <sz val="14"/>
        <color theme="1"/>
        <rFont val="Courier New"/>
        <family val="3"/>
      </rPr>
      <t>&lt;/option&gt;&lt;option value="http://www.espn.com/mens-college-basketball/team/stats/_/id/304"&gt;</t>
    </r>
    <r>
      <rPr>
        <sz val="14"/>
        <color rgb="FF000000"/>
        <rFont val="Courier New"/>
        <family val="3"/>
      </rPr>
      <t>Idaho State</t>
    </r>
    <r>
      <rPr>
        <sz val="14"/>
        <color theme="1"/>
        <rFont val="Courier New"/>
        <family val="3"/>
      </rPr>
      <t>&lt;/option&gt;&lt;option value="http://www.espn.com/mens-college-basketball/team/stats/_/id/356"&gt;</t>
    </r>
    <r>
      <rPr>
        <sz val="14"/>
        <color rgb="FF000000"/>
        <rFont val="Courier New"/>
        <family val="3"/>
      </rPr>
      <t>Illinois</t>
    </r>
    <r>
      <rPr>
        <sz val="14"/>
        <color theme="1"/>
        <rFont val="Courier New"/>
        <family val="3"/>
      </rPr>
      <t>&lt;/option&gt;&lt;option value="http://www.espn.com/mens-college-basketball/team/stats/_/id/2287"&gt;</t>
    </r>
    <r>
      <rPr>
        <sz val="14"/>
        <color rgb="FF000000"/>
        <rFont val="Courier New"/>
        <family val="3"/>
      </rPr>
      <t>Illinois State</t>
    </r>
    <r>
      <rPr>
        <sz val="14"/>
        <color theme="1"/>
        <rFont val="Courier New"/>
        <family val="3"/>
      </rPr>
      <t>&lt;/option&gt;&lt;option value="http://www.espn.com/mens-college-basketball/team/stats/_/id/2916"&gt;</t>
    </r>
    <r>
      <rPr>
        <sz val="14"/>
        <color rgb="FF000000"/>
        <rFont val="Courier New"/>
        <family val="3"/>
      </rPr>
      <t>Incarnate Word</t>
    </r>
    <r>
      <rPr>
        <sz val="14"/>
        <color theme="1"/>
        <rFont val="Courier New"/>
        <family val="3"/>
      </rPr>
      <t>&lt;/option&gt;&lt;option value="http://www.espn.com/mens-college-basketball/team/stats/_/id/84"&gt;</t>
    </r>
    <r>
      <rPr>
        <sz val="14"/>
        <color rgb="FF000000"/>
        <rFont val="Courier New"/>
        <family val="3"/>
      </rPr>
      <t>Indiana</t>
    </r>
    <r>
      <rPr>
        <sz val="14"/>
        <color theme="1"/>
        <rFont val="Courier New"/>
        <family val="3"/>
      </rPr>
      <t>&lt;/option&gt;&lt;option value="http://www.espn.com/mens-college-basketball/team/stats/_/id/282"&gt;</t>
    </r>
    <r>
      <rPr>
        <sz val="14"/>
        <color rgb="FF000000"/>
        <rFont val="Courier New"/>
        <family val="3"/>
      </rPr>
      <t>Indiana State</t>
    </r>
    <r>
      <rPr>
        <sz val="14"/>
        <color theme="1"/>
        <rFont val="Courier New"/>
        <family val="3"/>
      </rPr>
      <t>&lt;/option&gt;&lt;option value="http://www.espn.com/mens-college-basketball/team/stats/_/id/314"&gt;</t>
    </r>
    <r>
      <rPr>
        <sz val="14"/>
        <color rgb="FF000000"/>
        <rFont val="Courier New"/>
        <family val="3"/>
      </rPr>
      <t>Iona</t>
    </r>
    <r>
      <rPr>
        <sz val="14"/>
        <color theme="1"/>
        <rFont val="Courier New"/>
        <family val="3"/>
      </rPr>
      <t>&lt;/option&gt;&lt;option value="http://www.espn.com/mens-college-basketball/team/stats/_/id/2294"&gt;</t>
    </r>
    <r>
      <rPr>
        <sz val="14"/>
        <color rgb="FF000000"/>
        <rFont val="Courier New"/>
        <family val="3"/>
      </rPr>
      <t>Iowa</t>
    </r>
    <r>
      <rPr>
        <sz val="14"/>
        <color theme="1"/>
        <rFont val="Courier New"/>
        <family val="3"/>
      </rPr>
      <t>&lt;/option&gt;&lt;option value="http://www.espn.com/mens-college-basketball/team/stats/_/id/66"&gt;</t>
    </r>
    <r>
      <rPr>
        <sz val="14"/>
        <color rgb="FF000000"/>
        <rFont val="Courier New"/>
        <family val="3"/>
      </rPr>
      <t>Iowa State</t>
    </r>
    <r>
      <rPr>
        <sz val="14"/>
        <color theme="1"/>
        <rFont val="Courier New"/>
        <family val="3"/>
      </rPr>
      <t>&lt;/option&gt;&lt;option value="http://www.espn.com/mens-college-basketball/team/stats/_/id/85"&gt;</t>
    </r>
    <r>
      <rPr>
        <sz val="14"/>
        <color rgb="FF000000"/>
        <rFont val="Courier New"/>
        <family val="3"/>
      </rPr>
      <t>IUPUI</t>
    </r>
    <r>
      <rPr>
        <sz val="14"/>
        <color theme="1"/>
        <rFont val="Courier New"/>
        <family val="3"/>
      </rPr>
      <t>&lt;/option&gt;&lt;option value="http://www.espn.com/mens-college-basketball/team/stats/_/id/2296"&gt;</t>
    </r>
    <r>
      <rPr>
        <sz val="14"/>
        <color rgb="FF000000"/>
        <rFont val="Courier New"/>
        <family val="3"/>
      </rPr>
      <t>Jackson State&lt;/option&gt;&lt;option value="http://www.espn.com/mens-college-basketball/team/stats/_/id/294"&gt;Jacksonville&lt;/option&gt;&lt;option value="http://www.espn.com/mens-college-basketball/team/stats/_/id/55"&gt;Jacksonville State&lt;/option&gt;&lt;option value="http://www.espn.com/mens-college-basketball/team/stats/_/id/256"&gt;James Madison&lt;/option&gt;&lt;option value="http://www.espn.com/mens-college-basketball/team/stats/_/id/2305"&gt;Kansas&lt;/option&gt;&lt;option value="http://www.espn.com/mens-college-basketball/team/stats/_/id/2306"&gt;Kansas State&lt;/option&gt;&lt;option value="http://www.espn.com/mens-college-basketball/team/stats/_/id/338"&gt;Kennesaw State&lt;/option&gt;&lt;option value="http://www.espn.com/mens-college-basketball/team/stats/_/id/2309"&gt;Kent State&lt;/option&gt;&lt;option value="http://www.espn.com/mens-college-basketball/team/stats/_/id/96"&gt;Kentucky&lt;/option&gt;&lt;option value="http://www.espn.com/mens-college-basketball/team/stats/_/id/2325"&gt;La Salle&lt;/option&gt;&lt;option value="http://www.espn.com/mens-college-basketball/team/stats/_/id/322"&gt;Lafayette&lt;/option&gt;&lt;option value="http://www.espn.com/mens-college-basketball/team/stats/_/id/2320"&gt;Lamar&lt;/option&gt;&lt;option value="http://www.espn.com/mens-college-basketball/team/stats/_/id/2329"&gt;Lehigh&lt;/option&gt;&lt;option value="http://www.espn.com/mens-college-basketball/team/stats/_/id/2335"&gt;Liberty&lt;/option&gt;&lt;option value="http://www.espn.com/mens-college-basketball/team/stats/_/id/288"&gt;Lipscomb&lt;/option&gt;&lt;option value="http://www.espn.com/mens-college-basketball/team/stats/_/id/2031"&gt;Little Rock&lt;/option&gt;&lt;option value="http://www.espn.com/mens-college-basketball/team/stats/_/id/2341"&gt;LIU Brooklyn&lt;/option&gt;&lt;option value="http://www.espn.com/mens-college-basketball/team/stats/_/id/299"&gt;Long Beach State&lt;/option&gt;&lt;option value="http://www.espn.com/mens-college-basketball/team/stats/_/id/2344"&gt;Longwood&lt;/option&gt;&lt;option value="http://www.espn.com/mens-college-basketball/team/stats/_/id/2433"&gt;Louisiana Monroe&lt;/option&gt;&lt;option value="http://www.espn.com/mens-college-basketball/team/stats/_/id/2348"&gt;Louisiana Tech&lt;/option&gt;&lt;option value="http://www.espn.com/mens-college-basketball/team/stats/_/id/97"&gt;Louisville&lt;/option&gt;&lt;option value="http://www.espn.com/mens-college-basketball/team/stats/_/id/2350"&gt;Loyola (CHI)&lt;/option&gt;&lt;option value="http://www.espn.com/mens-college-basketball/team/stats/_/id/2352"&gt;Loyola (MD)&lt;/option&gt;&lt;option value="http://www.espn.com/mens-college-basketball/team/stats/_/id/2351"&gt;Loyola Marymount&lt;/option&gt;&lt;option value="http://www.espn.com/mens-college-basketball/team/stats/_/id/99"&gt;LSU&lt;/option&gt;&lt;option value="http://www.espn.com/mens-college-basketball/team/stats/_/id/311"&gt;Maine&lt;/option&gt;&lt;option value="http://www.espn.com/mens-college-basketball/team/stats/_/id/2363"&gt;Manhattan&lt;/option&gt;&lt;option value="http://www.espn.com/mens-college-basketball/team/stats/_/id/2368"&gt;Marist&lt;/option&gt;&lt;option value="http://www.espn.com/mens-college-basketball/team/stats/_/id/269"&gt;Marquette&lt;/option&gt;&lt;option value="http://www.espn.com/mens-college-basketball/team/stats/_/id/276"&gt;Marshall&lt;/option&gt;&lt;option value="http://www.espn.com/mens-college-basketball/team/stats/_/id/120"&gt;Maryland&lt;/option&gt;&lt;option value="http://www.espn.com/mens-college-basketball/team/stats/_/id/2379"&gt;Maryland-Eastern Shore&lt;/option&gt;&lt;option value="http://www.espn.com/mens-college-basketball/team/stats/_/id/113"&gt;Massachusetts&lt;/option&gt;&lt;option value="http://www.espn.com/mens-college-basketball/team/stats/_/id/2377"&gt;McNeese&lt;/option&gt;&lt;option value="http://www.espn.com/mens-college-basketball/team/stats/_/id/235"&gt;Memphis&lt;/option&gt;&lt;option value="http://www.espn.com/mens-college-basketball/team/stats/_/id/2382"&gt;Mercer&lt;/option&gt;&lt;option value="http://www.espn.com/mens-college-basketball/team/stats/_/id/2390"&gt;Miami&lt;/option&gt;&lt;option value="http://www.espn.com/mens-college-basketball/team/stats/_/id/193"&gt;Miami (OH)&lt;/option&gt;&lt;option value="http://www.espn.com/mens-college-basketball/team/stats/_/id/130"&gt;Michigan&lt;/option&gt;&lt;option value="http://www.espn.com/mens-college-basketball/team/stats/_/id/127"&gt;Michigan State&lt;/option&gt;&lt;option value="http://www.espn.com/mens-college-basketball/team/stats/_/id/2393"&gt;Middle Tennessee&lt;/option&gt;&lt;option value="http://www.espn.com/mens-college-basketball/team/stats/_/id/270"&gt;Milwaukee&lt;/option&gt;&lt;option value="http://www.espn.com/mens-college-basketball/team/stats/_/id/135"&gt;Minnesota&lt;/option&gt;&lt;option value="http://www.espn.com/mens-college-basketball/team/stats/_/id/344"&gt;Mississippi State&lt;/option&gt;&lt;option value="http://www.espn.com/mens-college-basketball/team/stats/_/id/2400"&gt;Mississippi Valley State&lt;/option&gt;&lt;option value="http://www.espn.com/mens-college-basketball/team/stats/_/id/142"&gt;Missouri&lt;/option&gt;&lt;option value="http://www.espn.com/mens-college-basketball/team/stats/_/id/2623"&gt;Missouri State&lt;/option&gt;&lt;option value="http://www.espn.com/mens-college-basketball/team/stats/_/id/2405"&gt;Monmouth&lt;/option&gt;&lt;option value="http://www.espn.com/mens-college-basketball/team/stats/_/id/149"&gt;Montana&lt;/option&gt;&lt;option value="http://www.espn.com/mens-college-basketball/team/stats/_/id/147"&gt;Montana State&lt;/option&gt;&lt;option value="http://www.espn.com/mens-college-basketball/team/stats/_/id/2413"&gt;Morehead State&lt;/option&gt;&lt;option value="http://www.espn.com/mens-college-basketball/team/stats/_/id/2415"&gt;Morgan State&lt;/option&gt;&lt;option value="http://www.espn.com/mens-college-basketball/team/stats/_/id/116"&gt;Mount St Mary's&lt;/option&gt;&lt;option value="http://www.espn.com/mens-college-basketball/team/stats/_/id/93"&gt;Murray State&lt;/option&gt;&lt;option value="http://www.espn.com/mens-college-basketball/team/stats/_/id/2426"&gt;Navy&lt;/option&gt;&lt;option value="http://www.espn.com/mens-college-basketball/team/stats/_/id/152"&gt;NC State&lt;/option&gt;&lt;option value="http://www.espn.com/mens-college-basketball/team/stats/_/id/158"&gt;Nebraska&lt;/option&gt;&lt;option value="http://www.espn.com/mens-college-basketball/team/stats/_/id/2440"&gt;Nevada&lt;/option&gt;&lt;option value="http://www.espn.com/mens-college-basketball/team/stats/_/id/160"&gt;New Hampshire&lt;/option&gt;&lt;option value="http://www.espn.com/mens-college-basketball/team/stats/_/id/167"&gt;New Mexico&lt;/option&gt;&lt;option value="http://www.espn.com/mens-college-basketball/team/stats/_/id/166"&gt;New Mexico State&lt;/option&gt;&lt;option value="http://www.espn.com/mens-college-basketball/team/stats/_/id/2443"&gt;New Orleans&lt;/option&gt;&lt;option value="http://www.espn.com/mens-college-basketball/team/stats/_/id/315"&gt;Niagara&lt;/option&gt;&lt;option value="http://www.espn.com/mens-college-basketball/team/stats/_/id/2447"&gt;Nicholls&lt;/option&gt;&lt;option value="http://www.espn.com/mens-college-basketball/team/stats/_/id/2885"&gt;NJIT&lt;/option&gt;&lt;option value="http://www.espn.com/mens-college-basketball/team/stats/_/id/2450"&gt;Norfolk State&lt;/option&gt;&lt;option value="http://www.espn.com/mens-college-basketball/team/stats/_/id/153"&gt;North Carolina&lt;/option&gt;&lt;option value="http://www.espn.com/mens-college-basketball/team/stats/_/id/2448"&gt;North Carolina A&amp;T&lt;/option&gt;&lt;option value="http://www.espn.com/mens-college-basketball/team/stats/_/id/2428"&gt;North Carolina Central&lt;/option&gt;&lt;option value="http://www.espn.com/mens-college-basketball/team/stats/_/id/155"&gt;North Dakota&lt;/option&gt;&lt;option value="http://www.espn.com/mens-college-basketball/team/stats/_/id/2449"&gt;North Dakota State&lt;/option&gt;&lt;option value="http://www.espn.com/mens-college-basketball/team/stats/_/id/2454"&gt;North Florida&lt;/option&gt;&lt;option value="http://www.espn.com/mens-college-basketball/team/stats/_/id/249"&gt;North Texas&lt;/option&gt;&lt;option value="http://www.espn.com/mens-college-basketball/team/stats/_/id/111"&gt;Northeastern&lt;/option&gt;&lt;option value="http://www.espn.com/mens-college-basketball/team/stats/_/id/2464"&gt;Northern Arizona&lt;/option&gt;&lt;option value="http://www.espn.com/mens-college-basketball/team/stats/_/id/2458"&gt;Northern Colorado&lt;/option&gt;&lt;option value="http://www.espn.com/mens-college-basketball/team/stats/_/id/2459"&gt;Northern Illinois&lt;/option&gt;&lt;option value="http://www.espn.com/mens-college-basketball/team/stats/_/id/2460"&gt;Northern Iowa&lt;/option&gt;&lt;option value="http://www.espn.com/mens-college-basketball/team/stats/_/id/94"&gt;Northern Kentucky&lt;/option&gt;&lt;option value="http://www.espn.com/mens-college-basketball/team/stats/_/id/77"&gt;Northwestern&lt;/option&gt;&lt;option value="http://www.espn.com/mens-college-basketball/team/stats/_/id/2466"&gt;Northwestern State&lt;/option&gt;&lt;option value="http://www.espn.com/mens-college-basketball/team/stats/_/id/87"&gt;Notre Dame&lt;/option&gt;&lt;option value="http://www.espn.com/mens-college-basketball/team/stats/_/id/2473"&gt;Oakland&lt;/option&gt;&lt;option value="http://www.espn.com/mens-college-basketball/team/stats/_/id/195"&gt;Ohio&lt;/option&gt;&lt;option value="http://www.espn.com/mens-college-basketball/team/stats/_/id/194"&gt;Ohio State&lt;/option&gt;&lt;option value="http://www.espn.com/mens-college-basketball/team/stats/_/id/201"&gt;Oklahoma&lt;/option&gt;&lt;option value="http://www.espn.com/mens-college-basketball/team/stats/_/id/197"&gt;Oklahoma State&lt;/option&gt;&lt;option value="http://www.espn.com/mens-college-basketball/team/stats/_/id/295"&gt;Old Dominion&lt;/option&gt;&lt;option value="http://www.espn.com/mens-college-basketball/team/stats/_/id/145"&gt;Ole Miss&lt;/option&gt;&lt;option value="http://www.espn.com/mens-college-basketball/team/stats/_/id/2437"&gt;Omaha&lt;/option&gt;&lt;option value="http://www.espn.com/mens-college-basketball/team/stats/_/id/198"&gt;Oral Roberts&lt;/option&gt;&lt;option value="http://www.espn.com/mens-college-basketball/team/stats/_/id/2483"&gt;Oregon&lt;/option&gt;&lt;option value="http://www.espn.com/mens-college-basketball/team/stats/_/id/204"&gt;Oregon State&lt;/option&gt;&lt;option value="http://www.espn.com/mens-college-basketball/team/stats/_/id/279"&gt;Pacific&lt;/option&gt;&lt;option value="http://www.espn.com/mens-college-basketball/team/stats/_/id/219"&gt;Penn&lt;/option&gt;&lt;option value="http://www.espn.com/mens-college-basketball/team/stats/_/id/213"&gt;Penn State&lt;/option&gt;&lt;option value="http://www.espn.com/mens-college-basketball/team/stats/_/id/2492"&gt;Pepperdine&lt;/option&gt;&lt;option value="http://www.espn.com/mens-college-basketball/team/stats/_/id/221"&gt;Pittsburgh&lt;/option&gt;&lt;option value="http://www.espn.com/mens-college-basketball/team/stats/_/id/2501"&gt;Portland&lt;/option&gt;&lt;option value="http://www.espn.com/mens-college-basketball/team/stats/_/id/2502"&gt;Portland State&lt;/option&gt;&lt;option value="http://www.espn.com/mens-college-basketball/team/stats/_/id/2504"&gt;Prairie View A&amp;M&lt;/option&gt;&lt;option value="http://www.espn.com/mens-college-basketball/team/stats/_/id/2506"&gt;Presbyterian College&lt;/option&gt;&lt;option value="http://www.espn.com/mens-college-basketball/team/stats/_/id/163"&gt;Princeton&lt;/option&gt;&lt;option value="http://www.espn.com/mens-college-basketball/team/stats/_/id/2507"&gt;Providence&lt;/option&gt;&lt;option value="http://www.espn.com/mens-college-basketball/team/stats/_/id/2509"&gt;Purdue&lt;/option&gt;&lt;option value="http://www.espn.com/mens-college-basketball/team/stats/_/id/2514"&gt;Quinnipiac&lt;/option&gt;&lt;option value="http://www.espn.com/mens-college-basketball/team/stats/_/id/2515"&gt;Radford&lt;/option&gt;&lt;option value="http://www.espn.com/mens-college-basketball/team/stats/_/id/227"&gt;Rhode Island&lt;/option&gt;&lt;option value="http://www.espn.com/mens-college-basketball/team/stats/_/id/242"&gt;Rice&lt;/option&gt;&lt;option value="http://www.espn.com/mens-college-basketball/team/stats/_/id/257"&gt;Richmond&lt;/option&gt;&lt;option value="http://www.espn.com/mens-college-basketball/team/stats/_/id/2520"&gt;Rider&lt;/option&gt;&lt;option value="http://www.espn.com/mens-college-basketball/team/stats/_/id/2523"&gt;Robert Morris&lt;/option&gt;&lt;option value="http://www.espn.com/mens-college-basketball/team/stats/_/id/164"&gt;Rutgers&lt;/option&gt;&lt;option value="http://www.espn.com/mens-college-basketball/team/stats/_/id/16"&gt;Sacramento State&lt;/option&gt;&lt;option value="http://www.espn.com/mens-college-basketball/team/stats/_/id/2529"&gt;Sacred Heart&lt;/option&gt;&lt;option value="http://www.espn.com/mens-college-basketball/team/stats/_/id/2603"&gt;Saint Joseph's&lt;/option&gt;&lt;option value="http://www.espn.com/mens-college-basketball/team/stats/_/id/139"&gt;Saint Louis&lt;/option&gt;&lt;option value="http://www.espn.com/mens-college-basketball/team/stats/_/id/2608"&gt;Saint Mary's&lt;/option&gt;&lt;option value="http://www.espn.com/mens-college-basketball/team/stats/_/id/2612"&gt;Saint Peter's&lt;/option&gt;&lt;option value="http://www.espn.com/mens-college-basketball/team/stats/_/id/2534"&gt;Sam Houston State&lt;/option&gt;&lt;option value="http://www.espn.com/mens-college-basketball/team/stats/_/id/2535"&gt;Samford&lt;/option&gt;&lt;option value="http://www.espn.com/mens-college-basketball/team/stats/_/id/301"&gt;San Diego&lt;/option&gt;&lt;option value="http://www.espn.com/mens-college-basketball/team/stats/_/id/21"&gt;San Diego State&lt;/option&gt;&lt;option value="http://www.espn.com/mens-college-basketball/team/stats/_/id/2539"&gt;San Francisco&lt;/option&gt;&lt;option value="http://www.espn.com/mens-college-basketball/team/stats/_/id/23"&gt;San José State&lt;/option&gt;&lt;option value="http://www.espn.com/mens-college-basketball/team/stats/_/id/2541"&gt;Santa Clara&lt;/option&gt;&lt;option value="http://www.espn.com/mens-college-basketball/team/stats/_/id/2542"&gt;Savannah State&lt;/option&gt;&lt;option value="http://www.espn.com/mens-college-basketball/team/stats/_/id/2547"&gt;Seattle&lt;/option&gt;&lt;option value="http://www.espn.com/mens-college-basketball/team/stats/_/id/2550"&gt;Seton Hall&lt;/option&gt;&lt;option value="http://www.espn.com/mens-college-basketball/team/stats/_/id/2561"&gt;Siena&lt;/option&gt;&lt;option value="http://www.espn.com/mens-college-basketball/team/stats/_/id/2565"&gt;SIU Edwardsville&lt;/option&gt;&lt;option value="http://www.espn.com/mens-college-basketball/team/stats/_/id/2567"&gt;SMU&lt;/option&gt;&lt;option value="http://www.espn.com/mens-college-basketball/team/stats/_/id/6"&gt;South Alabama&lt;/option&gt;&lt;option value="http://www.espn.com/mens-college-basketball/team/stats/_/id/2579"&gt;South Carolina&lt;/option&gt;&lt;option value="http://www.espn.com/mens-college-basketball/team/stats/_/id/2569"&gt;South Carolina State&lt;/option&gt;&lt;option value="http://www.espn.com/mens-college-basketball/team/stats/_/id/2908"&gt;South Carolina Upstate&lt;/option&gt;&lt;option value="http://www.espn.com/mens-college-basketball/team/stats/_/id/233"&gt;South Dakota&lt;/option&gt;&lt;option value="http://www.espn.com/mens-college-basketball/team/stats/_/id/2571"&gt;South Dakota State&lt;/option&gt;&lt;option value="http://www.espn.com/mens-college-basketball/team/stats/_/id/58"&gt;South Florida&lt;/option&gt;&lt;option value="http://www.espn.com/mens-college-basketball/team/stats/_/id/2546"&gt;Southeast Missouri State&lt;/option&gt;&lt;option value="http://www.espn.com/mens-college-basketball/team/stats/_/id/2545"&gt;Southeastern Louisiana&lt;/option&gt;&lt;option value="http://www.espn.com/mens-college-basketball/team/stats/_/id/2582"&gt;Southern&lt;/option&gt;&lt;option value="http://www.espn.com/mens-college-basketball/team/stats/_/id/79"&gt;Southern Illinois&lt;/option&gt;&lt;option value="http://www.espn.com/mens-college-basketball/team/stats/_/id/2572"&gt;Southern Mississippi&lt;/option&gt;&lt;option value="http://www.espn.com/mens-college-basketball/team/stats/_/id/253"&gt;Southern Utah&lt;/option&gt;&lt;option value="http://www.espn.com/mens-college-basketball/team/stats/_/id/179"&gt;St Bonaventure&lt;/option&gt;&lt;option value="http://www.espn.com/mens-college-basketball/team/stats/_/id/2597"&gt;St Francis (BKN)&lt;/option&gt;&lt;option value="http://www.espn.com/mens-college-basketball/team/stats/_/id/2598"&gt;St Francis (PA)&lt;/option&gt;&lt;option value="http://www.espn.com/mens-college-basketball/team/stats/_/id/2599"&gt;St John's&lt;/option&gt;&lt;option value="http://www.espn.com/mens-college-basketball/team/stats/_/id/24"&gt;Stanford&lt;/option&gt;&lt;option value="http://www.espn.com/mens-college-basketball/team/stats/_/id/2617"&gt;Stephen F. Austin&lt;/option&gt;&lt;option value="http://www.espn.com/mens-college-basketball/team/stats/_/id/56"&gt;Stetson&lt;/option&gt;&lt;option value="http://www.espn.com/mens-college-basketball/team/stats/_/id/2619"&gt;Stony Brook&lt;/option&gt;&lt;option value="http://www.espn.com/mens-college-basketball/team/stats/_/id/183"&gt;Syracuse&lt;/option&gt;&lt;option value="http://www.espn.com/mens-college-basketball/team/stats/_/id/2628"&gt;TCU&lt;/option&gt;&lt;option value="http://www.espn.com/mens-college-basketball/team/stats/_/id/218"&gt;Temple&lt;/option&gt;&lt;option value="http://www.espn.com/mens-college-basketball/team/stats/_/id/2633"&gt;Tennessee&lt;/option&gt;&lt;option value="http://www.espn.com/mens-college-basketball/team/stats/_/id/2634"&gt;Tennessee State&lt;/option&gt;&lt;option value="http://www.espn.com/mens-college-basketball/team/stats/_/id/2635"&gt;Tennessee Tech&lt;/option&gt;&lt;option value="http://www.espn.com/mens-college-basketball/team/stats/_/id/2630"&gt;Tennessee-Martin&lt;/option&gt;&lt;option value="http://www.espn.com/mens-college-basketball/team/stats/_/id/251"&gt;Texas&lt;/option&gt;&lt;option value="http://www.espn.com/mens-college-basketball/team/stats/_/id/245"&gt;Texas A&amp;M&lt;/option&gt;&lt;option value="http://www.espn.com/mens-college-basketball/team/stats/_/id/357"&gt;Texas A&amp;M-CC&lt;/option&gt;&lt;option value="http://www.espn.com/mens-college-basketball/team/stats/_/id/2640"&gt;Texas Southern&lt;/option&gt;&lt;option value="http://www.espn.com/mens-college-basketball/team/stats/_/id/326"&gt;Texas State&lt;/option&gt;&lt;option value="http://www.espn.com/mens-college-basketball/team/stats/_/id/2641"&gt;Texas Tech&lt;/option&gt;&lt;option value="http://www.espn.com/mens-college-basketball/team/stats/_/id/2643"&gt;The Citadel&lt;/option&gt;&lt;option value="http://www.espn.com/mens-college-basketball/team/stats/_/id/2649"&gt;Toledo&lt;/option&gt;&lt;option value="http://www.espn.com/mens-college-basketball/team/stats/_/id/119"&gt;Towson&lt;/option&gt;&lt;option value="http://www.espn.com/mens-college-basketball/team/stats/_/id/2653"&gt;Troy&lt;/option&gt;&lt;option value="http://www.espn.com/mens-college-basketball/team/stats/_/id/2655"&gt;Tulane&lt;/option&gt;&lt;option value="http://www.espn.com/mens-college-basketball/team/stats/_/id/202"&gt;Tulsa&lt;/option&gt;&lt;option value="http://www.espn.com/mens-college-basketball/team/stats/_/id/5"&gt;UAB&lt;/option&gt;&lt;option value="http://www.espn.com/mens-college-basketball/team/stats/_/id/302"&gt;UC Davis&lt;/option&gt;&lt;option value="http://www.espn.com/mens-college-basketball/team/stats/_/id/300"&gt;UC Irvine&lt;/option&gt;&lt;option value="http://www.espn.com/mens-college-basketball/team/stats/_/id/27"&gt;UC Riverside&lt;/option&gt;&lt;option value="http://www.espn.com/mens-college-basketball/team/stats/_/id/2540"&gt;UC Santa Barbara&lt;/option&gt;&lt;option value="http://www.espn.com/mens-college-basketball/team/stats/_/id/2116"&gt;UCF&lt;/option&gt;&lt;option value="http://www.espn.com/mens-college-basketball/team/stats/_/id/26"&gt;UCLA&lt;/option&gt;&lt;option value="http://www.espn.com/mens-college-basketball/team/stats/_/id/82"&gt;UIC&lt;/option&gt;&lt;option value="http://www.espn.com/mens-college-basketball/team/stats/_/id/309"&gt;Ul Lafayette&lt;/option&gt;&lt;option value="http://www.espn.com/mens-college-basketball/team/stats/_/id/2349"&gt;UMass Lowell&lt;/option&gt;&lt;option value="http://www.espn.com/mens-college-basketball/team/stats/_/id/2378"&gt;UMBC&lt;/option&gt;&lt;option value="http://www.espn.com/mens-college-basketball/team/stats/_/id/140"&gt;UMKC&lt;/option&gt;&lt;option value="http://www.espn.com/mens-college-basketball/team/stats/_/id/2427"&gt;UNC Asheville&lt;/option&gt;&lt;option value="http://www.espn.com/mens-college-basketball/team/stats/_/id/2430"&gt;UNC Greensboro&lt;/option&gt;&lt;option value="http://www.espn.com/mens-college-basketball/team/stats/_/id/350"&gt;UNC Wilmington&lt;/option&gt;&lt;option value="http://www.espn.com/mens-college-basketball/team/stats/_/id/2439"&gt;UNLV&lt;/option&gt;&lt;option value="http://www.espn.com/mens-college-basketball/team/stats/_/id/30"&gt;USC&lt;/option&gt;&lt;option value="http://www.espn.com/mens-college-basketball/team/stats/_/id/292"&gt;UT Rio Grande Valley&lt;/option&gt;&lt;option value="http://www.espn.com/mens-college-basketball/team/stats/_/id/2636"&gt;UT San Antonio&lt;/option&gt;&lt;option value="http://www.espn.com/mens-college-basketball/team/stats/_/id/250"&gt;UT-Arlington&lt;/option&gt;&lt;option value="http://www.espn.com/mens-college-basketball/team/stats/_/id/254"&gt;Utah&lt;/option&gt;&lt;option value="http://www.espn.com/mens-college-basketball/team/stats/_/id/328"&gt;Utah State&lt;/option&gt;&lt;option value="http://www.espn.com/mens-college-basketball/team/stats/_/id/3084"&gt;Utah Valley&lt;/option&gt;&lt;option value="http://www.espn.com/mens-college-basketball/team/stats/_/id/2638"&gt;UTEP&lt;/option&gt;&lt;option value="http://www.espn.com/mens-college-basketball/team/stats/_/id/2674"&gt;Valparaiso&lt;/option&gt;&lt;option value="http://www.espn.com/mens-college-basketball/team/stats/_/id/238"&gt;Vanderbilt&lt;/option&gt;&lt;option value="http://www.espn.com/mens-college-basketball/team/stats/_/id/2670"&gt;VCU&lt;/option&gt;&lt;option value="http://www.espn.com/mens-college-ba</t>
    </r>
  </si>
  <si>
    <t>Grayson</t>
  </si>
  <si>
    <t>Allen</t>
  </si>
  <si>
    <t>Brandon</t>
  </si>
  <si>
    <t>Ingram</t>
  </si>
  <si>
    <t>Luke</t>
  </si>
  <si>
    <t>Kennard</t>
  </si>
  <si>
    <t>Amile</t>
  </si>
  <si>
    <t>Jefferson</t>
  </si>
  <si>
    <t>Matt</t>
  </si>
  <si>
    <t>Jones</t>
  </si>
  <si>
    <t>Marshall</t>
  </si>
  <si>
    <t>Plumlee</t>
  </si>
  <si>
    <t>Derryck</t>
  </si>
  <si>
    <t>Thornton</t>
  </si>
  <si>
    <t>Chase</t>
  </si>
  <si>
    <t>Jeter</t>
  </si>
  <si>
    <t>Antonio</t>
  </si>
  <si>
    <t>Vrankovic</t>
  </si>
  <si>
    <t>Sean</t>
  </si>
  <si>
    <t>Obi</t>
  </si>
  <si>
    <t>Nick</t>
  </si>
  <si>
    <t>Pagliuca</t>
  </si>
  <si>
    <t>Brennan</t>
  </si>
  <si>
    <t>Besser</t>
  </si>
  <si>
    <t>First</t>
  </si>
  <si>
    <t>Last</t>
  </si>
  <si>
    <t>Jamal</t>
  </si>
  <si>
    <t>Murray</t>
  </si>
  <si>
    <t>Tyler</t>
  </si>
  <si>
    <t>Ulis</t>
  </si>
  <si>
    <t>Alex</t>
  </si>
  <si>
    <t>Poythress</t>
  </si>
  <si>
    <t>Isaiah</t>
  </si>
  <si>
    <t>Briscoe</t>
  </si>
  <si>
    <t>Derek</t>
  </si>
  <si>
    <t>Willis</t>
  </si>
  <si>
    <t>Skal</t>
  </si>
  <si>
    <t>Labissiere</t>
  </si>
  <si>
    <t>Marcus</t>
  </si>
  <si>
    <t>Lee</t>
  </si>
  <si>
    <t>Dominique</t>
  </si>
  <si>
    <t>Hawkins</t>
  </si>
  <si>
    <t>Isaac</t>
  </si>
  <si>
    <t>Humphries</t>
  </si>
  <si>
    <t>Charles</t>
  </si>
  <si>
    <t>Matthews</t>
  </si>
  <si>
    <t>Mychal</t>
  </si>
  <si>
    <t>Mulder</t>
  </si>
  <si>
    <t>Jonny</t>
  </si>
  <si>
    <t>David</t>
  </si>
  <si>
    <t>E.J.</t>
  </si>
  <si>
    <t>Floreal</t>
  </si>
  <si>
    <t>Josh</t>
  </si>
  <si>
    <t>Hart</t>
  </si>
  <si>
    <t>Kris</t>
  </si>
  <si>
    <t>Jenkins</t>
  </si>
  <si>
    <t>Ryan</t>
  </si>
  <si>
    <t>Arcidiacono</t>
  </si>
  <si>
    <t>Daniel</t>
  </si>
  <si>
    <t>Ochefu</t>
  </si>
  <si>
    <t>Jalen</t>
  </si>
  <si>
    <t>Brunson</t>
  </si>
  <si>
    <t>Phil</t>
  </si>
  <si>
    <t>Booth</t>
  </si>
  <si>
    <t>Mikal</t>
  </si>
  <si>
    <t>Bridges</t>
  </si>
  <si>
    <t>Darryl</t>
  </si>
  <si>
    <t>Reynolds</t>
  </si>
  <si>
    <t>Donte</t>
  </si>
  <si>
    <t>DiVincenzo</t>
  </si>
  <si>
    <t>Patrick</t>
  </si>
  <si>
    <t>Farrell</t>
  </si>
  <si>
    <t>Kevin</t>
  </si>
  <si>
    <t>Rafferty</t>
  </si>
  <si>
    <t>Henry</t>
  </si>
  <si>
    <t>Lowe</t>
  </si>
  <si>
    <t>Brice</t>
  </si>
  <si>
    <t>Johnson</t>
  </si>
  <si>
    <t>Joel</t>
  </si>
  <si>
    <t>Berry</t>
  </si>
  <si>
    <t>Paige</t>
  </si>
  <si>
    <t>Justin</t>
  </si>
  <si>
    <t>Jackson</t>
  </si>
  <si>
    <t>Kennedy</t>
  </si>
  <si>
    <t>Meeks</t>
  </si>
  <si>
    <t>Hicks</t>
  </si>
  <si>
    <t>Nate</t>
  </si>
  <si>
    <t>Britt</t>
  </si>
  <si>
    <t>Theo</t>
  </si>
  <si>
    <t>Pinson</t>
  </si>
  <si>
    <t>James</t>
  </si>
  <si>
    <t>Maye</t>
  </si>
  <si>
    <t>Kenny</t>
  </si>
  <si>
    <t>Williams</t>
  </si>
  <si>
    <t>Coleman</t>
  </si>
  <si>
    <t>Stilman</t>
  </si>
  <si>
    <t>White</t>
  </si>
  <si>
    <t>Kanler</t>
  </si>
  <si>
    <t>Coker</t>
  </si>
  <si>
    <t>Spenser</t>
  </si>
  <si>
    <t>Dalton</t>
  </si>
  <si>
    <t>Toby</t>
  </si>
  <si>
    <t>Egbuna</t>
  </si>
  <si>
    <t>Michael</t>
  </si>
  <si>
    <t>Gbinije</t>
  </si>
  <si>
    <t>Malachi</t>
  </si>
  <si>
    <t>Richardson</t>
  </si>
  <si>
    <t>Trevor</t>
  </si>
  <si>
    <t>Cooney</t>
  </si>
  <si>
    <t>Lydon</t>
  </si>
  <si>
    <t>Roberson</t>
  </si>
  <si>
    <t>DaJuan</t>
  </si>
  <si>
    <t>Frank</t>
  </si>
  <si>
    <t>Howard</t>
  </si>
  <si>
    <t>Chinonso</t>
  </si>
  <si>
    <t>Obokoh</t>
  </si>
  <si>
    <t>Ky</t>
  </si>
  <si>
    <t>Feldman</t>
  </si>
  <si>
    <t>Kaleb</t>
  </si>
  <si>
    <t>Joseph</t>
  </si>
  <si>
    <t>Adrian</t>
  </si>
  <si>
    <t>Autry</t>
  </si>
  <si>
    <t>Mike</t>
  </si>
  <si>
    <t>Sutton</t>
  </si>
  <si>
    <t>Doyin</t>
  </si>
  <si>
    <t>Akintobi-Adeyeye</t>
  </si>
  <si>
    <t>Shaun</t>
  </si>
  <si>
    <t>Belbey</t>
  </si>
  <si>
    <t>Evan</t>
  </si>
  <si>
    <t>Dourdas</t>
  </si>
  <si>
    <t>Jonathan</t>
  </si>
  <si>
    <t>Radner</t>
  </si>
  <si>
    <t>Chris</t>
  </si>
  <si>
    <t>Boucher</t>
  </si>
  <si>
    <t>Dorsey</t>
  </si>
  <si>
    <t>Jordan</t>
  </si>
  <si>
    <t>Bell</t>
  </si>
  <si>
    <t>Dylan</t>
  </si>
  <si>
    <t>Ennis</t>
  </si>
  <si>
    <t>Dillon</t>
  </si>
  <si>
    <t>Brooks</t>
  </si>
  <si>
    <t>Payton</t>
  </si>
  <si>
    <t>Pritchard</t>
  </si>
  <si>
    <t>Roman</t>
  </si>
  <si>
    <t>Sorkin</t>
  </si>
  <si>
    <t>Casey</t>
  </si>
  <si>
    <t>Benson</t>
  </si>
  <si>
    <t>Kavell</t>
  </si>
  <si>
    <t>Bigby-Williams</t>
  </si>
  <si>
    <t>Keith</t>
  </si>
  <si>
    <t>Smith</t>
  </si>
  <si>
    <t>Charlie</t>
  </si>
  <si>
    <t>Noebel</t>
  </si>
  <si>
    <t>Malcolm</t>
  </si>
  <si>
    <t>Brogdon</t>
  </si>
  <si>
    <t>Anthony</t>
  </si>
  <si>
    <t>Gill</t>
  </si>
  <si>
    <t>London</t>
  </si>
  <si>
    <t>Perrantes</t>
  </si>
  <si>
    <t>Tobey</t>
  </si>
  <si>
    <t>Wilkins</t>
  </si>
  <si>
    <t>Devon</t>
  </si>
  <si>
    <t>Hall</t>
  </si>
  <si>
    <t>Marial</t>
  </si>
  <si>
    <t>Shayok</t>
  </si>
  <si>
    <t>Darius</t>
  </si>
  <si>
    <t>Thompson</t>
  </si>
  <si>
    <t>Nolte</t>
  </si>
  <si>
    <t>Jack</t>
  </si>
  <si>
    <t>Salt</t>
  </si>
  <si>
    <t>Jarred</t>
  </si>
  <si>
    <t>Reuter</t>
  </si>
  <si>
    <t>Caid</t>
  </si>
  <si>
    <t>Kirven</t>
  </si>
  <si>
    <t>Jeff</t>
  </si>
  <si>
    <t>Justice</t>
  </si>
  <si>
    <t>Bartley</t>
  </si>
  <si>
    <t>Perry</t>
  </si>
  <si>
    <t>Ellis</t>
  </si>
  <si>
    <t>Wayne</t>
  </si>
  <si>
    <t>Selden</t>
  </si>
  <si>
    <t>Mason</t>
  </si>
  <si>
    <t>Devonte'</t>
  </si>
  <si>
    <t>Graham</t>
  </si>
  <si>
    <t>Landen</t>
  </si>
  <si>
    <t>Lucas</t>
  </si>
  <si>
    <t>Sviatoslav</t>
  </si>
  <si>
    <t>Mykhailiuk</t>
  </si>
  <si>
    <t>Brannen</t>
  </si>
  <si>
    <t>Greene</t>
  </si>
  <si>
    <t>Carlton</t>
  </si>
  <si>
    <t>Bragg</t>
  </si>
  <si>
    <t>Cheick</t>
  </si>
  <si>
    <t>Diallo</t>
  </si>
  <si>
    <t>Jamari</t>
  </si>
  <si>
    <t>Traylor</t>
  </si>
  <si>
    <t>Hunter</t>
  </si>
  <si>
    <t>Mickelson</t>
  </si>
  <si>
    <t>Lagerald</t>
  </si>
  <si>
    <t>Vick</t>
  </si>
  <si>
    <t>Manning</t>
  </si>
  <si>
    <t>Clay</t>
  </si>
  <si>
    <t>Young</t>
  </si>
  <si>
    <t>Self</t>
  </si>
  <si>
    <t>Duke University</t>
  </si>
  <si>
    <t>Durham, NC</t>
  </si>
  <si>
    <t>Blue Devils</t>
  </si>
  <si>
    <t>ACC</t>
  </si>
  <si>
    <t>University of Kentucky</t>
  </si>
  <si>
    <t>Lexington, KY</t>
  </si>
  <si>
    <t>Wildcats</t>
  </si>
  <si>
    <t>SEC</t>
  </si>
  <si>
    <t>Villanova University</t>
  </si>
  <si>
    <t>Philadelphia, PA</t>
  </si>
  <si>
    <t>Big East</t>
  </si>
  <si>
    <t>University of North Carolina</t>
  </si>
  <si>
    <t>Chapel Hill, NC</t>
  </si>
  <si>
    <t>Tarheels</t>
  </si>
  <si>
    <t>Syracuse University</t>
  </si>
  <si>
    <t>Syracuse, NY</t>
  </si>
  <si>
    <t>Orangemen</t>
  </si>
  <si>
    <t>University of Oregon</t>
  </si>
  <si>
    <t>Corvallis, OR</t>
  </si>
  <si>
    <t>Ducks</t>
  </si>
  <si>
    <t>PAC10</t>
  </si>
  <si>
    <t>University of Virginia</t>
  </si>
  <si>
    <t>Charlottesville, VA</t>
  </si>
  <si>
    <t>Cavaliers</t>
  </si>
  <si>
    <t>University of Kansas</t>
  </si>
  <si>
    <t>Lawrence, KS</t>
  </si>
  <si>
    <t>Jayhawks</t>
  </si>
  <si>
    <t>BIG12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</si>
</sst>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  <font>
      <b/>
      <sz val="8"/>
      <color rgb="FF333333"/>
      <name val="Verdana"/>
      <family val="2"/>
    </font>
    <font>
      <sz val="14"/>
      <color theme="1"/>
      <name val="Courier New"/>
      <family val="3"/>
    </font>
    <font>
      <sz val="14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ck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4" borderId="2" xfId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0" xfId="0" applyFont="1"/>
    <xf numFmtId="49" fontId="3" fillId="2" borderId="2" xfId="1" applyNumberFormat="1" applyFill="1" applyBorder="1" applyAlignment="1">
      <alignment horizontal="left" vertical="center" wrapText="1"/>
    </xf>
    <xf numFmtId="49" fontId="3" fillId="4" borderId="2" xfId="1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mens-college-basketball/player/_/id/3913176/brandon-ingram" TargetMode="External"/><Relationship Id="rId18" Type="http://schemas.openxmlformats.org/officeDocument/2006/relationships/hyperlink" Target="http://www.espn.com/mens-college-basketball/player/_/id/3913175/derryck-thornton" TargetMode="External"/><Relationship Id="rId26" Type="http://schemas.openxmlformats.org/officeDocument/2006/relationships/hyperlink" Target="http://www.espn.com/mens-college-basketball/player/_/id/3913174/luke-kennard" TargetMode="External"/><Relationship Id="rId39" Type="http://schemas.openxmlformats.org/officeDocument/2006/relationships/hyperlink" Target="http://www.espn.com/mens-college-basketball/team/stats/_/id/96/sort/freeThrowsMade/year/2016" TargetMode="External"/><Relationship Id="rId3" Type="http://schemas.openxmlformats.org/officeDocument/2006/relationships/hyperlink" Target="http://www.espn.com/mens-college-basketball/team/stats/_/id/150/year/2016/order/false" TargetMode="External"/><Relationship Id="rId21" Type="http://schemas.openxmlformats.org/officeDocument/2006/relationships/hyperlink" Target="http://www.espn.com/mens-college-basketball/player/_/id/66760/sean-obi" TargetMode="External"/><Relationship Id="rId34" Type="http://schemas.openxmlformats.org/officeDocument/2006/relationships/hyperlink" Target="http://www.espn.com/mens-college-basketball/player/_/id/66630/nick-pagliuca" TargetMode="External"/><Relationship Id="rId42" Type="http://schemas.openxmlformats.org/officeDocument/2006/relationships/hyperlink" Target="http://www.espn.com/mens-college-basketball/team/stats/_/id/96/sort/threePointFieldGoalsAttempted/year/2016" TargetMode="External"/><Relationship Id="rId47" Type="http://schemas.openxmlformats.org/officeDocument/2006/relationships/hyperlink" Target="http://www.espn.com/mens-college-basketball/team/stats/_/id/96/sort/assists/year/2016" TargetMode="External"/><Relationship Id="rId50" Type="http://schemas.openxmlformats.org/officeDocument/2006/relationships/hyperlink" Target="http://www.espn.com/mens-college-basketball/team/stats/_/id/96/sort/blocks/year/2016" TargetMode="External"/><Relationship Id="rId7" Type="http://schemas.openxmlformats.org/officeDocument/2006/relationships/hyperlink" Target="http://www.espn.com/mens-college-basketball/team/stats/_/id/150/sort/avgBlocks/year/2016" TargetMode="External"/><Relationship Id="rId12" Type="http://schemas.openxmlformats.org/officeDocument/2006/relationships/hyperlink" Target="http://www.espn.com/mens-college-basketball/player/_/id/3135045/grayson-allen" TargetMode="External"/><Relationship Id="rId17" Type="http://schemas.openxmlformats.org/officeDocument/2006/relationships/hyperlink" Target="http://www.espn.com/mens-college-basketball/player/_/id/56116/marshall-plumlee" TargetMode="External"/><Relationship Id="rId25" Type="http://schemas.openxmlformats.org/officeDocument/2006/relationships/hyperlink" Target="http://www.espn.com/mens-college-basketball/player/_/id/3913176/brandon-ingram" TargetMode="External"/><Relationship Id="rId33" Type="http://schemas.openxmlformats.org/officeDocument/2006/relationships/hyperlink" Target="http://www.espn.com/mens-college-basketball/player/_/id/66760/sean-obi" TargetMode="External"/><Relationship Id="rId38" Type="http://schemas.openxmlformats.org/officeDocument/2006/relationships/hyperlink" Target="http://www.espn.com/mens-college-basketball/team/stats/_/id/96/sort/fieldGoalsAttempted/year/2016" TargetMode="External"/><Relationship Id="rId46" Type="http://schemas.openxmlformats.org/officeDocument/2006/relationships/hyperlink" Target="http://www.espn.com/mens-college-basketball/team/stats/_/id/96/sort/rebounds/year/2016" TargetMode="External"/><Relationship Id="rId2" Type="http://schemas.openxmlformats.org/officeDocument/2006/relationships/hyperlink" Target="http://www.espn.com/mens-college-basketball/team/stats/_/id/150/sort/avgMinutes/year/2016" TargetMode="External"/><Relationship Id="rId16" Type="http://schemas.openxmlformats.org/officeDocument/2006/relationships/hyperlink" Target="http://www.espn.com/mens-college-basketball/player/_/id/66563/matt-jones" TargetMode="External"/><Relationship Id="rId20" Type="http://schemas.openxmlformats.org/officeDocument/2006/relationships/hyperlink" Target="http://www.espn.com/mens-college-basketball/player/_/id/3913177/antonio-vrankovic" TargetMode="External"/><Relationship Id="rId29" Type="http://schemas.openxmlformats.org/officeDocument/2006/relationships/hyperlink" Target="http://www.espn.com/mens-college-basketball/player/_/id/56116/marshall-plumlee" TargetMode="External"/><Relationship Id="rId41" Type="http://schemas.openxmlformats.org/officeDocument/2006/relationships/hyperlink" Target="http://www.espn.com/mens-college-basketball/team/stats/_/id/96/sort/threePointFieldGoalsMade/year/2016" TargetMode="External"/><Relationship Id="rId1" Type="http://schemas.openxmlformats.org/officeDocument/2006/relationships/hyperlink" Target="http://www.espn.com/mens-college-basketball/team/stats/_/id/150/sort/gamesPlayed/year/2016" TargetMode="External"/><Relationship Id="rId6" Type="http://schemas.openxmlformats.org/officeDocument/2006/relationships/hyperlink" Target="http://www.espn.com/mens-college-basketball/team/stats/_/id/150/sort/avgSteals/year/2016" TargetMode="External"/><Relationship Id="rId11" Type="http://schemas.openxmlformats.org/officeDocument/2006/relationships/hyperlink" Target="http://www.espn.com/mens-college-basketball/team/stats/_/id/150/sort/threePointFieldGoalPct/year/2016" TargetMode="External"/><Relationship Id="rId24" Type="http://schemas.openxmlformats.org/officeDocument/2006/relationships/hyperlink" Target="http://www.espn.com/mens-college-basketball/player/_/id/3135045/grayson-allen" TargetMode="External"/><Relationship Id="rId32" Type="http://schemas.openxmlformats.org/officeDocument/2006/relationships/hyperlink" Target="http://www.espn.com/mens-college-basketball/player/_/id/3913177/antonio-vrankovic" TargetMode="External"/><Relationship Id="rId37" Type="http://schemas.openxmlformats.org/officeDocument/2006/relationships/hyperlink" Target="http://www.espn.com/mens-college-basketball/team/stats/_/id/96/sort/fieldGoalsMade/year/2016" TargetMode="External"/><Relationship Id="rId40" Type="http://schemas.openxmlformats.org/officeDocument/2006/relationships/hyperlink" Target="http://www.espn.com/mens-college-basketball/team/stats/_/id/96/sort/freeThrowsAttempted/year/2016" TargetMode="External"/><Relationship Id="rId45" Type="http://schemas.openxmlformats.org/officeDocument/2006/relationships/hyperlink" Target="http://www.espn.com/mens-college-basketball/team/stats/_/id/96/sort/defensiveRebounds/year/2016" TargetMode="External"/><Relationship Id="rId5" Type="http://schemas.openxmlformats.org/officeDocument/2006/relationships/hyperlink" Target="http://www.espn.com/mens-college-basketball/team/stats/_/id/150/sort/avgAssists/year/2016" TargetMode="External"/><Relationship Id="rId15" Type="http://schemas.openxmlformats.org/officeDocument/2006/relationships/hyperlink" Target="http://www.espn.com/mens-college-basketball/player/_/id/61586/amile-jefferson" TargetMode="External"/><Relationship Id="rId23" Type="http://schemas.openxmlformats.org/officeDocument/2006/relationships/hyperlink" Target="http://www.espn.com/mens-college-basketball/player/_/id/3913179/brennan-besser" TargetMode="External"/><Relationship Id="rId28" Type="http://schemas.openxmlformats.org/officeDocument/2006/relationships/hyperlink" Target="http://www.espn.com/mens-college-basketball/player/_/id/66563/matt-jones" TargetMode="External"/><Relationship Id="rId36" Type="http://schemas.openxmlformats.org/officeDocument/2006/relationships/hyperlink" Target="http://www.espn.com/mens-college-basketball/team/stats/_/id/96/sort/minutes/year/2016" TargetMode="External"/><Relationship Id="rId49" Type="http://schemas.openxmlformats.org/officeDocument/2006/relationships/hyperlink" Target="http://www.espn.com/mens-college-basketball/team/stats/_/id/96/sort/steals/year/2016" TargetMode="External"/><Relationship Id="rId10" Type="http://schemas.openxmlformats.org/officeDocument/2006/relationships/hyperlink" Target="http://www.espn.com/mens-college-basketball/team/stats/_/id/150/sort/freeThrowPct/year/2016" TargetMode="External"/><Relationship Id="rId19" Type="http://schemas.openxmlformats.org/officeDocument/2006/relationships/hyperlink" Target="http://www.espn.com/mens-college-basketball/player/_/id/3913173/chase-jeter" TargetMode="External"/><Relationship Id="rId31" Type="http://schemas.openxmlformats.org/officeDocument/2006/relationships/hyperlink" Target="http://www.espn.com/mens-college-basketball/player/_/id/3913173/chase-jeter" TargetMode="External"/><Relationship Id="rId44" Type="http://schemas.openxmlformats.org/officeDocument/2006/relationships/hyperlink" Target="http://www.espn.com/mens-college-basketball/team/stats/_/id/96/sort/offensiveRebounds/year/2016" TargetMode="External"/><Relationship Id="rId4" Type="http://schemas.openxmlformats.org/officeDocument/2006/relationships/hyperlink" Target="http://www.espn.com/mens-college-basketball/team/stats/_/id/150/sort/avgRebounds/year/2016" TargetMode="External"/><Relationship Id="rId9" Type="http://schemas.openxmlformats.org/officeDocument/2006/relationships/hyperlink" Target="http://www.espn.com/mens-college-basketball/team/stats/_/id/150/sort/fieldGoalPct/year/2016" TargetMode="External"/><Relationship Id="rId14" Type="http://schemas.openxmlformats.org/officeDocument/2006/relationships/hyperlink" Target="http://www.espn.com/mens-college-basketball/player/_/id/3913174/luke-kennard" TargetMode="External"/><Relationship Id="rId22" Type="http://schemas.openxmlformats.org/officeDocument/2006/relationships/hyperlink" Target="http://www.espn.com/mens-college-basketball/player/_/id/66630/nick-pagliuca" TargetMode="External"/><Relationship Id="rId27" Type="http://schemas.openxmlformats.org/officeDocument/2006/relationships/hyperlink" Target="http://www.espn.com/mens-college-basketball/player/_/id/61586/amile-jefferson" TargetMode="External"/><Relationship Id="rId30" Type="http://schemas.openxmlformats.org/officeDocument/2006/relationships/hyperlink" Target="http://www.espn.com/mens-college-basketball/player/_/id/3913175/derryck-thornton" TargetMode="External"/><Relationship Id="rId35" Type="http://schemas.openxmlformats.org/officeDocument/2006/relationships/hyperlink" Target="http://www.espn.com/mens-college-basketball/player/_/id/3913179/brennan-besser" TargetMode="External"/><Relationship Id="rId43" Type="http://schemas.openxmlformats.org/officeDocument/2006/relationships/hyperlink" Target="http://www.espn.com/mens-college-basketball/team/stats/_/id/96/sort/points/year/2016" TargetMode="External"/><Relationship Id="rId48" Type="http://schemas.openxmlformats.org/officeDocument/2006/relationships/hyperlink" Target="http://www.espn.com/mens-college-basketball/team/stats/_/id/96/sort/turnovers/year/2016" TargetMode="External"/><Relationship Id="rId8" Type="http://schemas.openxmlformats.org/officeDocument/2006/relationships/hyperlink" Target="http://www.espn.com/mens-college-basketball/team/stats/_/id/150/sort/avgTurnovers/year/2016" TargetMode="External"/><Relationship Id="rId5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mens-college-basketball/player/_/id/61843/alex-poythress" TargetMode="External"/><Relationship Id="rId18" Type="http://schemas.openxmlformats.org/officeDocument/2006/relationships/hyperlink" Target="http://www.espn.com/mens-college-basketball/player/_/id/66617/dominique-hawkins" TargetMode="External"/><Relationship Id="rId26" Type="http://schemas.openxmlformats.org/officeDocument/2006/relationships/hyperlink" Target="http://www.espn.com/mens-college-basketball/team/stats/_/id/96/sort/fieldGoalsAttempted/year/2016" TargetMode="External"/><Relationship Id="rId39" Type="http://schemas.openxmlformats.org/officeDocument/2006/relationships/hyperlink" Target="http://www.espn.com/mens-college-basketball/player/_/id/3936299/jamal-murray" TargetMode="External"/><Relationship Id="rId3" Type="http://schemas.openxmlformats.org/officeDocument/2006/relationships/hyperlink" Target="http://www.espn.com/mens-college-basketball/team/stats/_/id/96/sort/avgRebounds/year/2016" TargetMode="External"/><Relationship Id="rId21" Type="http://schemas.openxmlformats.org/officeDocument/2006/relationships/hyperlink" Target="http://www.espn.com/mens-college-basketball/player/_/id/3936298/mychal-mulder" TargetMode="External"/><Relationship Id="rId34" Type="http://schemas.openxmlformats.org/officeDocument/2006/relationships/hyperlink" Target="http://www.espn.com/mens-college-basketball/team/stats/_/id/96/sort/rebounds/year/2016" TargetMode="External"/><Relationship Id="rId42" Type="http://schemas.openxmlformats.org/officeDocument/2006/relationships/hyperlink" Target="http://www.espn.com/mens-college-basketball/player/_/id/3936294/isaiah-briscoe" TargetMode="External"/><Relationship Id="rId47" Type="http://schemas.openxmlformats.org/officeDocument/2006/relationships/hyperlink" Target="http://www.espn.com/mens-college-basketball/player/_/id/3926491/isaac-humphries" TargetMode="External"/><Relationship Id="rId50" Type="http://schemas.openxmlformats.org/officeDocument/2006/relationships/hyperlink" Target="http://www.espn.com/mens-college-basketball/player/_/id/3936295/jonny-david" TargetMode="External"/><Relationship Id="rId7" Type="http://schemas.openxmlformats.org/officeDocument/2006/relationships/hyperlink" Target="http://www.espn.com/mens-college-basketball/team/stats/_/id/96/sort/avgTurnovers/year/2016" TargetMode="External"/><Relationship Id="rId12" Type="http://schemas.openxmlformats.org/officeDocument/2006/relationships/hyperlink" Target="http://www.espn.com/mens-college-basketball/player/_/id/3136194/tyler-ulis" TargetMode="External"/><Relationship Id="rId17" Type="http://schemas.openxmlformats.org/officeDocument/2006/relationships/hyperlink" Target="http://www.espn.com/mens-college-basketball/player/_/id/66612/marcus-lee" TargetMode="External"/><Relationship Id="rId25" Type="http://schemas.openxmlformats.org/officeDocument/2006/relationships/hyperlink" Target="http://www.espn.com/mens-college-basketball/team/stats/_/id/96/sort/fieldGoalsMade/year/2016" TargetMode="External"/><Relationship Id="rId33" Type="http://schemas.openxmlformats.org/officeDocument/2006/relationships/hyperlink" Target="http://www.espn.com/mens-college-basketball/team/stats/_/id/96/sort/defensiveRebounds/year/2016" TargetMode="External"/><Relationship Id="rId38" Type="http://schemas.openxmlformats.org/officeDocument/2006/relationships/hyperlink" Target="http://www.espn.com/mens-college-basketball/team/stats/_/id/96/sort/blocks/year/2016" TargetMode="External"/><Relationship Id="rId46" Type="http://schemas.openxmlformats.org/officeDocument/2006/relationships/hyperlink" Target="http://www.espn.com/mens-college-basketball/player/_/id/66617/dominique-hawkins" TargetMode="External"/><Relationship Id="rId2" Type="http://schemas.openxmlformats.org/officeDocument/2006/relationships/hyperlink" Target="http://www.espn.com/mens-college-basketball/team/stats/_/id/96/year/2016/order/false" TargetMode="External"/><Relationship Id="rId16" Type="http://schemas.openxmlformats.org/officeDocument/2006/relationships/hyperlink" Target="http://www.espn.com/mens-college-basketball/player/_/id/3936296/skal-labissiere" TargetMode="External"/><Relationship Id="rId20" Type="http://schemas.openxmlformats.org/officeDocument/2006/relationships/hyperlink" Target="http://www.espn.com/mens-college-basketball/player/_/id/3936297/charles-matthews" TargetMode="External"/><Relationship Id="rId29" Type="http://schemas.openxmlformats.org/officeDocument/2006/relationships/hyperlink" Target="http://www.espn.com/mens-college-basketball/team/stats/_/id/96/sort/threePointFieldGoalsMade/year/2016" TargetMode="External"/><Relationship Id="rId41" Type="http://schemas.openxmlformats.org/officeDocument/2006/relationships/hyperlink" Target="http://www.espn.com/mens-college-basketball/player/_/id/61843/alex-poythress" TargetMode="External"/><Relationship Id="rId1" Type="http://schemas.openxmlformats.org/officeDocument/2006/relationships/hyperlink" Target="http://www.espn.com/mens-college-basketball/team/stats/_/id/96/sort/gamesPlayed/year/2016" TargetMode="External"/><Relationship Id="rId6" Type="http://schemas.openxmlformats.org/officeDocument/2006/relationships/hyperlink" Target="http://www.espn.com/mens-college-basketball/team/stats/_/id/96/sort/avgBlocks/year/2016" TargetMode="External"/><Relationship Id="rId11" Type="http://schemas.openxmlformats.org/officeDocument/2006/relationships/hyperlink" Target="http://www.espn.com/mens-college-basketball/player/_/id/3936299/jamal-murray" TargetMode="External"/><Relationship Id="rId24" Type="http://schemas.openxmlformats.org/officeDocument/2006/relationships/hyperlink" Target="http://www.espn.com/mens-college-basketball/team/stats/_/id/96/sort/minutes/year/2016" TargetMode="External"/><Relationship Id="rId32" Type="http://schemas.openxmlformats.org/officeDocument/2006/relationships/hyperlink" Target="http://www.espn.com/mens-college-basketball/team/stats/_/id/96/sort/offensiveRebounds/year/2016" TargetMode="External"/><Relationship Id="rId37" Type="http://schemas.openxmlformats.org/officeDocument/2006/relationships/hyperlink" Target="http://www.espn.com/mens-college-basketball/team/stats/_/id/96/sort/steals/year/2016" TargetMode="External"/><Relationship Id="rId40" Type="http://schemas.openxmlformats.org/officeDocument/2006/relationships/hyperlink" Target="http://www.espn.com/mens-college-basketball/player/_/id/3136194/tyler-ulis" TargetMode="External"/><Relationship Id="rId45" Type="http://schemas.openxmlformats.org/officeDocument/2006/relationships/hyperlink" Target="http://www.espn.com/mens-college-basketball/player/_/id/66612/marcus-lee" TargetMode="External"/><Relationship Id="rId5" Type="http://schemas.openxmlformats.org/officeDocument/2006/relationships/hyperlink" Target="http://www.espn.com/mens-college-basketball/team/stats/_/id/96/sort/avgSteals/year/2016" TargetMode="External"/><Relationship Id="rId15" Type="http://schemas.openxmlformats.org/officeDocument/2006/relationships/hyperlink" Target="http://www.espn.com/mens-college-basketball/player/_/id/66619/derek-willis" TargetMode="External"/><Relationship Id="rId23" Type="http://schemas.openxmlformats.org/officeDocument/2006/relationships/hyperlink" Target="http://www.espn.com/mens-college-basketball/player/_/id/66616/e.j.-floreal" TargetMode="External"/><Relationship Id="rId28" Type="http://schemas.openxmlformats.org/officeDocument/2006/relationships/hyperlink" Target="http://www.espn.com/mens-college-basketball/team/stats/_/id/96/sort/freeThrowsAttempted/year/2016" TargetMode="External"/><Relationship Id="rId36" Type="http://schemas.openxmlformats.org/officeDocument/2006/relationships/hyperlink" Target="http://www.espn.com/mens-college-basketball/team/stats/_/id/96/sort/turnovers/year/2016" TargetMode="External"/><Relationship Id="rId49" Type="http://schemas.openxmlformats.org/officeDocument/2006/relationships/hyperlink" Target="http://www.espn.com/mens-college-basketball/player/_/id/3936298/mychal-mulder" TargetMode="External"/><Relationship Id="rId10" Type="http://schemas.openxmlformats.org/officeDocument/2006/relationships/hyperlink" Target="http://www.espn.com/mens-college-basketball/team/stats/_/id/96/sort/threePointFieldGoalPct/year/2016" TargetMode="External"/><Relationship Id="rId19" Type="http://schemas.openxmlformats.org/officeDocument/2006/relationships/hyperlink" Target="http://www.espn.com/mens-college-basketball/player/_/id/3926491/isaac-humphries" TargetMode="External"/><Relationship Id="rId31" Type="http://schemas.openxmlformats.org/officeDocument/2006/relationships/hyperlink" Target="http://www.espn.com/mens-college-basketball/team/stats/_/id/96/sort/points/year/2016" TargetMode="External"/><Relationship Id="rId44" Type="http://schemas.openxmlformats.org/officeDocument/2006/relationships/hyperlink" Target="http://www.espn.com/mens-college-basketball/player/_/id/3936296/skal-labissiere" TargetMode="External"/><Relationship Id="rId4" Type="http://schemas.openxmlformats.org/officeDocument/2006/relationships/hyperlink" Target="http://www.espn.com/mens-college-basketball/team/stats/_/id/96/sort/avgAssists/year/2016" TargetMode="External"/><Relationship Id="rId9" Type="http://schemas.openxmlformats.org/officeDocument/2006/relationships/hyperlink" Target="http://www.espn.com/mens-college-basketball/team/stats/_/id/96/sort/freeThrowPct/year/2016" TargetMode="External"/><Relationship Id="rId14" Type="http://schemas.openxmlformats.org/officeDocument/2006/relationships/hyperlink" Target="http://www.espn.com/mens-college-basketball/player/_/id/3936294/isaiah-briscoe" TargetMode="External"/><Relationship Id="rId22" Type="http://schemas.openxmlformats.org/officeDocument/2006/relationships/hyperlink" Target="http://www.espn.com/mens-college-basketball/player/_/id/3936295/jonny-david" TargetMode="External"/><Relationship Id="rId27" Type="http://schemas.openxmlformats.org/officeDocument/2006/relationships/hyperlink" Target="http://www.espn.com/mens-college-basketball/team/stats/_/id/96/sort/freeThrowsMade/year/2016" TargetMode="External"/><Relationship Id="rId30" Type="http://schemas.openxmlformats.org/officeDocument/2006/relationships/hyperlink" Target="http://www.espn.com/mens-college-basketball/team/stats/_/id/96/sort/threePointFieldGoalsAttempted/year/2016" TargetMode="External"/><Relationship Id="rId35" Type="http://schemas.openxmlformats.org/officeDocument/2006/relationships/hyperlink" Target="http://www.espn.com/mens-college-basketball/team/stats/_/id/96/sort/assists/year/2016" TargetMode="External"/><Relationship Id="rId43" Type="http://schemas.openxmlformats.org/officeDocument/2006/relationships/hyperlink" Target="http://www.espn.com/mens-college-basketball/player/_/id/66619/derek-willis" TargetMode="External"/><Relationship Id="rId48" Type="http://schemas.openxmlformats.org/officeDocument/2006/relationships/hyperlink" Target="http://www.espn.com/mens-college-basketball/player/_/id/3936297/charles-matthews" TargetMode="External"/><Relationship Id="rId8" Type="http://schemas.openxmlformats.org/officeDocument/2006/relationships/hyperlink" Target="http://www.espn.com/mens-college-basketball/team/stats/_/id/96/sort/fieldGoalPct/year/2016" TargetMode="External"/><Relationship Id="rId51" Type="http://schemas.openxmlformats.org/officeDocument/2006/relationships/hyperlink" Target="http://www.espn.com/mens-college-basketball/player/_/id/66616/e.j.-flore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mens-college-basketball/player/_/id/66172/kris-jenkins" TargetMode="External"/><Relationship Id="rId18" Type="http://schemas.openxmlformats.org/officeDocument/2006/relationships/hyperlink" Target="http://www.espn.com/mens-college-basketball/player/_/id/3147657/mikal-bridges" TargetMode="External"/><Relationship Id="rId26" Type="http://schemas.openxmlformats.org/officeDocument/2006/relationships/hyperlink" Target="http://www.espn.com/mens-college-basketball/team/stats/_/id/222/sort/fieldGoalsAttempted/year/2016" TargetMode="External"/><Relationship Id="rId39" Type="http://schemas.openxmlformats.org/officeDocument/2006/relationships/hyperlink" Target="http://www.espn.com/mens-college-basketball/player/_/id/66173/josh-hart" TargetMode="External"/><Relationship Id="rId3" Type="http://schemas.openxmlformats.org/officeDocument/2006/relationships/hyperlink" Target="http://www.espn.com/mens-college-basketball/team/stats/_/id/222/year/2016/order/false" TargetMode="External"/><Relationship Id="rId21" Type="http://schemas.openxmlformats.org/officeDocument/2006/relationships/hyperlink" Target="http://www.espn.com/mens-college-basketball/player/_/id/61758/patrick-farrell" TargetMode="External"/><Relationship Id="rId34" Type="http://schemas.openxmlformats.org/officeDocument/2006/relationships/hyperlink" Target="http://www.espn.com/mens-college-basketball/team/stats/_/id/222/sort/rebounds/year/2016" TargetMode="External"/><Relationship Id="rId42" Type="http://schemas.openxmlformats.org/officeDocument/2006/relationships/hyperlink" Target="http://www.espn.com/mens-college-basketball/player/_/id/61760/daniel-ochefu" TargetMode="External"/><Relationship Id="rId47" Type="http://schemas.openxmlformats.org/officeDocument/2006/relationships/hyperlink" Target="http://www.espn.com/mens-college-basketball/player/_/id/3934673/donte-divincenzo" TargetMode="External"/><Relationship Id="rId50" Type="http://schemas.openxmlformats.org/officeDocument/2006/relationships/hyperlink" Target="http://www.espn.com/mens-college-basketball/player/_/id/61759/henry-lowe" TargetMode="External"/><Relationship Id="rId7" Type="http://schemas.openxmlformats.org/officeDocument/2006/relationships/hyperlink" Target="http://www.espn.com/mens-college-basketball/team/stats/_/id/222/sort/avgBlocks/year/2016" TargetMode="External"/><Relationship Id="rId12" Type="http://schemas.openxmlformats.org/officeDocument/2006/relationships/hyperlink" Target="http://www.espn.com/mens-college-basketball/player/_/id/66173/josh-hart" TargetMode="External"/><Relationship Id="rId17" Type="http://schemas.openxmlformats.org/officeDocument/2006/relationships/hyperlink" Target="http://www.espn.com/mens-college-basketball/player/_/id/3147656/phil-booth" TargetMode="External"/><Relationship Id="rId25" Type="http://schemas.openxmlformats.org/officeDocument/2006/relationships/hyperlink" Target="http://www.espn.com/mens-college-basketball/team/stats/_/id/222/sort/fieldGoalsMade/year/2016" TargetMode="External"/><Relationship Id="rId33" Type="http://schemas.openxmlformats.org/officeDocument/2006/relationships/hyperlink" Target="http://www.espn.com/mens-college-basketball/team/stats/_/id/222/sort/defensiveRebounds/year/2016" TargetMode="External"/><Relationship Id="rId38" Type="http://schemas.openxmlformats.org/officeDocument/2006/relationships/hyperlink" Target="http://www.espn.com/mens-college-basketball/team/stats/_/id/222/sort/blocks/year/2016" TargetMode="External"/><Relationship Id="rId46" Type="http://schemas.openxmlformats.org/officeDocument/2006/relationships/hyperlink" Target="http://www.espn.com/mens-college-basketball/player/_/id/66174/darryl-reynolds" TargetMode="External"/><Relationship Id="rId2" Type="http://schemas.openxmlformats.org/officeDocument/2006/relationships/hyperlink" Target="http://www.espn.com/mens-college-basketball/team/stats/_/id/222/sort/avgMinutes/year/2016" TargetMode="External"/><Relationship Id="rId16" Type="http://schemas.openxmlformats.org/officeDocument/2006/relationships/hyperlink" Target="http://www.espn.com/mens-college-basketball/player/_/id/3934672/jalen-brunson" TargetMode="External"/><Relationship Id="rId20" Type="http://schemas.openxmlformats.org/officeDocument/2006/relationships/hyperlink" Target="http://www.espn.com/mens-college-basketball/player/_/id/3934673/donte-divincenzo" TargetMode="External"/><Relationship Id="rId29" Type="http://schemas.openxmlformats.org/officeDocument/2006/relationships/hyperlink" Target="http://www.espn.com/mens-college-basketball/team/stats/_/id/222/sort/threePointFieldGoalsMade/year/2016" TargetMode="External"/><Relationship Id="rId41" Type="http://schemas.openxmlformats.org/officeDocument/2006/relationships/hyperlink" Target="http://www.espn.com/mens-college-basketball/player/_/id/61757/ryan-arcidiacono" TargetMode="External"/><Relationship Id="rId1" Type="http://schemas.openxmlformats.org/officeDocument/2006/relationships/hyperlink" Target="http://www.espn.com/mens-college-basketball/team/stats/_/id/222/sort/gamesPlayed/year/2016" TargetMode="External"/><Relationship Id="rId6" Type="http://schemas.openxmlformats.org/officeDocument/2006/relationships/hyperlink" Target="http://www.espn.com/mens-college-basketball/team/stats/_/id/222/sort/avgSteals/year/2016" TargetMode="External"/><Relationship Id="rId11" Type="http://schemas.openxmlformats.org/officeDocument/2006/relationships/hyperlink" Target="http://www.espn.com/mens-college-basketball/team/stats/_/id/222/sort/threePointFieldGoalPct/year/2016" TargetMode="External"/><Relationship Id="rId24" Type="http://schemas.openxmlformats.org/officeDocument/2006/relationships/hyperlink" Target="http://www.espn.com/mens-college-basketball/team/stats/_/id/222/sort/minutes/year/2016" TargetMode="External"/><Relationship Id="rId32" Type="http://schemas.openxmlformats.org/officeDocument/2006/relationships/hyperlink" Target="http://www.espn.com/mens-college-basketball/team/stats/_/id/222/sort/offensiveRebounds/year/2016" TargetMode="External"/><Relationship Id="rId37" Type="http://schemas.openxmlformats.org/officeDocument/2006/relationships/hyperlink" Target="http://www.espn.com/mens-college-basketball/team/stats/_/id/222/sort/steals/year/2016" TargetMode="External"/><Relationship Id="rId40" Type="http://schemas.openxmlformats.org/officeDocument/2006/relationships/hyperlink" Target="http://www.espn.com/mens-college-basketball/player/_/id/66172/kris-jenkins" TargetMode="External"/><Relationship Id="rId45" Type="http://schemas.openxmlformats.org/officeDocument/2006/relationships/hyperlink" Target="http://www.espn.com/mens-college-basketball/player/_/id/3147657/mikal-bridges" TargetMode="External"/><Relationship Id="rId5" Type="http://schemas.openxmlformats.org/officeDocument/2006/relationships/hyperlink" Target="http://www.espn.com/mens-college-basketball/team/stats/_/id/222/sort/avgAssists/year/2016" TargetMode="External"/><Relationship Id="rId15" Type="http://schemas.openxmlformats.org/officeDocument/2006/relationships/hyperlink" Target="http://www.espn.com/mens-college-basketball/player/_/id/61760/daniel-ochefu" TargetMode="External"/><Relationship Id="rId23" Type="http://schemas.openxmlformats.org/officeDocument/2006/relationships/hyperlink" Target="http://www.espn.com/mens-college-basketball/player/_/id/61759/henry-lowe" TargetMode="External"/><Relationship Id="rId28" Type="http://schemas.openxmlformats.org/officeDocument/2006/relationships/hyperlink" Target="http://www.espn.com/mens-college-basketball/team/stats/_/id/222/sort/freeThrowsAttempted/year/2016" TargetMode="External"/><Relationship Id="rId36" Type="http://schemas.openxmlformats.org/officeDocument/2006/relationships/hyperlink" Target="http://www.espn.com/mens-college-basketball/team/stats/_/id/222/sort/turnovers/year/2016" TargetMode="External"/><Relationship Id="rId49" Type="http://schemas.openxmlformats.org/officeDocument/2006/relationships/hyperlink" Target="http://www.espn.com/mens-college-basketball/player/_/id/3147658/kevin-rafferty" TargetMode="External"/><Relationship Id="rId10" Type="http://schemas.openxmlformats.org/officeDocument/2006/relationships/hyperlink" Target="http://www.espn.com/mens-college-basketball/team/stats/_/id/222/sort/freeThrowPct/year/2016" TargetMode="External"/><Relationship Id="rId19" Type="http://schemas.openxmlformats.org/officeDocument/2006/relationships/hyperlink" Target="http://www.espn.com/mens-college-basketball/player/_/id/66174/darryl-reynolds" TargetMode="External"/><Relationship Id="rId31" Type="http://schemas.openxmlformats.org/officeDocument/2006/relationships/hyperlink" Target="http://www.espn.com/mens-college-basketball/team/stats/_/id/222/sort/points/year/2016" TargetMode="External"/><Relationship Id="rId44" Type="http://schemas.openxmlformats.org/officeDocument/2006/relationships/hyperlink" Target="http://www.espn.com/mens-college-basketball/player/_/id/3147656/phil-booth" TargetMode="External"/><Relationship Id="rId4" Type="http://schemas.openxmlformats.org/officeDocument/2006/relationships/hyperlink" Target="http://www.espn.com/mens-college-basketball/team/stats/_/id/222/sort/avgRebounds/year/2016" TargetMode="External"/><Relationship Id="rId9" Type="http://schemas.openxmlformats.org/officeDocument/2006/relationships/hyperlink" Target="http://www.espn.com/mens-college-basketball/team/stats/_/id/222/sort/fieldGoalPct/year/2016" TargetMode="External"/><Relationship Id="rId14" Type="http://schemas.openxmlformats.org/officeDocument/2006/relationships/hyperlink" Target="http://www.espn.com/mens-college-basketball/player/_/id/61757/ryan-arcidiacono" TargetMode="External"/><Relationship Id="rId22" Type="http://schemas.openxmlformats.org/officeDocument/2006/relationships/hyperlink" Target="http://www.espn.com/mens-college-basketball/player/_/id/3147658/kevin-rafferty" TargetMode="External"/><Relationship Id="rId27" Type="http://schemas.openxmlformats.org/officeDocument/2006/relationships/hyperlink" Target="http://www.espn.com/mens-college-basketball/team/stats/_/id/222/sort/freeThrowsMade/year/2016" TargetMode="External"/><Relationship Id="rId30" Type="http://schemas.openxmlformats.org/officeDocument/2006/relationships/hyperlink" Target="http://www.espn.com/mens-college-basketball/team/stats/_/id/222/sort/threePointFieldGoalsAttempted/year/2016" TargetMode="External"/><Relationship Id="rId35" Type="http://schemas.openxmlformats.org/officeDocument/2006/relationships/hyperlink" Target="http://www.espn.com/mens-college-basketball/team/stats/_/id/222/sort/assists/year/2016" TargetMode="External"/><Relationship Id="rId43" Type="http://schemas.openxmlformats.org/officeDocument/2006/relationships/hyperlink" Target="http://www.espn.com/mens-college-basketball/player/_/id/3934672/jalen-brunson" TargetMode="External"/><Relationship Id="rId48" Type="http://schemas.openxmlformats.org/officeDocument/2006/relationships/hyperlink" Target="http://www.espn.com/mens-college-basketball/player/_/id/61758/patrick-farrell" TargetMode="External"/><Relationship Id="rId8" Type="http://schemas.openxmlformats.org/officeDocument/2006/relationships/hyperlink" Target="http://www.espn.com/mens-college-basketball/team/stats/_/id/222/sort/avgTurnovers/year/201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mens-college-basketball/player/_/id/3138156/justin-jackson" TargetMode="External"/><Relationship Id="rId18" Type="http://schemas.openxmlformats.org/officeDocument/2006/relationships/hyperlink" Target="http://www.espn.com/mens-college-basketball/team/stats/_/id/153/sort/freeThrowPct/year/2016" TargetMode="External"/><Relationship Id="rId26" Type="http://schemas.openxmlformats.org/officeDocument/2006/relationships/hyperlink" Target="http://www.espn.com/mens-college-basketball/team/stats/_/id/153/sort/avgMinutes/year/2016" TargetMode="External"/><Relationship Id="rId39" Type="http://schemas.openxmlformats.org/officeDocument/2006/relationships/hyperlink" Target="http://www.espn.com/mens-college-basketball/team/stats/_/id/153/sort/assists/year/2016" TargetMode="External"/><Relationship Id="rId21" Type="http://schemas.openxmlformats.org/officeDocument/2006/relationships/hyperlink" Target="http://www.espn.com/mens-college-basketball/team/stats/_/id/153/sort/avgBlocks/year/2016" TargetMode="External"/><Relationship Id="rId34" Type="http://schemas.openxmlformats.org/officeDocument/2006/relationships/hyperlink" Target="http://www.espn.com/mens-college-basketball/team/stats/_/id/153/sort/threePointFieldGoalsAttempted/year/2016" TargetMode="External"/><Relationship Id="rId42" Type="http://schemas.openxmlformats.org/officeDocument/2006/relationships/hyperlink" Target="http://www.espn.com/mens-college-basketball/team/stats/_/id/153/sort/blocks/year/2016" TargetMode="External"/><Relationship Id="rId47" Type="http://schemas.openxmlformats.org/officeDocument/2006/relationships/hyperlink" Target="http://www.espn.com/mens-college-basketball/player/_/id/66873/kennedy-meeks" TargetMode="External"/><Relationship Id="rId50" Type="http://schemas.openxmlformats.org/officeDocument/2006/relationships/hyperlink" Target="http://www.espn.com/mens-college-basketball/player/_/id/3138154/theo-pinson" TargetMode="External"/><Relationship Id="rId55" Type="http://schemas.openxmlformats.org/officeDocument/2006/relationships/hyperlink" Target="http://www.espn.com/mens-college-basketball/player/_/id/56963/stilman-white" TargetMode="External"/><Relationship Id="rId7" Type="http://schemas.openxmlformats.org/officeDocument/2006/relationships/hyperlink" Target="http://www.espn.com/mens-college-basketball/player/_/id/3911620/luke-maye" TargetMode="External"/><Relationship Id="rId12" Type="http://schemas.openxmlformats.org/officeDocument/2006/relationships/hyperlink" Target="http://www.espn.com/mens-college-basketball/player/_/id/66873/kennedy-meeks" TargetMode="External"/><Relationship Id="rId17" Type="http://schemas.openxmlformats.org/officeDocument/2006/relationships/hyperlink" Target="http://www.espn.com/mens-college-basketball/team/stats/_/id/153/sort/threePointFieldGoalPct/year/2016" TargetMode="External"/><Relationship Id="rId25" Type="http://schemas.openxmlformats.org/officeDocument/2006/relationships/hyperlink" Target="http://www.espn.com/mens-college-basketball/team/stats/_/id/153/year/2016/order/false" TargetMode="External"/><Relationship Id="rId33" Type="http://schemas.openxmlformats.org/officeDocument/2006/relationships/hyperlink" Target="http://www.espn.com/mens-college-basketball/team/stats/_/id/153/sort/threePointFieldGoalsMade/year/2016" TargetMode="External"/><Relationship Id="rId38" Type="http://schemas.openxmlformats.org/officeDocument/2006/relationships/hyperlink" Target="http://www.espn.com/mens-college-basketball/team/stats/_/id/153/sort/rebounds/year/2016" TargetMode="External"/><Relationship Id="rId46" Type="http://schemas.openxmlformats.org/officeDocument/2006/relationships/hyperlink" Target="http://www.espn.com/mens-college-basketball/player/_/id/3138156/justin-jackson" TargetMode="External"/><Relationship Id="rId2" Type="http://schemas.openxmlformats.org/officeDocument/2006/relationships/hyperlink" Target="http://www.espn.com/mens-college-basketball/player/_/id/3371731/spenser-dalton" TargetMode="External"/><Relationship Id="rId16" Type="http://schemas.openxmlformats.org/officeDocument/2006/relationships/hyperlink" Target="http://www.espn.com/mens-college-basketball/player/_/id/61653/brice-johnson" TargetMode="External"/><Relationship Id="rId20" Type="http://schemas.openxmlformats.org/officeDocument/2006/relationships/hyperlink" Target="http://www.espn.com/mens-college-basketball/team/stats/_/id/153/sort/avgTurnovers/year/2016" TargetMode="External"/><Relationship Id="rId29" Type="http://schemas.openxmlformats.org/officeDocument/2006/relationships/hyperlink" Target="http://www.espn.com/mens-college-basketball/team/stats/_/id/153/sort/fieldGoalsMade/year/2016" TargetMode="External"/><Relationship Id="rId41" Type="http://schemas.openxmlformats.org/officeDocument/2006/relationships/hyperlink" Target="http://www.espn.com/mens-college-basketball/team/stats/_/id/153/sort/steals/year/2016" TargetMode="External"/><Relationship Id="rId54" Type="http://schemas.openxmlformats.org/officeDocument/2006/relationships/hyperlink" Target="http://www.espn.com/mens-college-basketball/player/_/id/3155401/justin-coleman" TargetMode="External"/><Relationship Id="rId1" Type="http://schemas.openxmlformats.org/officeDocument/2006/relationships/hyperlink" Target="http://www.espn.com/mens-college-basketball/player/_/id/3947149/toby-egbuna" TargetMode="External"/><Relationship Id="rId6" Type="http://schemas.openxmlformats.org/officeDocument/2006/relationships/hyperlink" Target="http://www.espn.com/mens-college-basketball/player/_/id/3911619/kenny-williams" TargetMode="External"/><Relationship Id="rId11" Type="http://schemas.openxmlformats.org/officeDocument/2006/relationships/hyperlink" Target="http://www.espn.com/mens-college-basketball/player/_/id/66874/isaiah-hicks" TargetMode="External"/><Relationship Id="rId24" Type="http://schemas.openxmlformats.org/officeDocument/2006/relationships/hyperlink" Target="http://www.espn.com/mens-college-basketball/team/stats/_/id/153/sort/avgRebounds/year/2016" TargetMode="External"/><Relationship Id="rId32" Type="http://schemas.openxmlformats.org/officeDocument/2006/relationships/hyperlink" Target="http://www.espn.com/mens-college-basketball/team/stats/_/id/153/sort/freeThrowsAttempted/year/2016" TargetMode="External"/><Relationship Id="rId37" Type="http://schemas.openxmlformats.org/officeDocument/2006/relationships/hyperlink" Target="http://www.espn.com/mens-college-basketball/team/stats/_/id/153/sort/defensiveRebounds/year/2016" TargetMode="External"/><Relationship Id="rId40" Type="http://schemas.openxmlformats.org/officeDocument/2006/relationships/hyperlink" Target="http://www.espn.com/mens-college-basketball/team/stats/_/id/153/sort/turnovers/year/2016" TargetMode="External"/><Relationship Id="rId45" Type="http://schemas.openxmlformats.org/officeDocument/2006/relationships/hyperlink" Target="http://www.espn.com/mens-college-basketball/player/_/id/61652/marcus-paige" TargetMode="External"/><Relationship Id="rId53" Type="http://schemas.openxmlformats.org/officeDocument/2006/relationships/hyperlink" Target="http://www.espn.com/mens-college-basketball/player/_/id/3911619/kenny-williams" TargetMode="External"/><Relationship Id="rId58" Type="http://schemas.openxmlformats.org/officeDocument/2006/relationships/hyperlink" Target="http://www.espn.com/mens-college-basketball/player/_/id/3947149/toby-egbuna" TargetMode="External"/><Relationship Id="rId5" Type="http://schemas.openxmlformats.org/officeDocument/2006/relationships/hyperlink" Target="http://www.espn.com/mens-college-basketball/player/_/id/3155401/justin-coleman" TargetMode="External"/><Relationship Id="rId15" Type="http://schemas.openxmlformats.org/officeDocument/2006/relationships/hyperlink" Target="http://www.espn.com/mens-college-basketball/player/_/id/3138155/joel-berry-ii" TargetMode="External"/><Relationship Id="rId23" Type="http://schemas.openxmlformats.org/officeDocument/2006/relationships/hyperlink" Target="http://www.espn.com/mens-college-basketball/team/stats/_/id/153/sort/avgAssists/year/2016" TargetMode="External"/><Relationship Id="rId28" Type="http://schemas.openxmlformats.org/officeDocument/2006/relationships/hyperlink" Target="http://www.espn.com/mens-college-basketball/team/stats/_/id/153/sort/minutes/year/2016" TargetMode="External"/><Relationship Id="rId36" Type="http://schemas.openxmlformats.org/officeDocument/2006/relationships/hyperlink" Target="http://www.espn.com/mens-college-basketball/team/stats/_/id/153/sort/offensiveRebounds/year/2016" TargetMode="External"/><Relationship Id="rId49" Type="http://schemas.openxmlformats.org/officeDocument/2006/relationships/hyperlink" Target="http://www.espn.com/mens-college-basketball/player/_/id/66872/nate-britt" TargetMode="External"/><Relationship Id="rId57" Type="http://schemas.openxmlformats.org/officeDocument/2006/relationships/hyperlink" Target="http://www.espn.com/mens-college-basketball/player/_/id/3371731/spenser-dalton" TargetMode="External"/><Relationship Id="rId10" Type="http://schemas.openxmlformats.org/officeDocument/2006/relationships/hyperlink" Target="http://www.espn.com/mens-college-basketball/player/_/id/66872/nate-britt" TargetMode="External"/><Relationship Id="rId19" Type="http://schemas.openxmlformats.org/officeDocument/2006/relationships/hyperlink" Target="http://www.espn.com/mens-college-basketball/team/stats/_/id/153/sort/fieldGoalPct/year/2016" TargetMode="External"/><Relationship Id="rId31" Type="http://schemas.openxmlformats.org/officeDocument/2006/relationships/hyperlink" Target="http://www.espn.com/mens-college-basketball/team/stats/_/id/153/sort/freeThrowsMade/year/2016" TargetMode="External"/><Relationship Id="rId44" Type="http://schemas.openxmlformats.org/officeDocument/2006/relationships/hyperlink" Target="http://www.espn.com/mens-college-basketball/player/_/id/3138155/joel-berry-ii" TargetMode="External"/><Relationship Id="rId52" Type="http://schemas.openxmlformats.org/officeDocument/2006/relationships/hyperlink" Target="http://www.espn.com/mens-college-basketball/player/_/id/3911620/luke-maye" TargetMode="External"/><Relationship Id="rId4" Type="http://schemas.openxmlformats.org/officeDocument/2006/relationships/hyperlink" Target="http://www.espn.com/mens-college-basketball/player/_/id/56963/stilman-white" TargetMode="External"/><Relationship Id="rId9" Type="http://schemas.openxmlformats.org/officeDocument/2006/relationships/hyperlink" Target="http://www.espn.com/mens-college-basketball/player/_/id/3138154/theo-pinson" TargetMode="External"/><Relationship Id="rId14" Type="http://schemas.openxmlformats.org/officeDocument/2006/relationships/hyperlink" Target="http://www.espn.com/mens-college-basketball/player/_/id/61652/marcus-paige" TargetMode="External"/><Relationship Id="rId22" Type="http://schemas.openxmlformats.org/officeDocument/2006/relationships/hyperlink" Target="http://www.espn.com/mens-college-basketball/team/stats/_/id/153/sort/avgSteals/year/2016" TargetMode="External"/><Relationship Id="rId27" Type="http://schemas.openxmlformats.org/officeDocument/2006/relationships/hyperlink" Target="http://www.espn.com/mens-college-basketball/team/stats/_/id/153/sort/gamesPlayed/year/2016" TargetMode="External"/><Relationship Id="rId30" Type="http://schemas.openxmlformats.org/officeDocument/2006/relationships/hyperlink" Target="http://www.espn.com/mens-college-basketball/team/stats/_/id/153/sort/fieldGoalsAttempted/year/2016" TargetMode="External"/><Relationship Id="rId35" Type="http://schemas.openxmlformats.org/officeDocument/2006/relationships/hyperlink" Target="http://www.espn.com/mens-college-basketball/team/stats/_/id/153/sort/points/year/2016" TargetMode="External"/><Relationship Id="rId43" Type="http://schemas.openxmlformats.org/officeDocument/2006/relationships/hyperlink" Target="http://www.espn.com/mens-college-basketball/player/_/id/61653/brice-johnson" TargetMode="External"/><Relationship Id="rId48" Type="http://schemas.openxmlformats.org/officeDocument/2006/relationships/hyperlink" Target="http://www.espn.com/mens-college-basketball/player/_/id/66874/isaiah-hicks" TargetMode="External"/><Relationship Id="rId56" Type="http://schemas.openxmlformats.org/officeDocument/2006/relationships/hyperlink" Target="http://www.espn.com/mens-college-basketball/player/_/id/3947144/kanler-coker" TargetMode="External"/><Relationship Id="rId8" Type="http://schemas.openxmlformats.org/officeDocument/2006/relationships/hyperlink" Target="http://www.espn.com/mens-college-basketball/player/_/id/61651/joel-james" TargetMode="External"/><Relationship Id="rId51" Type="http://schemas.openxmlformats.org/officeDocument/2006/relationships/hyperlink" Target="http://www.espn.com/mens-college-basketball/player/_/id/61651/joel-james" TargetMode="External"/><Relationship Id="rId3" Type="http://schemas.openxmlformats.org/officeDocument/2006/relationships/hyperlink" Target="http://www.espn.com/mens-college-basketball/player/_/id/3947144/kanler-coker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mens-college-basketball/player/_/id/3934663/malachi-richardson" TargetMode="External"/><Relationship Id="rId18" Type="http://schemas.openxmlformats.org/officeDocument/2006/relationships/hyperlink" Target="http://www.espn.com/mens-college-basketball/player/_/id/3934659/frank-howard" TargetMode="External"/><Relationship Id="rId26" Type="http://schemas.openxmlformats.org/officeDocument/2006/relationships/hyperlink" Target="http://www.espn.com/mens-college-basketball/player/_/id/3934664/evan-dourdas" TargetMode="External"/><Relationship Id="rId39" Type="http://schemas.openxmlformats.org/officeDocument/2006/relationships/hyperlink" Target="http://www.espn.com/mens-college-basketball/team/stats/_/id/183/sort/assists/year/2016" TargetMode="External"/><Relationship Id="rId21" Type="http://schemas.openxmlformats.org/officeDocument/2006/relationships/hyperlink" Target="http://www.espn.com/mens-college-basketball/player/_/id/3153166/kaleb-joseph" TargetMode="External"/><Relationship Id="rId34" Type="http://schemas.openxmlformats.org/officeDocument/2006/relationships/hyperlink" Target="http://www.espn.com/mens-college-basketball/team/stats/_/id/183/sort/threePointFieldGoalsAttempted/year/2016" TargetMode="External"/><Relationship Id="rId42" Type="http://schemas.openxmlformats.org/officeDocument/2006/relationships/hyperlink" Target="http://www.espn.com/mens-college-basketball/team/stats/_/id/183/sort/blocks/year/2016" TargetMode="External"/><Relationship Id="rId47" Type="http://schemas.openxmlformats.org/officeDocument/2006/relationships/hyperlink" Target="http://www.espn.com/mens-college-basketball/player/_/id/67633/tyler-roberson" TargetMode="External"/><Relationship Id="rId50" Type="http://schemas.openxmlformats.org/officeDocument/2006/relationships/hyperlink" Target="http://www.espn.com/mens-college-basketball/player/_/id/66603/chinonso-obokoh" TargetMode="External"/><Relationship Id="rId55" Type="http://schemas.openxmlformats.org/officeDocument/2006/relationships/hyperlink" Target="http://www.espn.com/mens-college-basketball/player/_/id/3155403/doyin-akintobi-adeyeye" TargetMode="External"/><Relationship Id="rId7" Type="http://schemas.openxmlformats.org/officeDocument/2006/relationships/hyperlink" Target="http://www.espn.com/mens-college-basketball/team/stats/_/id/183/sort/avgBlocks/year/2016" TargetMode="External"/><Relationship Id="rId12" Type="http://schemas.openxmlformats.org/officeDocument/2006/relationships/hyperlink" Target="http://www.espn.com/mens-college-basketball/player/_/id/56115/michael-gbinije" TargetMode="External"/><Relationship Id="rId17" Type="http://schemas.openxmlformats.org/officeDocument/2006/relationships/hyperlink" Target="http://www.espn.com/mens-college-basketball/player/_/id/61821/dajuan-coleman" TargetMode="External"/><Relationship Id="rId25" Type="http://schemas.openxmlformats.org/officeDocument/2006/relationships/hyperlink" Target="http://www.espn.com/mens-college-basketball/player/_/id/3934660/shaun-belbey" TargetMode="External"/><Relationship Id="rId33" Type="http://schemas.openxmlformats.org/officeDocument/2006/relationships/hyperlink" Target="http://www.espn.com/mens-college-basketball/team/stats/_/id/183/sort/threePointFieldGoalsMade/year/2016" TargetMode="External"/><Relationship Id="rId38" Type="http://schemas.openxmlformats.org/officeDocument/2006/relationships/hyperlink" Target="http://www.espn.com/mens-college-basketball/team/stats/_/id/183/sort/rebounds/year/2016" TargetMode="External"/><Relationship Id="rId46" Type="http://schemas.openxmlformats.org/officeDocument/2006/relationships/hyperlink" Target="http://www.espn.com/mens-college-basketball/player/_/id/3934662/tyler-lydon" TargetMode="External"/><Relationship Id="rId2" Type="http://schemas.openxmlformats.org/officeDocument/2006/relationships/hyperlink" Target="http://www.espn.com/mens-college-basketball/team/stats/_/id/183/sort/avgMinutes/year/2016" TargetMode="External"/><Relationship Id="rId16" Type="http://schemas.openxmlformats.org/officeDocument/2006/relationships/hyperlink" Target="http://www.espn.com/mens-college-basketball/player/_/id/67633/tyler-roberson" TargetMode="External"/><Relationship Id="rId20" Type="http://schemas.openxmlformats.org/officeDocument/2006/relationships/hyperlink" Target="http://www.espn.com/mens-college-basketball/player/_/id/3934665/ky-feldman" TargetMode="External"/><Relationship Id="rId29" Type="http://schemas.openxmlformats.org/officeDocument/2006/relationships/hyperlink" Target="http://www.espn.com/mens-college-basketball/team/stats/_/id/183/sort/fieldGoalsMade/year/2016" TargetMode="External"/><Relationship Id="rId41" Type="http://schemas.openxmlformats.org/officeDocument/2006/relationships/hyperlink" Target="http://www.espn.com/mens-college-basketball/team/stats/_/id/183/sort/steals/year/2016" TargetMode="External"/><Relationship Id="rId54" Type="http://schemas.openxmlformats.org/officeDocument/2006/relationships/hyperlink" Target="http://www.espn.com/mens-college-basketball/player/_/id/3153164/mike-sutton" TargetMode="External"/><Relationship Id="rId1" Type="http://schemas.openxmlformats.org/officeDocument/2006/relationships/hyperlink" Target="http://www.espn.com/mens-college-basketball/team/stats/_/id/183/sort/gamesPlayed/year/2016" TargetMode="External"/><Relationship Id="rId6" Type="http://schemas.openxmlformats.org/officeDocument/2006/relationships/hyperlink" Target="http://www.espn.com/mens-college-basketball/team/stats/_/id/183/sort/avgSteals/year/2016" TargetMode="External"/><Relationship Id="rId11" Type="http://schemas.openxmlformats.org/officeDocument/2006/relationships/hyperlink" Target="http://www.espn.com/mens-college-basketball/team/stats/_/id/183/sort/threePointFieldGoalPct/year/2016" TargetMode="External"/><Relationship Id="rId24" Type="http://schemas.openxmlformats.org/officeDocument/2006/relationships/hyperlink" Target="http://www.espn.com/mens-college-basketball/player/_/id/3155403/doyin-akintobi-adeyeye" TargetMode="External"/><Relationship Id="rId32" Type="http://schemas.openxmlformats.org/officeDocument/2006/relationships/hyperlink" Target="http://www.espn.com/mens-college-basketball/team/stats/_/id/183/sort/freeThrowsAttempted/year/2016" TargetMode="External"/><Relationship Id="rId37" Type="http://schemas.openxmlformats.org/officeDocument/2006/relationships/hyperlink" Target="http://www.espn.com/mens-college-basketball/team/stats/_/id/183/sort/defensiveRebounds/year/2016" TargetMode="External"/><Relationship Id="rId40" Type="http://schemas.openxmlformats.org/officeDocument/2006/relationships/hyperlink" Target="http://www.espn.com/mens-college-basketball/team/stats/_/id/183/sort/turnovers/year/2016" TargetMode="External"/><Relationship Id="rId45" Type="http://schemas.openxmlformats.org/officeDocument/2006/relationships/hyperlink" Target="http://www.espn.com/mens-college-basketball/player/_/id/56997/trevor-cooney" TargetMode="External"/><Relationship Id="rId53" Type="http://schemas.openxmlformats.org/officeDocument/2006/relationships/hyperlink" Target="http://www.espn.com/mens-college-basketball/player/_/id/3934661/adrian-autry" TargetMode="External"/><Relationship Id="rId58" Type="http://schemas.openxmlformats.org/officeDocument/2006/relationships/hyperlink" Target="http://www.espn.com/mens-college-basketball/player/_/id/3934666/jonathan-radner" TargetMode="External"/><Relationship Id="rId5" Type="http://schemas.openxmlformats.org/officeDocument/2006/relationships/hyperlink" Target="http://www.espn.com/mens-college-basketball/team/stats/_/id/183/sort/avgAssists/year/2016" TargetMode="External"/><Relationship Id="rId15" Type="http://schemas.openxmlformats.org/officeDocument/2006/relationships/hyperlink" Target="http://www.espn.com/mens-college-basketball/player/_/id/3934662/tyler-lydon" TargetMode="External"/><Relationship Id="rId23" Type="http://schemas.openxmlformats.org/officeDocument/2006/relationships/hyperlink" Target="http://www.espn.com/mens-college-basketball/player/_/id/3153164/mike-sutton" TargetMode="External"/><Relationship Id="rId28" Type="http://schemas.openxmlformats.org/officeDocument/2006/relationships/hyperlink" Target="http://www.espn.com/mens-college-basketball/team/stats/_/id/183/sort/minutes/year/2016" TargetMode="External"/><Relationship Id="rId36" Type="http://schemas.openxmlformats.org/officeDocument/2006/relationships/hyperlink" Target="http://www.espn.com/mens-college-basketball/team/stats/_/id/183/sort/offensiveRebounds/year/2016" TargetMode="External"/><Relationship Id="rId49" Type="http://schemas.openxmlformats.org/officeDocument/2006/relationships/hyperlink" Target="http://www.espn.com/mens-college-basketball/player/_/id/3934659/frank-howard" TargetMode="External"/><Relationship Id="rId57" Type="http://schemas.openxmlformats.org/officeDocument/2006/relationships/hyperlink" Target="http://www.espn.com/mens-college-basketball/player/_/id/3934664/evan-dourdas" TargetMode="External"/><Relationship Id="rId10" Type="http://schemas.openxmlformats.org/officeDocument/2006/relationships/hyperlink" Target="http://www.espn.com/mens-college-basketball/team/stats/_/id/183/sort/freeThrowPct/year/2016" TargetMode="External"/><Relationship Id="rId19" Type="http://schemas.openxmlformats.org/officeDocument/2006/relationships/hyperlink" Target="http://www.espn.com/mens-college-basketball/player/_/id/66603/chinonso-obokoh" TargetMode="External"/><Relationship Id="rId31" Type="http://schemas.openxmlformats.org/officeDocument/2006/relationships/hyperlink" Target="http://www.espn.com/mens-college-basketball/team/stats/_/id/183/sort/freeThrowsMade/year/2016" TargetMode="External"/><Relationship Id="rId44" Type="http://schemas.openxmlformats.org/officeDocument/2006/relationships/hyperlink" Target="http://www.espn.com/mens-college-basketball/player/_/id/3934663/malachi-richardson" TargetMode="External"/><Relationship Id="rId52" Type="http://schemas.openxmlformats.org/officeDocument/2006/relationships/hyperlink" Target="http://www.espn.com/mens-college-basketball/player/_/id/3153166/kaleb-joseph" TargetMode="External"/><Relationship Id="rId4" Type="http://schemas.openxmlformats.org/officeDocument/2006/relationships/hyperlink" Target="http://www.espn.com/mens-college-basketball/team/stats/_/id/183/sort/avgRebounds/year/2016" TargetMode="External"/><Relationship Id="rId9" Type="http://schemas.openxmlformats.org/officeDocument/2006/relationships/hyperlink" Target="http://www.espn.com/mens-college-basketball/team/stats/_/id/183/sort/fieldGoalPct/year/2016" TargetMode="External"/><Relationship Id="rId14" Type="http://schemas.openxmlformats.org/officeDocument/2006/relationships/hyperlink" Target="http://www.espn.com/mens-college-basketball/player/_/id/56997/trevor-cooney" TargetMode="External"/><Relationship Id="rId22" Type="http://schemas.openxmlformats.org/officeDocument/2006/relationships/hyperlink" Target="http://www.espn.com/mens-college-basketball/player/_/id/3934661/adrian-autry" TargetMode="External"/><Relationship Id="rId27" Type="http://schemas.openxmlformats.org/officeDocument/2006/relationships/hyperlink" Target="http://www.espn.com/mens-college-basketball/player/_/id/3934666/jonathan-radner" TargetMode="External"/><Relationship Id="rId30" Type="http://schemas.openxmlformats.org/officeDocument/2006/relationships/hyperlink" Target="http://www.espn.com/mens-college-basketball/team/stats/_/id/183/sort/fieldGoalsAttempted/year/2016" TargetMode="External"/><Relationship Id="rId35" Type="http://schemas.openxmlformats.org/officeDocument/2006/relationships/hyperlink" Target="http://www.espn.com/mens-college-basketball/team/stats/_/id/183/sort/points/year/2016" TargetMode="External"/><Relationship Id="rId43" Type="http://schemas.openxmlformats.org/officeDocument/2006/relationships/hyperlink" Target="http://www.espn.com/mens-college-basketball/player/_/id/56115/michael-gbinije" TargetMode="External"/><Relationship Id="rId48" Type="http://schemas.openxmlformats.org/officeDocument/2006/relationships/hyperlink" Target="http://www.espn.com/mens-college-basketball/player/_/id/61821/dajuan-coleman" TargetMode="External"/><Relationship Id="rId56" Type="http://schemas.openxmlformats.org/officeDocument/2006/relationships/hyperlink" Target="http://www.espn.com/mens-college-basketball/player/_/id/3934660/shaun-belbey" TargetMode="External"/><Relationship Id="rId8" Type="http://schemas.openxmlformats.org/officeDocument/2006/relationships/hyperlink" Target="http://www.espn.com/mens-college-basketball/team/stats/_/id/183/sort/avgTurnovers/year/2016" TargetMode="External"/><Relationship Id="rId51" Type="http://schemas.openxmlformats.org/officeDocument/2006/relationships/hyperlink" Target="http://www.espn.com/mens-college-basketball/player/_/id/3934665/ky-feldman" TargetMode="External"/><Relationship Id="rId3" Type="http://schemas.openxmlformats.org/officeDocument/2006/relationships/hyperlink" Target="http://www.espn.com/mens-college-basketball/team/stats/_/id/183/year/2016/order/fals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mens-college-basketball/team/stats/_/id/2483/sort/avgTurnovers" TargetMode="External"/><Relationship Id="rId13" Type="http://schemas.openxmlformats.org/officeDocument/2006/relationships/hyperlink" Target="http://www.espn.com/mens-college-basketball/player/_/id/3915560/tyler-dorsey" TargetMode="External"/><Relationship Id="rId18" Type="http://schemas.openxmlformats.org/officeDocument/2006/relationships/hyperlink" Target="http://www.espn.com/mens-college-basketball/player/_/id/3165009/roman-sorkin" TargetMode="External"/><Relationship Id="rId26" Type="http://schemas.openxmlformats.org/officeDocument/2006/relationships/hyperlink" Target="http://www.espn.com/mens-college-basketball/team/stats/_/id/2483/sort/freeThrowsMade" TargetMode="External"/><Relationship Id="rId39" Type="http://schemas.openxmlformats.org/officeDocument/2006/relationships/hyperlink" Target="http://www.espn.com/mens-college-basketball/player/_/id/3915560/tyler-dorsey" TargetMode="External"/><Relationship Id="rId3" Type="http://schemas.openxmlformats.org/officeDocument/2006/relationships/hyperlink" Target="http://www.espn.com/mens-college-basketball/team/stats/_/id/2483/order/false" TargetMode="External"/><Relationship Id="rId21" Type="http://schemas.openxmlformats.org/officeDocument/2006/relationships/hyperlink" Target="http://www.espn.com/mens-college-basketball/player/_/id/4066356/keith-smith" TargetMode="External"/><Relationship Id="rId34" Type="http://schemas.openxmlformats.org/officeDocument/2006/relationships/hyperlink" Target="http://www.espn.com/mens-college-basketball/team/stats/_/id/2483/sort/assists" TargetMode="External"/><Relationship Id="rId42" Type="http://schemas.openxmlformats.org/officeDocument/2006/relationships/hyperlink" Target="http://www.espn.com/mens-college-basketball/player/_/id/3155526/dillon-brooks" TargetMode="External"/><Relationship Id="rId47" Type="http://schemas.openxmlformats.org/officeDocument/2006/relationships/hyperlink" Target="http://www.espn.com/mens-college-basketball/player/_/id/4066356/keith-smith" TargetMode="External"/><Relationship Id="rId7" Type="http://schemas.openxmlformats.org/officeDocument/2006/relationships/hyperlink" Target="http://www.espn.com/mens-college-basketball/team/stats/_/id/2483/sort/avgBlocks" TargetMode="External"/><Relationship Id="rId12" Type="http://schemas.openxmlformats.org/officeDocument/2006/relationships/hyperlink" Target="http://www.espn.com/mens-college-basketball/player/_/id/3948153/chris-boucher" TargetMode="External"/><Relationship Id="rId17" Type="http://schemas.openxmlformats.org/officeDocument/2006/relationships/hyperlink" Target="http://www.espn.com/mens-college-basketball/player/_/id/4066354/payton-pritchard" TargetMode="External"/><Relationship Id="rId25" Type="http://schemas.openxmlformats.org/officeDocument/2006/relationships/hyperlink" Target="http://www.espn.com/mens-college-basketball/team/stats/_/id/2483/sort/fieldGoalsAttempted" TargetMode="External"/><Relationship Id="rId33" Type="http://schemas.openxmlformats.org/officeDocument/2006/relationships/hyperlink" Target="http://www.espn.com/mens-college-basketball/team/stats/_/id/2483/sort/rebounds" TargetMode="External"/><Relationship Id="rId38" Type="http://schemas.openxmlformats.org/officeDocument/2006/relationships/hyperlink" Target="http://www.espn.com/mens-college-basketball/player/_/id/3948153/chris-boucher" TargetMode="External"/><Relationship Id="rId46" Type="http://schemas.openxmlformats.org/officeDocument/2006/relationships/hyperlink" Target="http://www.espn.com/mens-college-basketball/player/_/id/3134497/kavell-bigby-williams" TargetMode="External"/><Relationship Id="rId2" Type="http://schemas.openxmlformats.org/officeDocument/2006/relationships/hyperlink" Target="http://www.espn.com/mens-college-basketball/team/stats/_/id/2483/sort/avgMinutes" TargetMode="External"/><Relationship Id="rId16" Type="http://schemas.openxmlformats.org/officeDocument/2006/relationships/hyperlink" Target="http://www.espn.com/mens-college-basketball/player/_/id/3155526/dillon-brooks" TargetMode="External"/><Relationship Id="rId20" Type="http://schemas.openxmlformats.org/officeDocument/2006/relationships/hyperlink" Target="http://www.espn.com/mens-college-basketball/player/_/id/3134497/kavell-bigby-williams" TargetMode="External"/><Relationship Id="rId29" Type="http://schemas.openxmlformats.org/officeDocument/2006/relationships/hyperlink" Target="http://www.espn.com/mens-college-basketball/team/stats/_/id/2483/sort/threePointFieldGoalsAttempted" TargetMode="External"/><Relationship Id="rId41" Type="http://schemas.openxmlformats.org/officeDocument/2006/relationships/hyperlink" Target="http://www.espn.com/mens-college-basketball/player/_/id/56265/dylan-ennis" TargetMode="External"/><Relationship Id="rId1" Type="http://schemas.openxmlformats.org/officeDocument/2006/relationships/hyperlink" Target="http://www.espn.com/mens-college-basketball/team/stats/_/id/2483/sort/gamesPlayed" TargetMode="External"/><Relationship Id="rId6" Type="http://schemas.openxmlformats.org/officeDocument/2006/relationships/hyperlink" Target="http://www.espn.com/mens-college-basketball/team/stats/_/id/2483/sort/avgSteals" TargetMode="External"/><Relationship Id="rId11" Type="http://schemas.openxmlformats.org/officeDocument/2006/relationships/hyperlink" Target="http://www.espn.com/mens-college-basketball/team/stats/_/id/2483/sort/threePointFieldGoalPct" TargetMode="External"/><Relationship Id="rId24" Type="http://schemas.openxmlformats.org/officeDocument/2006/relationships/hyperlink" Target="http://www.espn.com/mens-college-basketball/team/stats/_/id/2483/sort/fieldGoalsMade" TargetMode="External"/><Relationship Id="rId32" Type="http://schemas.openxmlformats.org/officeDocument/2006/relationships/hyperlink" Target="http://www.espn.com/mens-college-basketball/team/stats/_/id/2483/sort/defensiveRebounds" TargetMode="External"/><Relationship Id="rId37" Type="http://schemas.openxmlformats.org/officeDocument/2006/relationships/hyperlink" Target="http://www.espn.com/mens-college-basketball/team/stats/_/id/2483/sort/blocks" TargetMode="External"/><Relationship Id="rId40" Type="http://schemas.openxmlformats.org/officeDocument/2006/relationships/hyperlink" Target="http://www.espn.com/mens-college-basketball/player/_/id/66207/jordan-bell" TargetMode="External"/><Relationship Id="rId45" Type="http://schemas.openxmlformats.org/officeDocument/2006/relationships/hyperlink" Target="http://www.espn.com/mens-college-basketball/player/_/id/3134898/casey-benson" TargetMode="External"/><Relationship Id="rId5" Type="http://schemas.openxmlformats.org/officeDocument/2006/relationships/hyperlink" Target="http://www.espn.com/mens-college-basketball/team/stats/_/id/2483/sort/avgAssists" TargetMode="External"/><Relationship Id="rId15" Type="http://schemas.openxmlformats.org/officeDocument/2006/relationships/hyperlink" Target="http://www.espn.com/mens-college-basketball/player/_/id/56265/dylan-ennis" TargetMode="External"/><Relationship Id="rId23" Type="http://schemas.openxmlformats.org/officeDocument/2006/relationships/hyperlink" Target="http://www.espn.com/mens-college-basketball/team/stats/_/id/2483/sort/minutes" TargetMode="External"/><Relationship Id="rId28" Type="http://schemas.openxmlformats.org/officeDocument/2006/relationships/hyperlink" Target="http://www.espn.com/mens-college-basketball/team/stats/_/id/2483/sort/threePointFieldGoalsMade" TargetMode="External"/><Relationship Id="rId36" Type="http://schemas.openxmlformats.org/officeDocument/2006/relationships/hyperlink" Target="http://www.espn.com/mens-college-basketball/team/stats/_/id/2483/sort/steals" TargetMode="External"/><Relationship Id="rId10" Type="http://schemas.openxmlformats.org/officeDocument/2006/relationships/hyperlink" Target="http://www.espn.com/mens-college-basketball/team/stats/_/id/2483/sort/freeThrowPct" TargetMode="External"/><Relationship Id="rId19" Type="http://schemas.openxmlformats.org/officeDocument/2006/relationships/hyperlink" Target="http://www.espn.com/mens-college-basketball/player/_/id/3134898/casey-benson" TargetMode="External"/><Relationship Id="rId31" Type="http://schemas.openxmlformats.org/officeDocument/2006/relationships/hyperlink" Target="http://www.espn.com/mens-college-basketball/team/stats/_/id/2483/sort/offensiveRebounds" TargetMode="External"/><Relationship Id="rId44" Type="http://schemas.openxmlformats.org/officeDocument/2006/relationships/hyperlink" Target="http://www.espn.com/mens-college-basketball/player/_/id/3165009/roman-sorkin" TargetMode="External"/><Relationship Id="rId4" Type="http://schemas.openxmlformats.org/officeDocument/2006/relationships/hyperlink" Target="http://www.espn.com/mens-college-basketball/team/stats/_/id/2483/sort/avgRebounds" TargetMode="External"/><Relationship Id="rId9" Type="http://schemas.openxmlformats.org/officeDocument/2006/relationships/hyperlink" Target="http://www.espn.com/mens-college-basketball/team/stats/_/id/2483/sort/fieldGoalPct" TargetMode="External"/><Relationship Id="rId14" Type="http://schemas.openxmlformats.org/officeDocument/2006/relationships/hyperlink" Target="http://www.espn.com/mens-college-basketball/player/_/id/66207/jordan-bell" TargetMode="External"/><Relationship Id="rId22" Type="http://schemas.openxmlformats.org/officeDocument/2006/relationships/hyperlink" Target="http://www.espn.com/mens-college-basketball/player/_/id/3158224/charlie-noebel" TargetMode="External"/><Relationship Id="rId27" Type="http://schemas.openxmlformats.org/officeDocument/2006/relationships/hyperlink" Target="http://www.espn.com/mens-college-basketball/team/stats/_/id/2483/sort/freeThrowsAttempted" TargetMode="External"/><Relationship Id="rId30" Type="http://schemas.openxmlformats.org/officeDocument/2006/relationships/hyperlink" Target="http://www.espn.com/mens-college-basketball/team/stats/_/id/2483/sort/points" TargetMode="External"/><Relationship Id="rId35" Type="http://schemas.openxmlformats.org/officeDocument/2006/relationships/hyperlink" Target="http://www.espn.com/mens-college-basketball/team/stats/_/id/2483/sort/turnovers" TargetMode="External"/><Relationship Id="rId43" Type="http://schemas.openxmlformats.org/officeDocument/2006/relationships/hyperlink" Target="http://www.espn.com/mens-college-basketball/player/_/id/4066354/payton-pritchard" TargetMode="External"/><Relationship Id="rId48" Type="http://schemas.openxmlformats.org/officeDocument/2006/relationships/hyperlink" Target="http://www.espn.com/mens-college-basketball/player/_/id/3158224/charlie-noebe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mens-college-basketball/player/_/id/56490/anthony-gill" TargetMode="External"/><Relationship Id="rId18" Type="http://schemas.openxmlformats.org/officeDocument/2006/relationships/hyperlink" Target="http://www.espn.com/mens-college-basketball/player/_/id/3138201/marial-shayok" TargetMode="External"/><Relationship Id="rId26" Type="http://schemas.openxmlformats.org/officeDocument/2006/relationships/hyperlink" Target="http://www.espn.com/mens-college-basketball/team/stats/_/id/258/sort/minutes/year/2016" TargetMode="External"/><Relationship Id="rId39" Type="http://schemas.openxmlformats.org/officeDocument/2006/relationships/hyperlink" Target="http://www.espn.com/mens-college-basketball/team/stats/_/id/258/sort/steals/year/2016" TargetMode="External"/><Relationship Id="rId3" Type="http://schemas.openxmlformats.org/officeDocument/2006/relationships/hyperlink" Target="http://www.espn.com/mens-college-basketball/team/stats/_/id/258/year/2016/order/false" TargetMode="External"/><Relationship Id="rId21" Type="http://schemas.openxmlformats.org/officeDocument/2006/relationships/hyperlink" Target="http://www.espn.com/mens-college-basketball/player/_/id/3138200/jack-salt" TargetMode="External"/><Relationship Id="rId34" Type="http://schemas.openxmlformats.org/officeDocument/2006/relationships/hyperlink" Target="http://www.espn.com/mens-college-basketball/team/stats/_/id/258/sort/offensiveRebounds/year/2016" TargetMode="External"/><Relationship Id="rId42" Type="http://schemas.openxmlformats.org/officeDocument/2006/relationships/hyperlink" Target="http://www.espn.com/mens-college-basketball/player/_/id/56490/anthony-gill" TargetMode="External"/><Relationship Id="rId47" Type="http://schemas.openxmlformats.org/officeDocument/2006/relationships/hyperlink" Target="http://www.espn.com/mens-college-basketball/player/_/id/3138201/marial-shayok" TargetMode="External"/><Relationship Id="rId50" Type="http://schemas.openxmlformats.org/officeDocument/2006/relationships/hyperlink" Target="http://www.espn.com/mens-college-basketball/player/_/id/3138200/jack-salt" TargetMode="External"/><Relationship Id="rId7" Type="http://schemas.openxmlformats.org/officeDocument/2006/relationships/hyperlink" Target="http://www.espn.com/mens-college-basketball/team/stats/_/id/258/sort/avgBlocks/year/2016" TargetMode="External"/><Relationship Id="rId12" Type="http://schemas.openxmlformats.org/officeDocument/2006/relationships/hyperlink" Target="http://www.espn.com/mens-college-basketball/player/_/id/56119/malcolm-brogdon" TargetMode="External"/><Relationship Id="rId17" Type="http://schemas.openxmlformats.org/officeDocument/2006/relationships/hyperlink" Target="http://www.espn.com/mens-college-basketball/player/_/id/66138/devon-hall" TargetMode="External"/><Relationship Id="rId25" Type="http://schemas.openxmlformats.org/officeDocument/2006/relationships/hyperlink" Target="http://www.espn.com/mens-college-basketball/player/_/id/3947155/justice-bartley" TargetMode="External"/><Relationship Id="rId33" Type="http://schemas.openxmlformats.org/officeDocument/2006/relationships/hyperlink" Target="http://www.espn.com/mens-college-basketball/team/stats/_/id/258/sort/points/year/2016" TargetMode="External"/><Relationship Id="rId38" Type="http://schemas.openxmlformats.org/officeDocument/2006/relationships/hyperlink" Target="http://www.espn.com/mens-college-basketball/team/stats/_/id/258/sort/turnovers/year/2016" TargetMode="External"/><Relationship Id="rId46" Type="http://schemas.openxmlformats.org/officeDocument/2006/relationships/hyperlink" Target="http://www.espn.com/mens-college-basketball/player/_/id/66138/devon-hall" TargetMode="External"/><Relationship Id="rId2" Type="http://schemas.openxmlformats.org/officeDocument/2006/relationships/hyperlink" Target="http://www.espn.com/mens-college-basketball/team/stats/_/id/258/sort/avgMinutes/year/2016" TargetMode="External"/><Relationship Id="rId16" Type="http://schemas.openxmlformats.org/officeDocument/2006/relationships/hyperlink" Target="http://www.espn.com/mens-college-basketball/player/_/id/3138203/isaiah-wilkins" TargetMode="External"/><Relationship Id="rId20" Type="http://schemas.openxmlformats.org/officeDocument/2006/relationships/hyperlink" Target="http://www.espn.com/mens-college-basketball/player/_/id/61764/evan-nolte" TargetMode="External"/><Relationship Id="rId29" Type="http://schemas.openxmlformats.org/officeDocument/2006/relationships/hyperlink" Target="http://www.espn.com/mens-college-basketball/team/stats/_/id/258/sort/freeThrowsMade/year/2016" TargetMode="External"/><Relationship Id="rId41" Type="http://schemas.openxmlformats.org/officeDocument/2006/relationships/hyperlink" Target="http://www.espn.com/mens-college-basketball/player/_/id/56119/malcolm-brogdon" TargetMode="External"/><Relationship Id="rId54" Type="http://schemas.openxmlformats.org/officeDocument/2006/relationships/hyperlink" Target="http://www.espn.com/mens-college-basketball/player/_/id/3947155/justice-bartley" TargetMode="External"/><Relationship Id="rId1" Type="http://schemas.openxmlformats.org/officeDocument/2006/relationships/hyperlink" Target="http://www.espn.com/mens-college-basketball/team/stats/_/id/258/sort/gamesPlayed/year/2016" TargetMode="External"/><Relationship Id="rId6" Type="http://schemas.openxmlformats.org/officeDocument/2006/relationships/hyperlink" Target="http://www.espn.com/mens-college-basketball/team/stats/_/id/258/sort/avgSteals/year/2016" TargetMode="External"/><Relationship Id="rId11" Type="http://schemas.openxmlformats.org/officeDocument/2006/relationships/hyperlink" Target="http://www.espn.com/mens-college-basketball/team/stats/_/id/258/sort/threePointFieldGoalPct/year/2016" TargetMode="External"/><Relationship Id="rId24" Type="http://schemas.openxmlformats.org/officeDocument/2006/relationships/hyperlink" Target="http://www.espn.com/mens-college-basketball/player/_/id/67567/jeff-jones" TargetMode="External"/><Relationship Id="rId32" Type="http://schemas.openxmlformats.org/officeDocument/2006/relationships/hyperlink" Target="http://www.espn.com/mens-college-basketball/team/stats/_/id/258/sort/threePointFieldGoalsAttempted/year/2016" TargetMode="External"/><Relationship Id="rId37" Type="http://schemas.openxmlformats.org/officeDocument/2006/relationships/hyperlink" Target="http://www.espn.com/mens-college-basketball/team/stats/_/id/258/sort/assists/year/2016" TargetMode="External"/><Relationship Id="rId40" Type="http://schemas.openxmlformats.org/officeDocument/2006/relationships/hyperlink" Target="http://www.espn.com/mens-college-basketball/team/stats/_/id/258/sort/blocks/year/2016" TargetMode="External"/><Relationship Id="rId45" Type="http://schemas.openxmlformats.org/officeDocument/2006/relationships/hyperlink" Target="http://www.espn.com/mens-college-basketball/player/_/id/3138203/isaiah-wilkins" TargetMode="External"/><Relationship Id="rId53" Type="http://schemas.openxmlformats.org/officeDocument/2006/relationships/hyperlink" Target="http://www.espn.com/mens-college-basketball/player/_/id/67567/jeff-jones" TargetMode="External"/><Relationship Id="rId5" Type="http://schemas.openxmlformats.org/officeDocument/2006/relationships/hyperlink" Target="http://www.espn.com/mens-college-basketball/team/stats/_/id/258/sort/avgAssists/year/2016" TargetMode="External"/><Relationship Id="rId15" Type="http://schemas.openxmlformats.org/officeDocument/2006/relationships/hyperlink" Target="http://www.espn.com/mens-college-basketball/player/_/id/61763/mike-tobey" TargetMode="External"/><Relationship Id="rId23" Type="http://schemas.openxmlformats.org/officeDocument/2006/relationships/hyperlink" Target="http://www.espn.com/mens-college-basketball/player/_/id/61767/caid-kirven" TargetMode="External"/><Relationship Id="rId28" Type="http://schemas.openxmlformats.org/officeDocument/2006/relationships/hyperlink" Target="http://www.espn.com/mens-college-basketball/team/stats/_/id/258/sort/fieldGoalsAttempted/year/2016" TargetMode="External"/><Relationship Id="rId36" Type="http://schemas.openxmlformats.org/officeDocument/2006/relationships/hyperlink" Target="http://www.espn.com/mens-college-basketball/team/stats/_/id/258/sort/rebounds/year/2016" TargetMode="External"/><Relationship Id="rId49" Type="http://schemas.openxmlformats.org/officeDocument/2006/relationships/hyperlink" Target="http://www.espn.com/mens-college-basketball/player/_/id/61764/evan-nolte" TargetMode="External"/><Relationship Id="rId10" Type="http://schemas.openxmlformats.org/officeDocument/2006/relationships/hyperlink" Target="http://www.espn.com/mens-college-basketball/team/stats/_/id/258/sort/freeThrowPct/year/2016" TargetMode="External"/><Relationship Id="rId19" Type="http://schemas.openxmlformats.org/officeDocument/2006/relationships/hyperlink" Target="http://www.espn.com/mens-college-basketball/player/_/id/66274/darius-thompson" TargetMode="External"/><Relationship Id="rId31" Type="http://schemas.openxmlformats.org/officeDocument/2006/relationships/hyperlink" Target="http://www.espn.com/mens-college-basketball/team/stats/_/id/258/sort/threePointFieldGoalsMade/year/2016" TargetMode="External"/><Relationship Id="rId44" Type="http://schemas.openxmlformats.org/officeDocument/2006/relationships/hyperlink" Target="http://www.espn.com/mens-college-basketball/player/_/id/61763/mike-tobey" TargetMode="External"/><Relationship Id="rId52" Type="http://schemas.openxmlformats.org/officeDocument/2006/relationships/hyperlink" Target="http://www.espn.com/mens-college-basketball/player/_/id/61767/caid-kirven" TargetMode="External"/><Relationship Id="rId4" Type="http://schemas.openxmlformats.org/officeDocument/2006/relationships/hyperlink" Target="http://www.espn.com/mens-college-basketball/team/stats/_/id/258/sort/avgRebounds/year/2016" TargetMode="External"/><Relationship Id="rId9" Type="http://schemas.openxmlformats.org/officeDocument/2006/relationships/hyperlink" Target="http://www.espn.com/mens-college-basketball/team/stats/_/id/258/sort/fieldGoalPct/year/2016" TargetMode="External"/><Relationship Id="rId14" Type="http://schemas.openxmlformats.org/officeDocument/2006/relationships/hyperlink" Target="http://www.espn.com/mens-college-basketball/player/_/id/66139/london-perrantes" TargetMode="External"/><Relationship Id="rId22" Type="http://schemas.openxmlformats.org/officeDocument/2006/relationships/hyperlink" Target="http://www.espn.com/mens-college-basketball/player/_/id/3908374/jarred-reuter" TargetMode="External"/><Relationship Id="rId27" Type="http://schemas.openxmlformats.org/officeDocument/2006/relationships/hyperlink" Target="http://www.espn.com/mens-college-basketball/team/stats/_/id/258/sort/fieldGoalsMade/year/2016" TargetMode="External"/><Relationship Id="rId30" Type="http://schemas.openxmlformats.org/officeDocument/2006/relationships/hyperlink" Target="http://www.espn.com/mens-college-basketball/team/stats/_/id/258/sort/freeThrowsAttempted/year/2016" TargetMode="External"/><Relationship Id="rId35" Type="http://schemas.openxmlformats.org/officeDocument/2006/relationships/hyperlink" Target="http://www.espn.com/mens-college-basketball/team/stats/_/id/258/sort/defensiveRebounds/year/2016" TargetMode="External"/><Relationship Id="rId43" Type="http://schemas.openxmlformats.org/officeDocument/2006/relationships/hyperlink" Target="http://www.espn.com/mens-college-basketball/player/_/id/66139/london-perrantes" TargetMode="External"/><Relationship Id="rId48" Type="http://schemas.openxmlformats.org/officeDocument/2006/relationships/hyperlink" Target="http://www.espn.com/mens-college-basketball/player/_/id/66274/darius-thompson" TargetMode="External"/><Relationship Id="rId8" Type="http://schemas.openxmlformats.org/officeDocument/2006/relationships/hyperlink" Target="http://www.espn.com/mens-college-basketball/team/stats/_/id/258/sort/avgTurnovers/year/2016" TargetMode="External"/><Relationship Id="rId51" Type="http://schemas.openxmlformats.org/officeDocument/2006/relationships/hyperlink" Target="http://www.espn.com/mens-college-basketball/player/_/id/3908374/jarred-reuter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mens-college-basketball/player/_/id/67431/wayne-selden-jr." TargetMode="External"/><Relationship Id="rId18" Type="http://schemas.openxmlformats.org/officeDocument/2006/relationships/hyperlink" Target="http://www.espn.com/mens-college-basketball/player/_/id/67432/brannen-greene" TargetMode="External"/><Relationship Id="rId26" Type="http://schemas.openxmlformats.org/officeDocument/2006/relationships/hyperlink" Target="http://www.espn.com/mens-college-basketball/player/_/id/61618/tyler-self" TargetMode="External"/><Relationship Id="rId39" Type="http://schemas.openxmlformats.org/officeDocument/2006/relationships/hyperlink" Target="http://www.espn.com/mens-college-basketball/team/stats/_/id/2305/sort/turnovers/year/2016" TargetMode="External"/><Relationship Id="rId21" Type="http://schemas.openxmlformats.org/officeDocument/2006/relationships/hyperlink" Target="http://www.espn.com/mens-college-basketball/player/_/id/56653/jamari-traylor" TargetMode="External"/><Relationship Id="rId34" Type="http://schemas.openxmlformats.org/officeDocument/2006/relationships/hyperlink" Target="http://www.espn.com/mens-college-basketball/team/stats/_/id/2305/sort/points/year/2016" TargetMode="External"/><Relationship Id="rId42" Type="http://schemas.openxmlformats.org/officeDocument/2006/relationships/hyperlink" Target="http://www.espn.com/mens-college-basketball/player/_/id/61622/perry-ellis" TargetMode="External"/><Relationship Id="rId47" Type="http://schemas.openxmlformats.org/officeDocument/2006/relationships/hyperlink" Target="http://www.espn.com/mens-college-basketball/player/_/id/3133602/sviatoslav-mykhailiuk" TargetMode="External"/><Relationship Id="rId50" Type="http://schemas.openxmlformats.org/officeDocument/2006/relationships/hyperlink" Target="http://www.espn.com/mens-college-basketball/player/_/id/3919335/cheick-diallo" TargetMode="External"/><Relationship Id="rId55" Type="http://schemas.openxmlformats.org/officeDocument/2006/relationships/hyperlink" Target="http://www.espn.com/mens-college-basketball/player/_/id/3947243/clay-young" TargetMode="External"/><Relationship Id="rId7" Type="http://schemas.openxmlformats.org/officeDocument/2006/relationships/hyperlink" Target="http://www.espn.com/mens-college-basketball/team/stats/_/id/2305/sort/avgBlocks/year/2016" TargetMode="External"/><Relationship Id="rId12" Type="http://schemas.openxmlformats.org/officeDocument/2006/relationships/hyperlink" Target="http://www.espn.com/mens-college-basketball/player/_/id/61622/perry-ellis" TargetMode="External"/><Relationship Id="rId17" Type="http://schemas.openxmlformats.org/officeDocument/2006/relationships/hyperlink" Target="http://www.espn.com/mens-college-basketball/player/_/id/3133602/sviatoslav-mykhailiuk" TargetMode="External"/><Relationship Id="rId25" Type="http://schemas.openxmlformats.org/officeDocument/2006/relationships/hyperlink" Target="http://www.espn.com/mens-college-basketball/player/_/id/3947243/clay-young" TargetMode="External"/><Relationship Id="rId33" Type="http://schemas.openxmlformats.org/officeDocument/2006/relationships/hyperlink" Target="http://www.espn.com/mens-college-basketball/team/stats/_/id/2305/sort/threePointFieldGoalsAttempted/year/2016" TargetMode="External"/><Relationship Id="rId38" Type="http://schemas.openxmlformats.org/officeDocument/2006/relationships/hyperlink" Target="http://www.espn.com/mens-college-basketball/team/stats/_/id/2305/sort/assists/year/2016" TargetMode="External"/><Relationship Id="rId46" Type="http://schemas.openxmlformats.org/officeDocument/2006/relationships/hyperlink" Target="http://www.espn.com/mens-college-basketball/player/_/id/61621/landen-lucas" TargetMode="External"/><Relationship Id="rId2" Type="http://schemas.openxmlformats.org/officeDocument/2006/relationships/hyperlink" Target="http://www.espn.com/mens-college-basketball/team/stats/_/id/2305/sort/avgMinutes/year/2016" TargetMode="External"/><Relationship Id="rId16" Type="http://schemas.openxmlformats.org/officeDocument/2006/relationships/hyperlink" Target="http://www.espn.com/mens-college-basketball/player/_/id/61621/landen-lucas" TargetMode="External"/><Relationship Id="rId20" Type="http://schemas.openxmlformats.org/officeDocument/2006/relationships/hyperlink" Target="http://www.espn.com/mens-college-basketball/player/_/id/3919335/cheick-diallo" TargetMode="External"/><Relationship Id="rId29" Type="http://schemas.openxmlformats.org/officeDocument/2006/relationships/hyperlink" Target="http://www.espn.com/mens-college-basketball/team/stats/_/id/2305/sort/fieldGoalsAttempted/year/2016" TargetMode="External"/><Relationship Id="rId41" Type="http://schemas.openxmlformats.org/officeDocument/2006/relationships/hyperlink" Target="http://www.espn.com/mens-college-basketball/team/stats/_/id/2305/sort/blocks/year/2016" TargetMode="External"/><Relationship Id="rId54" Type="http://schemas.openxmlformats.org/officeDocument/2006/relationships/hyperlink" Target="http://www.espn.com/mens-college-basketball/player/_/id/61617/evan-manning" TargetMode="External"/><Relationship Id="rId1" Type="http://schemas.openxmlformats.org/officeDocument/2006/relationships/hyperlink" Target="http://www.espn.com/mens-college-basketball/team/stats/_/id/2305/sort/gamesPlayed/year/2016" TargetMode="External"/><Relationship Id="rId6" Type="http://schemas.openxmlformats.org/officeDocument/2006/relationships/hyperlink" Target="http://www.espn.com/mens-college-basketball/team/stats/_/id/2305/sort/avgSteals/year/2016" TargetMode="External"/><Relationship Id="rId11" Type="http://schemas.openxmlformats.org/officeDocument/2006/relationships/hyperlink" Target="http://www.espn.com/mens-college-basketball/team/stats/_/id/2305/sort/threePointFieldGoalPct/year/2016" TargetMode="External"/><Relationship Id="rId24" Type="http://schemas.openxmlformats.org/officeDocument/2006/relationships/hyperlink" Target="http://www.espn.com/mens-college-basketball/player/_/id/61617/evan-manning" TargetMode="External"/><Relationship Id="rId32" Type="http://schemas.openxmlformats.org/officeDocument/2006/relationships/hyperlink" Target="http://www.espn.com/mens-college-basketball/team/stats/_/id/2305/sort/threePointFieldGoalsMade/year/2016" TargetMode="External"/><Relationship Id="rId37" Type="http://schemas.openxmlformats.org/officeDocument/2006/relationships/hyperlink" Target="http://www.espn.com/mens-college-basketball/team/stats/_/id/2305/sort/rebounds/year/2016" TargetMode="External"/><Relationship Id="rId40" Type="http://schemas.openxmlformats.org/officeDocument/2006/relationships/hyperlink" Target="http://www.espn.com/mens-college-basketball/team/stats/_/id/2305/sort/steals/year/2016" TargetMode="External"/><Relationship Id="rId45" Type="http://schemas.openxmlformats.org/officeDocument/2006/relationships/hyperlink" Target="http://www.espn.com/mens-college-basketball/player/_/id/3133601/devonte'-graham" TargetMode="External"/><Relationship Id="rId53" Type="http://schemas.openxmlformats.org/officeDocument/2006/relationships/hyperlink" Target="http://www.espn.com/mens-college-basketball/player/_/id/3919334/lagerald-vick" TargetMode="External"/><Relationship Id="rId5" Type="http://schemas.openxmlformats.org/officeDocument/2006/relationships/hyperlink" Target="http://www.espn.com/mens-college-basketball/team/stats/_/id/2305/sort/avgAssists/year/2016" TargetMode="External"/><Relationship Id="rId15" Type="http://schemas.openxmlformats.org/officeDocument/2006/relationships/hyperlink" Target="http://www.espn.com/mens-college-basketball/player/_/id/3133601/devonte'-graham" TargetMode="External"/><Relationship Id="rId23" Type="http://schemas.openxmlformats.org/officeDocument/2006/relationships/hyperlink" Target="http://www.espn.com/mens-college-basketball/player/_/id/3919334/lagerald-vick" TargetMode="External"/><Relationship Id="rId28" Type="http://schemas.openxmlformats.org/officeDocument/2006/relationships/hyperlink" Target="http://www.espn.com/mens-college-basketball/team/stats/_/id/2305/sort/fieldGoalsMade/year/2016" TargetMode="External"/><Relationship Id="rId36" Type="http://schemas.openxmlformats.org/officeDocument/2006/relationships/hyperlink" Target="http://www.espn.com/mens-college-basketball/team/stats/_/id/2305/sort/defensiveRebounds/year/2016" TargetMode="External"/><Relationship Id="rId49" Type="http://schemas.openxmlformats.org/officeDocument/2006/relationships/hyperlink" Target="http://www.espn.com/mens-college-basketball/player/_/id/3919336/carlton-bragg-jr." TargetMode="External"/><Relationship Id="rId10" Type="http://schemas.openxmlformats.org/officeDocument/2006/relationships/hyperlink" Target="http://www.espn.com/mens-college-basketball/team/stats/_/id/2305/sort/freeThrowPct/year/2016" TargetMode="External"/><Relationship Id="rId19" Type="http://schemas.openxmlformats.org/officeDocument/2006/relationships/hyperlink" Target="http://www.espn.com/mens-college-basketball/player/_/id/3919336/carlton-bragg-jr." TargetMode="External"/><Relationship Id="rId31" Type="http://schemas.openxmlformats.org/officeDocument/2006/relationships/hyperlink" Target="http://www.espn.com/mens-college-basketball/team/stats/_/id/2305/sort/freeThrowsAttempted/year/2016" TargetMode="External"/><Relationship Id="rId44" Type="http://schemas.openxmlformats.org/officeDocument/2006/relationships/hyperlink" Target="http://www.espn.com/mens-college-basketball/player/_/id/67430/frank-mason-iii" TargetMode="External"/><Relationship Id="rId52" Type="http://schemas.openxmlformats.org/officeDocument/2006/relationships/hyperlink" Target="http://www.espn.com/mens-college-basketball/player/_/id/57092/hunter-mickelson" TargetMode="External"/><Relationship Id="rId4" Type="http://schemas.openxmlformats.org/officeDocument/2006/relationships/hyperlink" Target="http://www.espn.com/mens-college-basketball/team/stats/_/id/2305/sort/avgRebounds/year/2016" TargetMode="External"/><Relationship Id="rId9" Type="http://schemas.openxmlformats.org/officeDocument/2006/relationships/hyperlink" Target="http://www.espn.com/mens-college-basketball/team/stats/_/id/2305/sort/fieldGoalPct/year/2016" TargetMode="External"/><Relationship Id="rId14" Type="http://schemas.openxmlformats.org/officeDocument/2006/relationships/hyperlink" Target="http://www.espn.com/mens-college-basketball/player/_/id/67430/frank-mason-iii" TargetMode="External"/><Relationship Id="rId22" Type="http://schemas.openxmlformats.org/officeDocument/2006/relationships/hyperlink" Target="http://www.espn.com/mens-college-basketball/player/_/id/57092/hunter-mickelson" TargetMode="External"/><Relationship Id="rId27" Type="http://schemas.openxmlformats.org/officeDocument/2006/relationships/hyperlink" Target="http://www.espn.com/mens-college-basketball/team/stats/_/id/2305/sort/minutes/year/2016" TargetMode="External"/><Relationship Id="rId30" Type="http://schemas.openxmlformats.org/officeDocument/2006/relationships/hyperlink" Target="http://www.espn.com/mens-college-basketball/team/stats/_/id/2305/sort/freeThrowsMade/year/2016" TargetMode="External"/><Relationship Id="rId35" Type="http://schemas.openxmlformats.org/officeDocument/2006/relationships/hyperlink" Target="http://www.espn.com/mens-college-basketball/team/stats/_/id/2305/sort/offensiveRebounds/year/2016" TargetMode="External"/><Relationship Id="rId43" Type="http://schemas.openxmlformats.org/officeDocument/2006/relationships/hyperlink" Target="http://www.espn.com/mens-college-basketball/player/_/id/67431/wayne-selden-jr." TargetMode="External"/><Relationship Id="rId48" Type="http://schemas.openxmlformats.org/officeDocument/2006/relationships/hyperlink" Target="http://www.espn.com/mens-college-basketball/player/_/id/67432/brannen-greene" TargetMode="External"/><Relationship Id="rId56" Type="http://schemas.openxmlformats.org/officeDocument/2006/relationships/hyperlink" Target="http://www.espn.com/mens-college-basketball/player/_/id/61618/tyler-self" TargetMode="External"/><Relationship Id="rId8" Type="http://schemas.openxmlformats.org/officeDocument/2006/relationships/hyperlink" Target="http://www.espn.com/mens-college-basketball/team/stats/_/id/2305/sort/avgTurnovers/year/2016" TargetMode="External"/><Relationship Id="rId51" Type="http://schemas.openxmlformats.org/officeDocument/2006/relationships/hyperlink" Target="http://www.espn.com/mens-college-basketball/player/_/id/56653/jamari-traylor" TargetMode="External"/><Relationship Id="rId3" Type="http://schemas.openxmlformats.org/officeDocument/2006/relationships/hyperlink" Target="http://www.espn.com/mens-college-basketball/team/stats/_/id/2305/year/2016/order/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>
      <selection activeCell="G20" sqref="G20"/>
    </sheetView>
  </sheetViews>
  <sheetFormatPr defaultRowHeight="15" x14ac:dyDescent="0.25"/>
  <sheetData>
    <row r="1" spans="1:31" ht="15.75" thickBot="1" x14ac:dyDescent="0.3">
      <c r="A1" s="1" t="s">
        <v>162</v>
      </c>
      <c r="B1" s="1" t="s">
        <v>163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0</v>
      </c>
      <c r="P1" s="2" t="s">
        <v>2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</row>
    <row r="2" spans="1:31" ht="30.75" thickBot="1" x14ac:dyDescent="0.3">
      <c r="A2" s="10" t="s">
        <v>138</v>
      </c>
      <c r="B2" s="3" t="s">
        <v>139</v>
      </c>
      <c r="C2" s="3">
        <v>1</v>
      </c>
      <c r="D2" s="4">
        <v>36</v>
      </c>
      <c r="E2" s="4">
        <v>36.6</v>
      </c>
      <c r="F2" s="5">
        <v>21.6</v>
      </c>
      <c r="G2" s="4">
        <v>4.5999999999999996</v>
      </c>
      <c r="H2" s="4">
        <v>3.5</v>
      </c>
      <c r="I2" s="4">
        <v>1.3</v>
      </c>
      <c r="J2" s="4">
        <v>0.1</v>
      </c>
      <c r="K2" s="4">
        <v>2</v>
      </c>
      <c r="L2" s="4">
        <v>0.46600000000000003</v>
      </c>
      <c r="M2" s="4">
        <v>0.83699999999999997</v>
      </c>
      <c r="N2" s="4">
        <v>0.41699999999999998</v>
      </c>
      <c r="O2" s="3" t="s">
        <v>12</v>
      </c>
      <c r="P2" s="4">
        <v>1317</v>
      </c>
      <c r="Q2" s="4">
        <v>239</v>
      </c>
      <c r="R2" s="4">
        <v>513</v>
      </c>
      <c r="S2" s="4">
        <v>211</v>
      </c>
      <c r="T2" s="4">
        <v>252</v>
      </c>
      <c r="U2" s="4">
        <v>90</v>
      </c>
      <c r="V2" s="4">
        <v>216</v>
      </c>
      <c r="W2" s="4">
        <v>779</v>
      </c>
      <c r="X2" s="4">
        <v>24</v>
      </c>
      <c r="Y2" s="4">
        <v>141</v>
      </c>
      <c r="Z2" s="4">
        <v>165</v>
      </c>
      <c r="AA2" s="4">
        <v>127</v>
      </c>
      <c r="AB2" s="4">
        <v>72</v>
      </c>
      <c r="AC2" s="4">
        <v>47</v>
      </c>
      <c r="AD2" s="4">
        <v>5</v>
      </c>
      <c r="AE2" t="str">
        <f>"INSERT INTO PLAYER (FIRST,LAST,TEAM_ID,GP,MIN,FGM,FGA,FTM,FTA,TPM,TPA,PTS,OFFR,DEFR,REB,AST,TOVER,STL,BLK,MPG,PPG,RPG,APG,SPG,BPG,TPG,FGPCT,FTPCT,TREYPCT) VALUES ("""&amp;A2&amp;""","""&amp;B2&amp;""","&amp;C2&amp;","&amp;D2&amp;","&amp;P2&amp;","&amp;Q2&amp;","&amp;R2&amp;","&amp;S2&amp;","&amp;T2&amp;","&amp;U2&amp;","&amp;V2&amp;","&amp;W2&amp;","&amp;X2&amp;","&amp;Y2&amp;","&amp;Z2&amp;","&amp;AA2&amp;","&amp;AB2&amp;","&amp;AC2&amp;","&amp;AD2&amp;","&amp;E2&amp;","&amp;F2&amp;","&amp;G2&amp;","&amp;H2&amp;","&amp;I2&amp;","&amp;J2&amp;","&amp;K2&amp;","&amp;L2&amp;","&amp;M2&amp;","&amp;N2&amp;");"</f>
        <v>INSERT INTO PLAYER (FIRST,LAST,TEAM_ID,GP,MIN,FGM,FGA,FTM,FTA,TPM,TPA,PTS,OFFR,DEFR,REB,AST,TOVER,STL,BLK,MPG,PPG,RPG,APG,SPG,BPG,TPG,FGPCT,FTPCT,TREYPCT) VALUES ("Grayson","Allen",1,36,1317,239,513,211,252,90,216,779,24,141,165,127,72,47,5,36.6,21.6,4.6,3.5,1.3,0.1,2,0.466,0.837,0.417);</v>
      </c>
    </row>
    <row r="3" spans="1:31" ht="30.75" thickBot="1" x14ac:dyDescent="0.3">
      <c r="A3" s="11" t="s">
        <v>140</v>
      </c>
      <c r="B3" s="6" t="s">
        <v>141</v>
      </c>
      <c r="C3" s="6">
        <v>1</v>
      </c>
      <c r="D3" s="7">
        <v>36</v>
      </c>
      <c r="E3" s="7">
        <v>34.6</v>
      </c>
      <c r="F3" s="7">
        <v>17.3</v>
      </c>
      <c r="G3" s="7">
        <v>6.8</v>
      </c>
      <c r="H3" s="7">
        <v>2</v>
      </c>
      <c r="I3" s="7">
        <v>1.1000000000000001</v>
      </c>
      <c r="J3" s="7">
        <v>1.4</v>
      </c>
      <c r="K3" s="7">
        <v>2</v>
      </c>
      <c r="L3" s="7">
        <v>0.442</v>
      </c>
      <c r="M3" s="7">
        <v>0.68200000000000005</v>
      </c>
      <c r="N3" s="7">
        <v>0.41</v>
      </c>
      <c r="O3" s="6" t="s">
        <v>13</v>
      </c>
      <c r="P3" s="7">
        <v>1246</v>
      </c>
      <c r="Q3" s="7">
        <v>214</v>
      </c>
      <c r="R3" s="7">
        <v>484</v>
      </c>
      <c r="S3" s="7">
        <v>116</v>
      </c>
      <c r="T3" s="7">
        <v>170</v>
      </c>
      <c r="U3" s="7">
        <v>80</v>
      </c>
      <c r="V3" s="7">
        <v>195</v>
      </c>
      <c r="W3" s="7">
        <v>624</v>
      </c>
      <c r="X3" s="7">
        <v>67</v>
      </c>
      <c r="Y3" s="7">
        <v>177</v>
      </c>
      <c r="Z3" s="7">
        <v>244</v>
      </c>
      <c r="AA3" s="7">
        <v>71</v>
      </c>
      <c r="AB3" s="7">
        <v>72</v>
      </c>
      <c r="AC3" s="7">
        <v>40</v>
      </c>
      <c r="AD3" s="7">
        <v>49</v>
      </c>
      <c r="AE3" t="str">
        <f>"INSERT INTO PLAYER (FIRST,LAST,TEAM_ID,GP,MIN,FGM,FGA,FTM,FTA,TPM,TPA,PTS,OFFR,DEFR,REB,AST,TOVER,STL,BLK,MPG,PPG,RPG,APG,SPG,BPG,TPG,FGPCT,FTPCT,TREYPCT) VALUES ("""&amp;A3&amp;""","""&amp;B3&amp;""","&amp;C3&amp;","&amp;D3&amp;","&amp;P3&amp;","&amp;Q3&amp;","&amp;R3&amp;","&amp;S3&amp;","&amp;T3&amp;","&amp;U3&amp;","&amp;V3&amp;","&amp;W3&amp;","&amp;X3&amp;","&amp;Y3&amp;","&amp;Z3&amp;","&amp;AA3&amp;","&amp;AB3&amp;","&amp;AC3&amp;","&amp;AD3&amp;","&amp;E3&amp;","&amp;F3&amp;","&amp;G3&amp;","&amp;H3&amp;","&amp;I3&amp;","&amp;J3&amp;","&amp;K3&amp;","&amp;L3&amp;","&amp;M3&amp;","&amp;N3&amp;");"</f>
        <v>INSERT INTO PLAYER (FIRST,LAST,TEAM_ID,GP,MIN,FGM,FGA,FTM,FTA,TPM,TPA,PTS,OFFR,DEFR,REB,AST,TOVER,STL,BLK,MPG,PPG,RPG,APG,SPG,BPG,TPG,FGPCT,FTPCT,TREYPCT) VALUES ("Brandon","Ingram",1,36,1246,214,484,116,170,80,195,624,67,177,244,71,72,40,49,34.6,17.3,6.8,2,1.1,1.4,2,0.442,0.682,0.41);</v>
      </c>
    </row>
    <row r="4" spans="1:31" ht="30.75" thickBot="1" x14ac:dyDescent="0.3">
      <c r="A4" s="10" t="s">
        <v>142</v>
      </c>
      <c r="B4" s="3" t="s">
        <v>143</v>
      </c>
      <c r="C4" s="3">
        <v>1</v>
      </c>
      <c r="D4" s="4">
        <v>36</v>
      </c>
      <c r="E4" s="4">
        <v>26.7</v>
      </c>
      <c r="F4" s="5">
        <v>11.8</v>
      </c>
      <c r="G4" s="4">
        <v>3.6</v>
      </c>
      <c r="H4" s="4">
        <v>1.5</v>
      </c>
      <c r="I4" s="4">
        <v>0.9</v>
      </c>
      <c r="J4" s="4">
        <v>0.2</v>
      </c>
      <c r="K4" s="4">
        <v>0.8</v>
      </c>
      <c r="L4" s="4">
        <v>0.42099999999999999</v>
      </c>
      <c r="M4" s="4">
        <v>0.88900000000000001</v>
      </c>
      <c r="N4" s="4">
        <v>0.32</v>
      </c>
      <c r="O4" s="3" t="s">
        <v>14</v>
      </c>
      <c r="P4" s="4">
        <v>961</v>
      </c>
      <c r="Q4" s="4">
        <v>141</v>
      </c>
      <c r="R4" s="4">
        <v>335</v>
      </c>
      <c r="S4" s="4">
        <v>88</v>
      </c>
      <c r="T4" s="4">
        <v>99</v>
      </c>
      <c r="U4" s="4">
        <v>55</v>
      </c>
      <c r="V4" s="4">
        <v>172</v>
      </c>
      <c r="W4" s="4">
        <v>425</v>
      </c>
      <c r="X4" s="4">
        <v>35</v>
      </c>
      <c r="Y4" s="4">
        <v>94</v>
      </c>
      <c r="Z4" s="4">
        <v>129</v>
      </c>
      <c r="AA4" s="4">
        <v>54</v>
      </c>
      <c r="AB4" s="4">
        <v>28</v>
      </c>
      <c r="AC4" s="4">
        <v>34</v>
      </c>
      <c r="AD4" s="4">
        <v>6</v>
      </c>
      <c r="AE4" t="str">
        <f>"INSERT INTO PLAYER (FIRST,LAST,TEAM_ID,GP,MIN,FGM,FGA,FTM,FTA,TPM,TPA,PTS,OFFR,DEFR,REB,AST,TOVER,STL,BLK,MPG,PPG,RPG,APG,SPG,BPG,TPG,FGPCT,FTPCT,TREYPCT) VALUES ("""&amp;A4&amp;""","""&amp;B4&amp;""","&amp;C4&amp;","&amp;D4&amp;","&amp;P4&amp;","&amp;Q4&amp;","&amp;R4&amp;","&amp;S4&amp;","&amp;T4&amp;","&amp;U4&amp;","&amp;V4&amp;","&amp;W4&amp;","&amp;X4&amp;","&amp;Y4&amp;","&amp;Z4&amp;","&amp;AA4&amp;","&amp;AB4&amp;","&amp;AC4&amp;","&amp;AD4&amp;","&amp;E4&amp;","&amp;F4&amp;","&amp;G4&amp;","&amp;H4&amp;","&amp;I4&amp;","&amp;J4&amp;","&amp;K4&amp;","&amp;L4&amp;","&amp;M4&amp;","&amp;N4&amp;");"</f>
        <v>INSERT INTO PLAYER (FIRST,LAST,TEAM_ID,GP,MIN,FGM,FGA,FTM,FTA,TPM,TPA,PTS,OFFR,DEFR,REB,AST,TOVER,STL,BLK,MPG,PPG,RPG,APG,SPG,BPG,TPG,FGPCT,FTPCT,TREYPCT) VALUES ("Luke","Kennard",1,36,961,141,335,88,99,55,172,425,35,94,129,54,28,34,6,26.7,11.8,3.6,1.5,0.9,0.2,0.8,0.421,0.889,0.32);</v>
      </c>
    </row>
    <row r="5" spans="1:31" ht="45.75" thickBot="1" x14ac:dyDescent="0.3">
      <c r="A5" s="11" t="s">
        <v>144</v>
      </c>
      <c r="B5" s="6" t="s">
        <v>145</v>
      </c>
      <c r="C5" s="6">
        <v>1</v>
      </c>
      <c r="D5" s="7">
        <v>9</v>
      </c>
      <c r="E5" s="7">
        <v>30.3</v>
      </c>
      <c r="F5" s="7">
        <v>11.4</v>
      </c>
      <c r="G5" s="7">
        <v>10.3</v>
      </c>
      <c r="H5" s="7">
        <v>1.4</v>
      </c>
      <c r="I5" s="7">
        <v>0.8</v>
      </c>
      <c r="J5" s="7">
        <v>1.2</v>
      </c>
      <c r="K5" s="7">
        <v>1.6</v>
      </c>
      <c r="L5" s="7">
        <v>0.68300000000000005</v>
      </c>
      <c r="M5" s="7">
        <v>0.55300000000000005</v>
      </c>
      <c r="N5" s="7">
        <v>0</v>
      </c>
      <c r="O5" s="6" t="s">
        <v>15</v>
      </c>
      <c r="P5" s="7">
        <v>273</v>
      </c>
      <c r="Q5" s="7">
        <v>41</v>
      </c>
      <c r="R5" s="7">
        <v>60</v>
      </c>
      <c r="S5" s="7">
        <v>21</v>
      </c>
      <c r="T5" s="7">
        <v>38</v>
      </c>
      <c r="U5" s="7">
        <v>0</v>
      </c>
      <c r="V5" s="7">
        <v>0</v>
      </c>
      <c r="W5" s="7">
        <v>103</v>
      </c>
      <c r="X5" s="7">
        <v>43</v>
      </c>
      <c r="Y5" s="7">
        <v>50</v>
      </c>
      <c r="Z5" s="7">
        <v>93</v>
      </c>
      <c r="AA5" s="7">
        <v>13</v>
      </c>
      <c r="AB5" s="7">
        <v>14</v>
      </c>
      <c r="AC5" s="7">
        <v>7</v>
      </c>
      <c r="AD5" s="7">
        <v>11</v>
      </c>
      <c r="AE5" t="str">
        <f>"INSERT INTO PLAYER (FIRST,LAST,TEAM_ID,GP,MIN,FGM,FGA,FTM,FTA,TPM,TPA,PTS,OFFR,DEFR,REB,AST,TOVER,STL,BLK,MPG,PPG,RPG,APG,SPG,BPG,TPG,FGPCT,FTPCT,TREYPCT) VALUES ("""&amp;A5&amp;""","""&amp;B5&amp;""","&amp;C5&amp;","&amp;D5&amp;","&amp;P5&amp;","&amp;Q5&amp;","&amp;R5&amp;","&amp;S5&amp;","&amp;T5&amp;","&amp;U5&amp;","&amp;V5&amp;","&amp;W5&amp;","&amp;X5&amp;","&amp;Y5&amp;","&amp;Z5&amp;","&amp;AA5&amp;","&amp;AB5&amp;","&amp;AC5&amp;","&amp;AD5&amp;","&amp;E5&amp;","&amp;F5&amp;","&amp;G5&amp;","&amp;H5&amp;","&amp;I5&amp;","&amp;J5&amp;","&amp;K5&amp;","&amp;L5&amp;","&amp;M5&amp;","&amp;N5&amp;");"</f>
        <v>INSERT INTO PLAYER (FIRST,LAST,TEAM_ID,GP,MIN,FGM,FGA,FTM,FTA,TPM,TPA,PTS,OFFR,DEFR,REB,AST,TOVER,STL,BLK,MPG,PPG,RPG,APG,SPG,BPG,TPG,FGPCT,FTPCT,TREYPCT) VALUES ("Amile","Jefferson",1,9,273,41,60,21,38,0,0,103,43,50,93,13,14,7,11,30.3,11.4,10.3,1.4,0.8,1.2,1.6,0.683,0.553,0);</v>
      </c>
    </row>
    <row r="6" spans="1:31" ht="30.75" thickBot="1" x14ac:dyDescent="0.3">
      <c r="A6" s="10" t="s">
        <v>146</v>
      </c>
      <c r="B6" s="3" t="s">
        <v>147</v>
      </c>
      <c r="C6" s="3">
        <v>1</v>
      </c>
      <c r="D6" s="4">
        <v>35</v>
      </c>
      <c r="E6" s="4">
        <v>31.8</v>
      </c>
      <c r="F6" s="5">
        <v>10.4</v>
      </c>
      <c r="G6" s="4">
        <v>2.5</v>
      </c>
      <c r="H6" s="4">
        <v>2.2999999999999998</v>
      </c>
      <c r="I6" s="4">
        <v>1</v>
      </c>
      <c r="J6" s="4">
        <v>0.2</v>
      </c>
      <c r="K6" s="4">
        <v>1.1000000000000001</v>
      </c>
      <c r="L6" s="4">
        <v>0.40799999999999997</v>
      </c>
      <c r="M6" s="4">
        <v>0.73599999999999999</v>
      </c>
      <c r="N6" s="4">
        <v>0.41499999999999998</v>
      </c>
      <c r="O6" s="3" t="s">
        <v>16</v>
      </c>
      <c r="P6" s="4">
        <v>1113</v>
      </c>
      <c r="Q6" s="4">
        <v>124</v>
      </c>
      <c r="R6" s="4">
        <v>304</v>
      </c>
      <c r="S6" s="4">
        <v>39</v>
      </c>
      <c r="T6" s="4">
        <v>53</v>
      </c>
      <c r="U6" s="4">
        <v>76</v>
      </c>
      <c r="V6" s="4">
        <v>183</v>
      </c>
      <c r="W6" s="4">
        <v>363</v>
      </c>
      <c r="X6" s="4">
        <v>36</v>
      </c>
      <c r="Y6" s="4">
        <v>52</v>
      </c>
      <c r="Z6" s="4">
        <v>88</v>
      </c>
      <c r="AA6" s="4">
        <v>80</v>
      </c>
      <c r="AB6" s="4">
        <v>39</v>
      </c>
      <c r="AC6" s="4">
        <v>36</v>
      </c>
      <c r="AD6" s="4">
        <v>7</v>
      </c>
      <c r="AE6" t="str">
        <f>"INSERT INTO PLAYER (FIRST,LAST,TEAM_ID,GP,MIN,FGM,FGA,FTM,FTA,TPM,TPA,PTS,OFFR,DEFR,REB,AST,TOVER,STL,BLK,MPG,PPG,RPG,APG,SPG,BPG,TPG,FGPCT,FTPCT,TREYPCT) VALUES ("""&amp;A6&amp;""","""&amp;B6&amp;""","&amp;C6&amp;","&amp;D6&amp;","&amp;P6&amp;","&amp;Q6&amp;","&amp;R6&amp;","&amp;S6&amp;","&amp;T6&amp;","&amp;U6&amp;","&amp;V6&amp;","&amp;W6&amp;","&amp;X6&amp;","&amp;Y6&amp;","&amp;Z6&amp;","&amp;AA6&amp;","&amp;AB6&amp;","&amp;AC6&amp;","&amp;AD6&amp;","&amp;E6&amp;","&amp;F6&amp;","&amp;G6&amp;","&amp;H6&amp;","&amp;I6&amp;","&amp;J6&amp;","&amp;K6&amp;","&amp;L6&amp;","&amp;M6&amp;","&amp;N6&amp;");"</f>
        <v>INSERT INTO PLAYER (FIRST,LAST,TEAM_ID,GP,MIN,FGM,FGA,FTM,FTA,TPM,TPA,PTS,OFFR,DEFR,REB,AST,TOVER,STL,BLK,MPG,PPG,RPG,APG,SPG,BPG,TPG,FGPCT,FTPCT,TREYPCT) VALUES ("Matt","Jones",1,35,1113,124,304,39,53,76,183,363,36,52,88,80,39,36,7,31.8,10.4,2.5,2.3,1,0.2,1.1,0.408,0.736,0.415);</v>
      </c>
    </row>
    <row r="7" spans="1:31" ht="30.75" thickBot="1" x14ac:dyDescent="0.3">
      <c r="A7" s="11" t="s">
        <v>148</v>
      </c>
      <c r="B7" s="6" t="s">
        <v>149</v>
      </c>
      <c r="C7" s="6">
        <v>1</v>
      </c>
      <c r="D7" s="7">
        <v>36</v>
      </c>
      <c r="E7" s="7">
        <v>30.5</v>
      </c>
      <c r="F7" s="7">
        <v>8.3000000000000007</v>
      </c>
      <c r="G7" s="7">
        <v>8.6</v>
      </c>
      <c r="H7" s="7">
        <v>1.1000000000000001</v>
      </c>
      <c r="I7" s="7">
        <v>0.8</v>
      </c>
      <c r="J7" s="7">
        <v>1.6</v>
      </c>
      <c r="K7" s="7">
        <v>1.1000000000000001</v>
      </c>
      <c r="L7" s="7">
        <v>0.68799999999999994</v>
      </c>
      <c r="M7" s="7">
        <v>0.57499999999999996</v>
      </c>
      <c r="N7" s="7">
        <v>0</v>
      </c>
      <c r="O7" s="6" t="s">
        <v>17</v>
      </c>
      <c r="P7" s="7">
        <v>1099</v>
      </c>
      <c r="Q7" s="7">
        <v>106</v>
      </c>
      <c r="R7" s="7">
        <v>154</v>
      </c>
      <c r="S7" s="7">
        <v>88</v>
      </c>
      <c r="T7" s="7">
        <v>153</v>
      </c>
      <c r="U7" s="7">
        <v>0</v>
      </c>
      <c r="V7" s="7">
        <v>0</v>
      </c>
      <c r="W7" s="7">
        <v>300</v>
      </c>
      <c r="X7" s="7">
        <v>119</v>
      </c>
      <c r="Y7" s="7">
        <v>189</v>
      </c>
      <c r="Z7" s="7">
        <v>308</v>
      </c>
      <c r="AA7" s="7">
        <v>38</v>
      </c>
      <c r="AB7" s="7">
        <v>39</v>
      </c>
      <c r="AC7" s="7">
        <v>29</v>
      </c>
      <c r="AD7" s="7">
        <v>59</v>
      </c>
      <c r="AE7" t="str">
        <f>"INSERT INTO PLAYER (FIRST,LAST,TEAM_ID,GP,MIN,FGM,FGA,FTM,FTA,TPM,TPA,PTS,OFFR,DEFR,REB,AST,TOVER,STL,BLK,MPG,PPG,RPG,APG,SPG,BPG,TPG,FGPCT,FTPCT,TREYPCT) VALUES ("""&amp;A7&amp;""","""&amp;B7&amp;""","&amp;C7&amp;","&amp;D7&amp;","&amp;P7&amp;","&amp;Q7&amp;","&amp;R7&amp;","&amp;S7&amp;","&amp;T7&amp;","&amp;U7&amp;","&amp;V7&amp;","&amp;W7&amp;","&amp;X7&amp;","&amp;Y7&amp;","&amp;Z7&amp;","&amp;AA7&amp;","&amp;AB7&amp;","&amp;AC7&amp;","&amp;AD7&amp;","&amp;E7&amp;","&amp;F7&amp;","&amp;G7&amp;","&amp;H7&amp;","&amp;I7&amp;","&amp;J7&amp;","&amp;K7&amp;","&amp;L7&amp;","&amp;M7&amp;","&amp;N7&amp;");"</f>
        <v>INSERT INTO PLAYER (FIRST,LAST,TEAM_ID,GP,MIN,FGM,FGA,FTM,FTA,TPM,TPA,PTS,OFFR,DEFR,REB,AST,TOVER,STL,BLK,MPG,PPG,RPG,APG,SPG,BPG,TPG,FGPCT,FTPCT,TREYPCT) VALUES ("Marshall","Plumlee",1,36,1099,106,154,88,153,0,0,300,119,189,308,38,39,29,59,30.5,8.3,8.6,1.1,0.8,1.6,1.1,0.688,0.575,0);</v>
      </c>
    </row>
    <row r="8" spans="1:31" ht="30.75" thickBot="1" x14ac:dyDescent="0.3">
      <c r="A8" s="10" t="s">
        <v>150</v>
      </c>
      <c r="B8" s="3" t="s">
        <v>151</v>
      </c>
      <c r="C8" s="3">
        <v>1</v>
      </c>
      <c r="D8" s="4">
        <v>36</v>
      </c>
      <c r="E8" s="4">
        <v>26</v>
      </c>
      <c r="F8" s="5">
        <v>7.1</v>
      </c>
      <c r="G8" s="4">
        <v>1.8</v>
      </c>
      <c r="H8" s="4">
        <v>2.6</v>
      </c>
      <c r="I8" s="4">
        <v>0.8</v>
      </c>
      <c r="J8" s="4">
        <v>0.2</v>
      </c>
      <c r="K8" s="4">
        <v>1.6</v>
      </c>
      <c r="L8" s="4">
        <v>0.39</v>
      </c>
      <c r="M8" s="4">
        <v>0.69</v>
      </c>
      <c r="N8" s="4">
        <v>0.32500000000000001</v>
      </c>
      <c r="O8" s="3" t="s">
        <v>18</v>
      </c>
      <c r="P8" s="4">
        <v>935</v>
      </c>
      <c r="Q8" s="4">
        <v>94</v>
      </c>
      <c r="R8" s="4">
        <v>241</v>
      </c>
      <c r="S8" s="4">
        <v>40</v>
      </c>
      <c r="T8" s="4">
        <v>58</v>
      </c>
      <c r="U8" s="4">
        <v>27</v>
      </c>
      <c r="V8" s="4">
        <v>83</v>
      </c>
      <c r="W8" s="4">
        <v>255</v>
      </c>
      <c r="X8" s="4">
        <v>10</v>
      </c>
      <c r="Y8" s="4">
        <v>56</v>
      </c>
      <c r="Z8" s="4">
        <v>66</v>
      </c>
      <c r="AA8" s="4">
        <v>93</v>
      </c>
      <c r="AB8" s="4">
        <v>59</v>
      </c>
      <c r="AC8" s="4">
        <v>27</v>
      </c>
      <c r="AD8" s="4">
        <v>8</v>
      </c>
      <c r="AE8" t="str">
        <f>"INSERT INTO PLAYER (FIRST,LAST,TEAM_ID,GP,MIN,FGM,FGA,FTM,FTA,TPM,TPA,PTS,OFFR,DEFR,REB,AST,TOVER,STL,BLK,MPG,PPG,RPG,APG,SPG,BPG,TPG,FGPCT,FTPCT,TREYPCT) VALUES ("""&amp;A8&amp;""","""&amp;B8&amp;""","&amp;C8&amp;","&amp;D8&amp;","&amp;P8&amp;","&amp;Q8&amp;","&amp;R8&amp;","&amp;S8&amp;","&amp;T8&amp;","&amp;U8&amp;","&amp;V8&amp;","&amp;W8&amp;","&amp;X8&amp;","&amp;Y8&amp;","&amp;Z8&amp;","&amp;AA8&amp;","&amp;AB8&amp;","&amp;AC8&amp;","&amp;AD8&amp;","&amp;E8&amp;","&amp;F8&amp;","&amp;G8&amp;","&amp;H8&amp;","&amp;I8&amp;","&amp;J8&amp;","&amp;K8&amp;","&amp;L8&amp;","&amp;M8&amp;","&amp;N8&amp;");"</f>
        <v>INSERT INTO PLAYER (FIRST,LAST,TEAM_ID,GP,MIN,FGM,FGA,FTM,FTA,TPM,TPA,PTS,OFFR,DEFR,REB,AST,TOVER,STL,BLK,MPG,PPG,RPG,APG,SPG,BPG,TPG,FGPCT,FTPCT,TREYPCT) VALUES ("Derryck","Thornton",1,36,935,94,241,40,58,27,83,255,10,56,66,93,59,27,8,26,7.1,1.8,2.6,0.8,0.2,1.6,0.39,0.69,0.325);</v>
      </c>
    </row>
    <row r="9" spans="1:31" ht="30.75" thickBot="1" x14ac:dyDescent="0.3">
      <c r="A9" s="11" t="s">
        <v>152</v>
      </c>
      <c r="B9" s="6" t="s">
        <v>153</v>
      </c>
      <c r="C9" s="6">
        <v>1</v>
      </c>
      <c r="D9" s="7">
        <v>32</v>
      </c>
      <c r="E9" s="7">
        <v>7.9</v>
      </c>
      <c r="F9" s="7">
        <v>1.9</v>
      </c>
      <c r="G9" s="7">
        <v>1.9</v>
      </c>
      <c r="H9" s="7">
        <v>0.1</v>
      </c>
      <c r="I9" s="7">
        <v>0.1</v>
      </c>
      <c r="J9" s="7">
        <v>0.3</v>
      </c>
      <c r="K9" s="7">
        <v>0.6</v>
      </c>
      <c r="L9" s="7">
        <v>0.55300000000000005</v>
      </c>
      <c r="M9" s="7">
        <v>0.54100000000000004</v>
      </c>
      <c r="N9" s="7">
        <v>0</v>
      </c>
      <c r="O9" s="6" t="s">
        <v>19</v>
      </c>
      <c r="P9" s="7">
        <v>254</v>
      </c>
      <c r="Q9" s="7">
        <v>21</v>
      </c>
      <c r="R9" s="7">
        <v>38</v>
      </c>
      <c r="S9" s="7">
        <v>20</v>
      </c>
      <c r="T9" s="7">
        <v>37</v>
      </c>
      <c r="U9" s="7">
        <v>0</v>
      </c>
      <c r="V9" s="7">
        <v>0</v>
      </c>
      <c r="W9" s="7">
        <v>62</v>
      </c>
      <c r="X9" s="7">
        <v>25</v>
      </c>
      <c r="Y9" s="7">
        <v>36</v>
      </c>
      <c r="Z9" s="7">
        <v>61</v>
      </c>
      <c r="AA9" s="7">
        <v>4</v>
      </c>
      <c r="AB9" s="7">
        <v>19</v>
      </c>
      <c r="AC9" s="7">
        <v>3</v>
      </c>
      <c r="AD9" s="7">
        <v>9</v>
      </c>
      <c r="AE9" t="str">
        <f>"INSERT INTO PLAYER (FIRST,LAST,TEAM_ID,GP,MIN,FGM,FGA,FTM,FTA,TPM,TPA,PTS,OFFR,DEFR,REB,AST,TOVER,STL,BLK,MPG,PPG,RPG,APG,SPG,BPG,TPG,FGPCT,FTPCT,TREYPCT) VALUES ("""&amp;A9&amp;""","""&amp;B9&amp;""","&amp;C9&amp;","&amp;D9&amp;","&amp;P9&amp;","&amp;Q9&amp;","&amp;R9&amp;","&amp;S9&amp;","&amp;T9&amp;","&amp;U9&amp;","&amp;V9&amp;","&amp;W9&amp;","&amp;X9&amp;","&amp;Y9&amp;","&amp;Z9&amp;","&amp;AA9&amp;","&amp;AB9&amp;","&amp;AC9&amp;","&amp;AD9&amp;","&amp;E9&amp;","&amp;F9&amp;","&amp;G9&amp;","&amp;H9&amp;","&amp;I9&amp;","&amp;J9&amp;","&amp;K9&amp;","&amp;L9&amp;","&amp;M9&amp;","&amp;N9&amp;");"</f>
        <v>INSERT INTO PLAYER (FIRST,LAST,TEAM_ID,GP,MIN,FGM,FGA,FTM,FTA,TPM,TPA,PTS,OFFR,DEFR,REB,AST,TOVER,STL,BLK,MPG,PPG,RPG,APG,SPG,BPG,TPG,FGPCT,FTPCT,TREYPCT) VALUES ("Chase","Jeter",1,32,254,21,38,20,37,0,0,62,25,36,61,4,19,3,9,7.9,1.9,1.9,0.1,0.1,0.3,0.6,0.553,0.541,0);</v>
      </c>
    </row>
    <row r="10" spans="1:31" ht="45.75" thickBot="1" x14ac:dyDescent="0.3">
      <c r="A10" s="10" t="s">
        <v>154</v>
      </c>
      <c r="B10" s="3" t="s">
        <v>155</v>
      </c>
      <c r="C10" s="3">
        <v>1</v>
      </c>
      <c r="D10" s="4">
        <v>5</v>
      </c>
      <c r="E10" s="4">
        <v>2.8</v>
      </c>
      <c r="F10" s="5">
        <v>0.8</v>
      </c>
      <c r="G10" s="4">
        <v>1.4</v>
      </c>
      <c r="H10" s="4">
        <v>0</v>
      </c>
      <c r="I10" s="4">
        <v>0.2</v>
      </c>
      <c r="J10" s="4">
        <v>0.2</v>
      </c>
      <c r="K10" s="4">
        <v>0.6</v>
      </c>
      <c r="L10" s="4">
        <v>1</v>
      </c>
      <c r="M10" s="4">
        <v>0</v>
      </c>
      <c r="N10" s="4">
        <v>0</v>
      </c>
      <c r="O10" s="3" t="s">
        <v>20</v>
      </c>
      <c r="P10" s="4">
        <v>14</v>
      </c>
      <c r="Q10" s="4">
        <v>2</v>
      </c>
      <c r="R10" s="4">
        <v>2</v>
      </c>
      <c r="S10" s="4">
        <v>0</v>
      </c>
      <c r="T10" s="4">
        <v>0</v>
      </c>
      <c r="U10" s="4">
        <v>0</v>
      </c>
      <c r="V10" s="4">
        <v>0</v>
      </c>
      <c r="W10" s="4">
        <v>4</v>
      </c>
      <c r="X10" s="4">
        <v>2</v>
      </c>
      <c r="Y10" s="4">
        <v>5</v>
      </c>
      <c r="Z10" s="4">
        <v>7</v>
      </c>
      <c r="AA10" s="4">
        <v>0</v>
      </c>
      <c r="AB10" s="4">
        <v>3</v>
      </c>
      <c r="AC10" s="4">
        <v>1</v>
      </c>
      <c r="AD10" s="4">
        <v>1</v>
      </c>
      <c r="AE10" t="str">
        <f>"INSERT INTO PLAYER (FIRST,LAST,TEAM_ID,GP,MIN,FGM,FGA,FTM,FTA,TPM,TPA,PTS,OFFR,DEFR,REB,AST,TOVER,STL,BLK,MPG,PPG,RPG,APG,SPG,BPG,TPG,FGPCT,FTPCT,TREYPCT) VALUES ("""&amp;A10&amp;""","""&amp;B10&amp;""","&amp;C10&amp;","&amp;D10&amp;","&amp;P10&amp;","&amp;Q10&amp;","&amp;R10&amp;","&amp;S10&amp;","&amp;T10&amp;","&amp;U10&amp;","&amp;V10&amp;","&amp;W10&amp;","&amp;X10&amp;","&amp;Y10&amp;","&amp;Z10&amp;","&amp;AA10&amp;","&amp;AB10&amp;","&amp;AC10&amp;","&amp;AD10&amp;","&amp;E10&amp;","&amp;F10&amp;","&amp;G10&amp;","&amp;H10&amp;","&amp;I10&amp;","&amp;J10&amp;","&amp;K10&amp;","&amp;L10&amp;","&amp;M10&amp;","&amp;N10&amp;");"</f>
        <v>INSERT INTO PLAYER (FIRST,LAST,TEAM_ID,GP,MIN,FGM,FGA,FTM,FTA,TPM,TPA,PTS,OFFR,DEFR,REB,AST,TOVER,STL,BLK,MPG,PPG,RPG,APG,SPG,BPG,TPG,FGPCT,FTPCT,TREYPCT) VALUES ("Antonio","Vrankovic",1,5,14,2,2,0,0,0,0,4,2,5,7,0,3,1,1,2.8,0.8,1.4,0,0.2,0.2,0.6,1,0,0);</v>
      </c>
    </row>
    <row r="11" spans="1:31" ht="15.75" thickBot="1" x14ac:dyDescent="0.3">
      <c r="A11" s="11" t="s">
        <v>156</v>
      </c>
      <c r="B11" s="6" t="s">
        <v>157</v>
      </c>
      <c r="C11" s="6">
        <v>1</v>
      </c>
      <c r="D11" s="7">
        <v>10</v>
      </c>
      <c r="E11" s="7">
        <v>2.7</v>
      </c>
      <c r="F11" s="7">
        <v>0.5</v>
      </c>
      <c r="G11" s="7">
        <v>1</v>
      </c>
      <c r="H11" s="7">
        <v>0</v>
      </c>
      <c r="I11" s="7">
        <v>0</v>
      </c>
      <c r="J11" s="7">
        <v>0.1</v>
      </c>
      <c r="K11" s="7">
        <v>0.2</v>
      </c>
      <c r="L11" s="7">
        <v>0.5</v>
      </c>
      <c r="M11" s="7">
        <v>0.5</v>
      </c>
      <c r="N11" s="7">
        <v>0</v>
      </c>
      <c r="O11" s="6" t="s">
        <v>21</v>
      </c>
      <c r="P11" s="7">
        <v>27</v>
      </c>
      <c r="Q11" s="7">
        <v>1</v>
      </c>
      <c r="R11" s="7">
        <v>2</v>
      </c>
      <c r="S11" s="7">
        <v>3</v>
      </c>
      <c r="T11" s="7">
        <v>6</v>
      </c>
      <c r="U11" s="7">
        <v>0</v>
      </c>
      <c r="V11" s="7">
        <v>0</v>
      </c>
      <c r="W11" s="7">
        <v>5</v>
      </c>
      <c r="X11" s="7">
        <v>6</v>
      </c>
      <c r="Y11" s="7">
        <v>4</v>
      </c>
      <c r="Z11" s="7">
        <v>10</v>
      </c>
      <c r="AA11" s="7">
        <v>0</v>
      </c>
      <c r="AB11" s="7">
        <v>2</v>
      </c>
      <c r="AC11" s="7">
        <v>0</v>
      </c>
      <c r="AD11" s="7">
        <v>1</v>
      </c>
      <c r="AE11" t="str">
        <f>"INSERT INTO PLAYER (FIRST,LAST,TEAM_ID,GP,MIN,FGM,FGA,FTM,FTA,TPM,TPA,PTS,OFFR,DEFR,REB,AST,TOVER,STL,BLK,MPG,PPG,RPG,APG,SPG,BPG,TPG,FGPCT,FTPCT,TREYPCT) VALUES ("""&amp;A11&amp;""","""&amp;B11&amp;""","&amp;C11&amp;","&amp;D11&amp;","&amp;P11&amp;","&amp;Q11&amp;","&amp;R11&amp;","&amp;S11&amp;","&amp;T11&amp;","&amp;U11&amp;","&amp;V11&amp;","&amp;W11&amp;","&amp;X11&amp;","&amp;Y11&amp;","&amp;Z11&amp;","&amp;AA11&amp;","&amp;AB11&amp;","&amp;AC11&amp;","&amp;AD11&amp;","&amp;E11&amp;","&amp;F11&amp;","&amp;G11&amp;","&amp;H11&amp;","&amp;I11&amp;","&amp;J11&amp;","&amp;K11&amp;","&amp;L11&amp;","&amp;M11&amp;","&amp;N11&amp;");"</f>
        <v>INSERT INTO PLAYER (FIRST,LAST,TEAM_ID,GP,MIN,FGM,FGA,FTM,FTA,TPM,TPA,PTS,OFFR,DEFR,REB,AST,TOVER,STL,BLK,MPG,PPG,RPG,APG,SPG,BPG,TPG,FGPCT,FTPCT,TREYPCT) VALUES ("Sean","Obi",1,10,27,1,2,3,6,0,0,5,6,4,10,0,2,0,1,2.7,0.5,1,0,0,0.1,0.2,0.5,0.5,0);</v>
      </c>
    </row>
    <row r="12" spans="1:31" ht="30.75" thickBot="1" x14ac:dyDescent="0.3">
      <c r="A12" s="10" t="s">
        <v>158</v>
      </c>
      <c r="B12" s="3" t="s">
        <v>159</v>
      </c>
      <c r="C12" s="3">
        <v>1</v>
      </c>
      <c r="D12" s="4">
        <v>9</v>
      </c>
      <c r="E12" s="4">
        <v>1.1000000000000001</v>
      </c>
      <c r="F12" s="5">
        <v>0</v>
      </c>
      <c r="G12" s="4">
        <v>0.4</v>
      </c>
      <c r="H12" s="4">
        <v>0</v>
      </c>
      <c r="I12" s="4">
        <v>0.1</v>
      </c>
      <c r="J12" s="4">
        <v>0</v>
      </c>
      <c r="K12" s="4">
        <v>0.1</v>
      </c>
      <c r="L12" s="4">
        <v>0</v>
      </c>
      <c r="M12" s="4">
        <v>0</v>
      </c>
      <c r="N12" s="4">
        <v>0</v>
      </c>
      <c r="O12" s="3" t="s">
        <v>22</v>
      </c>
      <c r="P12" s="4">
        <v>10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1</v>
      </c>
      <c r="Y12" s="4">
        <v>3</v>
      </c>
      <c r="Z12" s="4">
        <v>4</v>
      </c>
      <c r="AA12" s="4">
        <v>0</v>
      </c>
      <c r="AB12" s="4">
        <v>1</v>
      </c>
      <c r="AC12" s="4">
        <v>1</v>
      </c>
      <c r="AD12" s="4">
        <v>0</v>
      </c>
      <c r="AE12" t="str">
        <f>"INSERT INTO PLAYER (FIRST,LAST,TEAM_ID,GP,MIN,FGM,FGA,FTM,FTA,TPM,TPA,PTS,OFFR,DEFR,REB,AST,TOVER,STL,BLK,MPG,PPG,RPG,APG,SPG,BPG,TPG,FGPCT,FTPCT,TREYPCT) VALUES ("""&amp;A12&amp;""","""&amp;B12&amp;""","&amp;C12&amp;","&amp;D12&amp;","&amp;P12&amp;","&amp;Q12&amp;","&amp;R12&amp;","&amp;S12&amp;","&amp;T12&amp;","&amp;U12&amp;","&amp;V12&amp;","&amp;W12&amp;","&amp;X12&amp;","&amp;Y12&amp;","&amp;Z12&amp;","&amp;AA12&amp;","&amp;AB12&amp;","&amp;AC12&amp;","&amp;AD12&amp;","&amp;E12&amp;","&amp;F12&amp;","&amp;G12&amp;","&amp;H12&amp;","&amp;I12&amp;","&amp;J12&amp;","&amp;K12&amp;","&amp;L12&amp;","&amp;M12&amp;","&amp;N12&amp;");"</f>
        <v>INSERT INTO PLAYER (FIRST,LAST,TEAM_ID,GP,MIN,FGM,FGA,FTM,FTA,TPM,TPA,PTS,OFFR,DEFR,REB,AST,TOVER,STL,BLK,MPG,PPG,RPG,APG,SPG,BPG,TPG,FGPCT,FTPCT,TREYPCT) VALUES ("Nick","Pagliuca",1,9,10,0,1,0,0,0,1,0,1,3,4,0,1,1,0,1.1,0,0.4,0,0.1,0,0.1,0,0,0);</v>
      </c>
    </row>
    <row r="13" spans="1:31" ht="30.75" thickBot="1" x14ac:dyDescent="0.3">
      <c r="A13" s="11" t="s">
        <v>160</v>
      </c>
      <c r="B13" s="6" t="s">
        <v>161</v>
      </c>
      <c r="C13" s="6">
        <v>1</v>
      </c>
      <c r="D13" s="7">
        <v>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6" t="s">
        <v>23</v>
      </c>
      <c r="P13" s="7">
        <v>1</v>
      </c>
      <c r="Q13" s="7">
        <v>0</v>
      </c>
      <c r="R13" s="7">
        <v>1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t="str">
        <f>"INSERT INTO PLAYER (FIRST,LAST,TEAM_ID,GP,MIN,FGM,FGA,FTM,FTA,TPM,TPA,PTS,OFFR,DEFR,REB,AST,TOVER,STL,BLK,MPG,PPG,RPG,APG,SPG,BPG,TPG,FGPCT,FTPCT,TREYPCT) VALUES ("""&amp;A13&amp;""","""&amp;B13&amp;""","&amp;C13&amp;","&amp;D13&amp;","&amp;P13&amp;","&amp;Q13&amp;","&amp;R13&amp;","&amp;S13&amp;","&amp;T13&amp;","&amp;U13&amp;","&amp;V13&amp;","&amp;W13&amp;","&amp;X13&amp;","&amp;Y13&amp;","&amp;Z13&amp;","&amp;AA13&amp;","&amp;AB13&amp;","&amp;AC13&amp;","&amp;AD13&amp;","&amp;E13&amp;","&amp;F13&amp;","&amp;G13&amp;","&amp;H13&amp;","&amp;I13&amp;","&amp;J13&amp;","&amp;K13&amp;","&amp;L13&amp;","&amp;M13&amp;","&amp;N13&amp;");"</f>
        <v>INSERT INTO PLAYER (FIRST,LAST,TEAM_ID,GP,MIN,FGM,FGA,FTM,FTA,TPM,TPA,PTS,OFFR,DEFR,REB,AST,TOVER,STL,BLK,MPG,PPG,RPG,APG,SPG,BPG,TPG,FGPCT,FTPCT,TREYPCT) VALUES ("Brennan","Besser",1,1,1,0,1,0,0,0,1,0,0,0,0,0,0,0,0,1,0,0,0,0,0,0,0,0,0);</v>
      </c>
    </row>
    <row r="19" spans="1:7" x14ac:dyDescent="0.25">
      <c r="A19">
        <f>C2</f>
        <v>1</v>
      </c>
    </row>
    <row r="20" spans="1:7" x14ac:dyDescent="0.25">
      <c r="A20" t="s">
        <v>342</v>
      </c>
      <c r="B20" t="s">
        <v>343</v>
      </c>
      <c r="C20" t="s">
        <v>344</v>
      </c>
      <c r="D20" t="s">
        <v>345</v>
      </c>
      <c r="G20" t="str">
        <f>"INSERT INTO TEAM (TEAM_ID,SCHOOL,LOCATION,MASCOT,CONFERENCE) VALUES ("&amp;$A$19&amp;","""&amp;A20&amp;""","""&amp;B20&amp;""","""&amp;C20&amp;""","""&amp;D20&amp;""");"</f>
        <v>INSERT INTO TEAM (TEAM_ID,SCHOOL,LOCATION,MASCOT,CONFERENCE) VALUES (1,"Duke University","Durham, NC","Blue Devils","ACC");</v>
      </c>
    </row>
  </sheetData>
  <hyperlinks>
    <hyperlink ref="D1" r:id="rId1" display="http://www.espn.com/mens-college-basketball/team/stats/_/id/150/sort/gamesPlayed/year/2016"/>
    <hyperlink ref="E1" r:id="rId2" display="http://www.espn.com/mens-college-basketball/team/stats/_/id/150/sort/avgMinutes/year/2016"/>
    <hyperlink ref="F1" r:id="rId3" display="http://www.espn.com/mens-college-basketball/team/stats/_/id/150/year/2016/order/false"/>
    <hyperlink ref="G1" r:id="rId4" display="http://www.espn.com/mens-college-basketball/team/stats/_/id/150/sort/avgRebounds/year/2016"/>
    <hyperlink ref="H1" r:id="rId5" display="http://www.espn.com/mens-college-basketball/team/stats/_/id/150/sort/avgAssists/year/2016"/>
    <hyperlink ref="I1" r:id="rId6" display="http://www.espn.com/mens-college-basketball/team/stats/_/id/150/sort/avgSteals/year/2016"/>
    <hyperlink ref="J1" r:id="rId7" display="http://www.espn.com/mens-college-basketball/team/stats/_/id/150/sort/avgBlocks/year/2016"/>
    <hyperlink ref="K1" r:id="rId8" display="http://www.espn.com/mens-college-basketball/team/stats/_/id/150/sort/avgTurnovers/year/2016"/>
    <hyperlink ref="L1" r:id="rId9" display="http://www.espn.com/mens-college-basketball/team/stats/_/id/150/sort/fieldGoalPct/year/2016"/>
    <hyperlink ref="M1" r:id="rId10" display="http://www.espn.com/mens-college-basketball/team/stats/_/id/150/sort/freeThrowPct/year/2016"/>
    <hyperlink ref="N1" r:id="rId11" display="http://www.espn.com/mens-college-basketball/team/stats/_/id/150/sort/threePointFieldGoalPct/year/2016"/>
    <hyperlink ref="A2" r:id="rId12" display="http://www.espn.com/mens-college-basketball/player/_/id/3135045/grayson-allen"/>
    <hyperlink ref="A3" r:id="rId13" display="http://www.espn.com/mens-college-basketball/player/_/id/3913176/brandon-ingram"/>
    <hyperlink ref="A4" r:id="rId14" display="http://www.espn.com/mens-college-basketball/player/_/id/3913174/luke-kennard"/>
    <hyperlink ref="A5" r:id="rId15" display="http://www.espn.com/mens-college-basketball/player/_/id/61586/amile-jefferson"/>
    <hyperlink ref="A6" r:id="rId16" display="http://www.espn.com/mens-college-basketball/player/_/id/66563/matt-jones"/>
    <hyperlink ref="A7" r:id="rId17" display="http://www.espn.com/mens-college-basketball/player/_/id/56116/marshall-plumlee"/>
    <hyperlink ref="A8" r:id="rId18" display="http://www.espn.com/mens-college-basketball/player/_/id/3913175/derryck-thornton"/>
    <hyperlink ref="A9" r:id="rId19" display="http://www.espn.com/mens-college-basketball/player/_/id/3913173/chase-jeter"/>
    <hyperlink ref="A10" r:id="rId20" display="http://www.espn.com/mens-college-basketball/player/_/id/3913177/antonio-vrankovic"/>
    <hyperlink ref="A11" r:id="rId21" display="http://www.espn.com/mens-college-basketball/player/_/id/66760/sean-obi"/>
    <hyperlink ref="A12" r:id="rId22" display="http://www.espn.com/mens-college-basketball/player/_/id/66630/nick-pagliuca"/>
    <hyperlink ref="A13" r:id="rId23" display="http://www.espn.com/mens-college-basketball/player/_/id/3913179/brennan-besser"/>
    <hyperlink ref="O2" r:id="rId24" display="http://www.espn.com/mens-college-basketball/player/_/id/3135045/grayson-allen"/>
    <hyperlink ref="O3" r:id="rId25" display="http://www.espn.com/mens-college-basketball/player/_/id/3913176/brandon-ingram"/>
    <hyperlink ref="O4" r:id="rId26" display="http://www.espn.com/mens-college-basketball/player/_/id/3913174/luke-kennard"/>
    <hyperlink ref="O5" r:id="rId27" display="http://www.espn.com/mens-college-basketball/player/_/id/61586/amile-jefferson"/>
    <hyperlink ref="O6" r:id="rId28" display="http://www.espn.com/mens-college-basketball/player/_/id/66563/matt-jones"/>
    <hyperlink ref="O7" r:id="rId29" display="http://www.espn.com/mens-college-basketball/player/_/id/56116/marshall-plumlee"/>
    <hyperlink ref="O8" r:id="rId30" display="http://www.espn.com/mens-college-basketball/player/_/id/3913175/derryck-thornton"/>
    <hyperlink ref="O9" r:id="rId31" display="http://www.espn.com/mens-college-basketball/player/_/id/3913173/chase-jeter"/>
    <hyperlink ref="O10" r:id="rId32" display="http://www.espn.com/mens-college-basketball/player/_/id/3913177/antonio-vrankovic"/>
    <hyperlink ref="O11" r:id="rId33" display="http://www.espn.com/mens-college-basketball/player/_/id/66760/sean-obi"/>
    <hyperlink ref="O12" r:id="rId34" display="http://www.espn.com/mens-college-basketball/player/_/id/66630/nick-pagliuca"/>
    <hyperlink ref="O13" r:id="rId35" display="http://www.espn.com/mens-college-basketball/player/_/id/3913179/brennan-besser"/>
    <hyperlink ref="P1" r:id="rId36" display="http://www.espn.com/mens-college-basketball/team/stats/_/id/96/sort/minutes/year/2016"/>
    <hyperlink ref="Q1" r:id="rId37" display="http://www.espn.com/mens-college-basketball/team/stats/_/id/96/sort/fieldGoalsMade/year/2016"/>
    <hyperlink ref="R1" r:id="rId38" display="http://www.espn.com/mens-college-basketball/team/stats/_/id/96/sort/fieldGoalsAttempted/year/2016"/>
    <hyperlink ref="S1" r:id="rId39" display="http://www.espn.com/mens-college-basketball/team/stats/_/id/96/sort/freeThrowsMade/year/2016"/>
    <hyperlink ref="T1" r:id="rId40" display="http://www.espn.com/mens-college-basketball/team/stats/_/id/96/sort/freeThrowsAttempted/year/2016"/>
    <hyperlink ref="U1" r:id="rId41" display="http://www.espn.com/mens-college-basketball/team/stats/_/id/96/sort/threePointFieldGoalsMade/year/2016"/>
    <hyperlink ref="V1" r:id="rId42" display="http://www.espn.com/mens-college-basketball/team/stats/_/id/96/sort/threePointFieldGoalsAttempted/year/2016"/>
    <hyperlink ref="W1" r:id="rId43" display="http://www.espn.com/mens-college-basketball/team/stats/_/id/96/sort/points/year/2016"/>
    <hyperlink ref="X1" r:id="rId44" display="http://www.espn.com/mens-college-basketball/team/stats/_/id/96/sort/offensiveRebounds/year/2016"/>
    <hyperlink ref="Y1" r:id="rId45" display="http://www.espn.com/mens-college-basketball/team/stats/_/id/96/sort/defensiveRebounds/year/2016"/>
    <hyperlink ref="Z1" r:id="rId46" display="http://www.espn.com/mens-college-basketball/team/stats/_/id/96/sort/rebounds/year/2016"/>
    <hyperlink ref="AA1" r:id="rId47" display="http://www.espn.com/mens-college-basketball/team/stats/_/id/96/sort/assists/year/2016"/>
    <hyperlink ref="AB1" r:id="rId48" display="http://www.espn.com/mens-college-basketball/team/stats/_/id/96/sort/turnovers/year/2016"/>
    <hyperlink ref="AC1" r:id="rId49" display="http://www.espn.com/mens-college-basketball/team/stats/_/id/96/sort/steals/year/2016"/>
    <hyperlink ref="AD1" r:id="rId50" display="http://www.espn.com/mens-college-basketball/team/stats/_/id/96/sort/blocks/year/201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opLeftCell="C1" workbookViewId="0">
      <selection activeCell="AE3" sqref="AE3"/>
    </sheetView>
  </sheetViews>
  <sheetFormatPr defaultRowHeight="15" x14ac:dyDescent="0.25"/>
  <sheetData>
    <row r="1" spans="1:31" ht="15.75" thickBot="1" x14ac:dyDescent="0.3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0</v>
      </c>
      <c r="P1" s="2" t="s">
        <v>2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</row>
    <row r="2" spans="1:31" ht="30.75" thickBot="1" x14ac:dyDescent="0.3">
      <c r="A2" s="3" t="s">
        <v>164</v>
      </c>
      <c r="B2" s="3" t="s">
        <v>165</v>
      </c>
      <c r="C2" s="3">
        <v>2</v>
      </c>
      <c r="D2" s="4">
        <v>36</v>
      </c>
      <c r="E2" s="4">
        <v>35.200000000000003</v>
      </c>
      <c r="F2" s="5">
        <v>20</v>
      </c>
      <c r="G2" s="4">
        <v>5.2</v>
      </c>
      <c r="H2" s="4">
        <v>2.2000000000000002</v>
      </c>
      <c r="I2" s="4">
        <v>1</v>
      </c>
      <c r="J2" s="4">
        <v>0.3</v>
      </c>
      <c r="K2" s="4">
        <v>2.2999999999999998</v>
      </c>
      <c r="L2" s="4">
        <v>0.45400000000000001</v>
      </c>
      <c r="M2" s="4">
        <v>0.78300000000000003</v>
      </c>
      <c r="N2" s="4">
        <v>0.40799999999999997</v>
      </c>
      <c r="O2" s="3" t="s">
        <v>24</v>
      </c>
      <c r="P2" s="4">
        <v>1267</v>
      </c>
      <c r="Q2" s="4">
        <v>244</v>
      </c>
      <c r="R2" s="4">
        <v>538</v>
      </c>
      <c r="S2" s="4">
        <v>119</v>
      </c>
      <c r="T2" s="4">
        <v>152</v>
      </c>
      <c r="U2" s="4">
        <v>113</v>
      </c>
      <c r="V2" s="4">
        <v>277</v>
      </c>
      <c r="W2" s="4">
        <v>720</v>
      </c>
      <c r="X2" s="4">
        <v>53</v>
      </c>
      <c r="Y2" s="4">
        <v>133</v>
      </c>
      <c r="Z2" s="4">
        <v>186</v>
      </c>
      <c r="AA2" s="4">
        <v>79</v>
      </c>
      <c r="AB2" s="4">
        <v>84</v>
      </c>
      <c r="AC2" s="4">
        <v>35</v>
      </c>
      <c r="AD2" s="4">
        <v>11</v>
      </c>
      <c r="AE2" t="str">
        <f>"INSERT INTO PLAYER (FIRST,LAST,TEAM_ID,GP,MIN,FGM,FGA,FTM,FTA,TPM,TPA,PTS,OFFR,DEFR,REB,AST,TOVER,STL,BLK,MPG,PPG,RPG,APG,SPG,BPG,TPG,FGPCT,FTPCT,TREYPCT) VALUES ("""&amp;A2&amp;""","""&amp;B2&amp;""","&amp;C2&amp;","&amp;D2&amp;","&amp;P2&amp;","&amp;Q2&amp;","&amp;R2&amp;","&amp;S2&amp;","&amp;T2&amp;","&amp;U2&amp;","&amp;V2&amp;","&amp;W2&amp;","&amp;X2&amp;","&amp;Y2&amp;","&amp;Z2&amp;","&amp;AA2&amp;","&amp;AB2&amp;","&amp;AC2&amp;","&amp;AD2&amp;","&amp;E2&amp;","&amp;F2&amp;","&amp;G2&amp;","&amp;H2&amp;","&amp;I2&amp;","&amp;J2&amp;","&amp;K2&amp;","&amp;L2&amp;","&amp;M2&amp;","&amp;N2&amp;");"</f>
        <v>INSERT INTO PLAYER (FIRST,LAST,TEAM_ID,GP,MIN,FGM,FGA,FTM,FTA,TPM,TPA,PTS,OFFR,DEFR,REB,AST,TOVER,STL,BLK,MPG,PPG,RPG,APG,SPG,BPG,TPG,FGPCT,FTPCT,TREYPCT) VALUES ("Jamal","Murray",2,36,1267,244,538,119,152,113,277,720,53,133,186,79,84,35,11,35.2,20,5.2,2.2,1,0.3,2.3,0.454,0.783,0.408);</v>
      </c>
    </row>
    <row r="3" spans="1:31" ht="15.75" thickBot="1" x14ac:dyDescent="0.3">
      <c r="A3" s="6" t="s">
        <v>166</v>
      </c>
      <c r="B3" s="6" t="s">
        <v>167</v>
      </c>
      <c r="C3" s="6">
        <v>2</v>
      </c>
      <c r="D3" s="7">
        <v>35</v>
      </c>
      <c r="E3" s="7">
        <v>36.799999999999997</v>
      </c>
      <c r="F3" s="7">
        <v>17.3</v>
      </c>
      <c r="G3" s="7">
        <v>3</v>
      </c>
      <c r="H3" s="7">
        <v>7</v>
      </c>
      <c r="I3" s="7">
        <v>1.5</v>
      </c>
      <c r="J3" s="7">
        <v>0.1</v>
      </c>
      <c r="K3" s="7">
        <v>2</v>
      </c>
      <c r="L3" s="7">
        <v>0.434</v>
      </c>
      <c r="M3" s="7">
        <v>0.85599999999999998</v>
      </c>
      <c r="N3" s="7">
        <v>0.34399999999999997</v>
      </c>
      <c r="O3" s="6" t="s">
        <v>25</v>
      </c>
      <c r="P3" s="7">
        <v>1288</v>
      </c>
      <c r="Q3" s="7">
        <v>192</v>
      </c>
      <c r="R3" s="7">
        <v>442</v>
      </c>
      <c r="S3" s="7">
        <v>167</v>
      </c>
      <c r="T3" s="7">
        <v>195</v>
      </c>
      <c r="U3" s="7">
        <v>55</v>
      </c>
      <c r="V3" s="7">
        <v>160</v>
      </c>
      <c r="W3" s="7">
        <v>606</v>
      </c>
      <c r="X3" s="7">
        <v>19</v>
      </c>
      <c r="Y3" s="7">
        <v>86</v>
      </c>
      <c r="Z3" s="7">
        <v>105</v>
      </c>
      <c r="AA3" s="7">
        <v>246</v>
      </c>
      <c r="AB3" s="7">
        <v>69</v>
      </c>
      <c r="AC3" s="7">
        <v>51</v>
      </c>
      <c r="AD3" s="7">
        <v>4</v>
      </c>
      <c r="AE3" t="str">
        <f>"INSERT INTO PLAYER (FIRST,LAST,TEAM_ID,GP,MIN,FGM,FGA,FTM,FTA,TPM,TPA,PTS,OFFR,DEFR,REB,AST,TOVER,STL,BLK,MPG,PPG,RPG,APG,SPG,BPG,TPG,FGPCT,FTPCT,TREYPCT) VALUES ("""&amp;A3&amp;""","""&amp;B3&amp;""","&amp;C3&amp;","&amp;D3&amp;","&amp;P3&amp;","&amp;Q3&amp;","&amp;R3&amp;","&amp;S3&amp;","&amp;T3&amp;","&amp;U3&amp;","&amp;V3&amp;","&amp;W3&amp;","&amp;X3&amp;","&amp;Y3&amp;","&amp;Z3&amp;","&amp;AA3&amp;","&amp;AB3&amp;","&amp;AC3&amp;","&amp;AD3&amp;","&amp;E3&amp;","&amp;F3&amp;","&amp;G3&amp;","&amp;H3&amp;","&amp;I3&amp;","&amp;J3&amp;","&amp;K3&amp;","&amp;L3&amp;","&amp;M3&amp;","&amp;N3&amp;");"</f>
        <v>INSERT INTO PLAYER (FIRST,LAST,TEAM_ID,GP,MIN,FGM,FGA,FTM,FTA,TPM,TPA,PTS,OFFR,DEFR,REB,AST,TOVER,STL,BLK,MPG,PPG,RPG,APG,SPG,BPG,TPG,FGPCT,FTPCT,TREYPCT) VALUES ("Tyler","Ulis",2,35,1288,192,442,167,195,55,160,606,19,86,105,246,69,51,4,36.8,17.3,3,7,1.5,0.1,2,0.434,0.856,0.344);</v>
      </c>
    </row>
    <row r="4" spans="1:31" ht="45.75" thickBot="1" x14ac:dyDescent="0.3">
      <c r="A4" s="3" t="s">
        <v>168</v>
      </c>
      <c r="B4" s="3" t="s">
        <v>169</v>
      </c>
      <c r="C4" s="3">
        <v>2</v>
      </c>
      <c r="D4" s="4">
        <v>31</v>
      </c>
      <c r="E4" s="4">
        <v>23.6</v>
      </c>
      <c r="F4" s="5">
        <v>10.199999999999999</v>
      </c>
      <c r="G4" s="4">
        <v>6</v>
      </c>
      <c r="H4" s="4">
        <v>0.3</v>
      </c>
      <c r="I4" s="4">
        <v>0.6</v>
      </c>
      <c r="J4" s="4">
        <v>0.7</v>
      </c>
      <c r="K4" s="4">
        <v>1.2</v>
      </c>
      <c r="L4" s="4">
        <v>0.60099999999999998</v>
      </c>
      <c r="M4" s="4">
        <v>0.70599999999999996</v>
      </c>
      <c r="N4" s="4">
        <v>0.30399999999999999</v>
      </c>
      <c r="O4" s="3" t="s">
        <v>26</v>
      </c>
      <c r="P4" s="4">
        <v>732</v>
      </c>
      <c r="Q4" s="4">
        <v>119</v>
      </c>
      <c r="R4" s="4">
        <v>198</v>
      </c>
      <c r="S4" s="4">
        <v>72</v>
      </c>
      <c r="T4" s="4">
        <v>102</v>
      </c>
      <c r="U4" s="4">
        <v>7</v>
      </c>
      <c r="V4" s="4">
        <v>23</v>
      </c>
      <c r="W4" s="4">
        <v>317</v>
      </c>
      <c r="X4" s="4">
        <v>55</v>
      </c>
      <c r="Y4" s="4">
        <v>132</v>
      </c>
      <c r="Z4" s="4">
        <v>187</v>
      </c>
      <c r="AA4" s="4">
        <v>10</v>
      </c>
      <c r="AB4" s="4">
        <v>37</v>
      </c>
      <c r="AC4" s="4">
        <v>19</v>
      </c>
      <c r="AD4" s="4">
        <v>22</v>
      </c>
      <c r="AE4" t="str">
        <f>"INSERT INTO PLAYER (FIRST,LAST,TEAM_ID,GP,MIN,FGM,FGA,FTM,FTA,TPM,TPA,PTS,OFFR,DEFR,REB,AST,TOVER,STL,BLK,MPG,PPG,RPG,APG,SPG,BPG,TPG,FGPCT,FTPCT,TREYPCT) VALUES ("""&amp;A4&amp;""","""&amp;B4&amp;""","&amp;C4&amp;","&amp;D4&amp;","&amp;P4&amp;","&amp;Q4&amp;","&amp;R4&amp;","&amp;S4&amp;","&amp;T4&amp;","&amp;U4&amp;","&amp;V4&amp;","&amp;W4&amp;","&amp;X4&amp;","&amp;Y4&amp;","&amp;Z4&amp;","&amp;AA4&amp;","&amp;AB4&amp;","&amp;AC4&amp;","&amp;AD4&amp;","&amp;E4&amp;","&amp;F4&amp;","&amp;G4&amp;","&amp;H4&amp;","&amp;I4&amp;","&amp;J4&amp;","&amp;K4&amp;","&amp;L4&amp;","&amp;M4&amp;","&amp;N4&amp;");"</f>
        <v>INSERT INTO PLAYER (FIRST,LAST,TEAM_ID,GP,MIN,FGM,FGA,FTM,FTA,TPM,TPA,PTS,OFFR,DEFR,REB,AST,TOVER,STL,BLK,MPG,PPG,RPG,APG,SPG,BPG,TPG,FGPCT,FTPCT,TREYPCT) VALUES ("Alex","Poythress",2,31,732,119,198,72,102,7,23,317,55,132,187,10,37,19,22,23.6,10.2,6,0.3,0.6,0.7,1.2,0.601,0.706,0.304);</v>
      </c>
    </row>
    <row r="5" spans="1:31" ht="30.75" thickBot="1" x14ac:dyDescent="0.3">
      <c r="A5" s="6" t="s">
        <v>170</v>
      </c>
      <c r="B5" s="6" t="s">
        <v>171</v>
      </c>
      <c r="C5" s="6">
        <v>2</v>
      </c>
      <c r="D5" s="7">
        <v>34</v>
      </c>
      <c r="E5" s="7">
        <v>32.200000000000003</v>
      </c>
      <c r="F5" s="7">
        <v>9.6</v>
      </c>
      <c r="G5" s="7">
        <v>5.3</v>
      </c>
      <c r="H5" s="7">
        <v>3.1</v>
      </c>
      <c r="I5" s="7">
        <v>1</v>
      </c>
      <c r="J5" s="7">
        <v>0.1</v>
      </c>
      <c r="K5" s="7">
        <v>1.9</v>
      </c>
      <c r="L5" s="7">
        <v>0.439</v>
      </c>
      <c r="M5" s="7">
        <v>0.46</v>
      </c>
      <c r="N5" s="7">
        <v>0.13500000000000001</v>
      </c>
      <c r="O5" s="6" t="s">
        <v>27</v>
      </c>
      <c r="P5" s="7">
        <v>1094</v>
      </c>
      <c r="Q5" s="7">
        <v>132</v>
      </c>
      <c r="R5" s="7">
        <v>301</v>
      </c>
      <c r="S5" s="7">
        <v>57</v>
      </c>
      <c r="T5" s="7">
        <v>124</v>
      </c>
      <c r="U5" s="7">
        <v>5</v>
      </c>
      <c r="V5" s="7">
        <v>37</v>
      </c>
      <c r="W5" s="7">
        <v>326</v>
      </c>
      <c r="X5" s="7">
        <v>49</v>
      </c>
      <c r="Y5" s="7">
        <v>132</v>
      </c>
      <c r="Z5" s="7">
        <v>181</v>
      </c>
      <c r="AA5" s="7">
        <v>107</v>
      </c>
      <c r="AB5" s="7">
        <v>66</v>
      </c>
      <c r="AC5" s="7">
        <v>35</v>
      </c>
      <c r="AD5" s="7">
        <v>5</v>
      </c>
      <c r="AE5" t="str">
        <f t="shared" ref="AE5:AE14" si="0">"INSERT INTO PLAYER (FIRST,LAST,TEAM_ID,GP,MIN,FGM,FGA,FTM,FTA,TPM,TPA,PTS,OFFR,DEFR,REB,AST,TOVER,STL,BLK,MPG,PPG,RPG,APG,SPG,BPG,TPG,FGPCT,FTPCT,TREYPCT) VALUES ("""&amp;A5&amp;""","""&amp;B5&amp;""","&amp;C5&amp;","&amp;D5&amp;","&amp;P5&amp;","&amp;Q5&amp;","&amp;R5&amp;","&amp;S5&amp;","&amp;T5&amp;","&amp;U5&amp;","&amp;V5&amp;","&amp;W5&amp;","&amp;X5&amp;","&amp;Y5&amp;","&amp;Z5&amp;","&amp;AA5&amp;","&amp;AB5&amp;","&amp;AC5&amp;","&amp;AD5&amp;","&amp;E5&amp;","&amp;F5&amp;","&amp;G5&amp;","&amp;H5&amp;","&amp;I5&amp;","&amp;J5&amp;","&amp;K5&amp;","&amp;L5&amp;","&amp;M5&amp;","&amp;N5&amp;");"</f>
        <v>INSERT INTO PLAYER (FIRST,LAST,TEAM_ID,GP,MIN,FGM,FGA,FTM,FTA,TPM,TPA,PTS,OFFR,DEFR,REB,AST,TOVER,STL,BLK,MPG,PPG,RPG,APG,SPG,BPG,TPG,FGPCT,FTPCT,TREYPCT) VALUES ("Isaiah","Briscoe",2,34,1094,132,301,57,124,5,37,326,49,132,181,107,66,35,5,32.2,9.6,5.3,3.1,1,0.1,1.9,0.439,0.46,0.135);</v>
      </c>
    </row>
    <row r="6" spans="1:31" ht="30.75" thickBot="1" x14ac:dyDescent="0.3">
      <c r="A6" s="3" t="s">
        <v>172</v>
      </c>
      <c r="B6" s="3" t="s">
        <v>173</v>
      </c>
      <c r="C6" s="3">
        <v>2</v>
      </c>
      <c r="D6" s="4">
        <v>32</v>
      </c>
      <c r="E6" s="4">
        <v>18.600000000000001</v>
      </c>
      <c r="F6" s="5">
        <v>7.7</v>
      </c>
      <c r="G6" s="4">
        <v>4</v>
      </c>
      <c r="H6" s="4">
        <v>0.4</v>
      </c>
      <c r="I6" s="4">
        <v>0.7</v>
      </c>
      <c r="J6" s="4">
        <v>0.8</v>
      </c>
      <c r="K6" s="4">
        <v>0.7</v>
      </c>
      <c r="L6" s="4">
        <v>0.48199999999999998</v>
      </c>
      <c r="M6" s="4">
        <v>0.88900000000000001</v>
      </c>
      <c r="N6" s="4">
        <v>0.442</v>
      </c>
      <c r="O6" s="3" t="s">
        <v>28</v>
      </c>
      <c r="P6" s="4">
        <v>596</v>
      </c>
      <c r="Q6" s="4">
        <v>81</v>
      </c>
      <c r="R6" s="4">
        <v>168</v>
      </c>
      <c r="S6" s="4">
        <v>32</v>
      </c>
      <c r="T6" s="4">
        <v>36</v>
      </c>
      <c r="U6" s="4">
        <v>53</v>
      </c>
      <c r="V6" s="4">
        <v>120</v>
      </c>
      <c r="W6" s="4">
        <v>247</v>
      </c>
      <c r="X6" s="4">
        <v>30</v>
      </c>
      <c r="Y6" s="4">
        <v>97</v>
      </c>
      <c r="Z6" s="4">
        <v>127</v>
      </c>
      <c r="AA6" s="4">
        <v>12</v>
      </c>
      <c r="AB6" s="4">
        <v>22</v>
      </c>
      <c r="AC6" s="4">
        <v>21</v>
      </c>
      <c r="AD6" s="4">
        <v>24</v>
      </c>
      <c r="AE6" t="str">
        <f t="shared" si="0"/>
        <v>INSERT INTO PLAYER (FIRST,LAST,TEAM_ID,GP,MIN,FGM,FGA,FTM,FTA,TPM,TPA,PTS,OFFR,DEFR,REB,AST,TOVER,STL,BLK,MPG,PPG,RPG,APG,SPG,BPG,TPG,FGPCT,FTPCT,TREYPCT) VALUES ("Derek","Willis",2,32,596,81,168,32,36,53,120,247,30,97,127,12,22,21,24,18.6,7.7,4,0.4,0.7,0.8,0.7,0.482,0.889,0.442);</v>
      </c>
    </row>
    <row r="7" spans="1:31" ht="45.75" thickBot="1" x14ac:dyDescent="0.3">
      <c r="A7" s="6" t="s">
        <v>174</v>
      </c>
      <c r="B7" s="6" t="s">
        <v>175</v>
      </c>
      <c r="C7" s="6">
        <v>2</v>
      </c>
      <c r="D7" s="7">
        <v>36</v>
      </c>
      <c r="E7" s="7">
        <v>15.8</v>
      </c>
      <c r="F7" s="7">
        <v>6.6</v>
      </c>
      <c r="G7" s="7">
        <v>3.1</v>
      </c>
      <c r="H7" s="7">
        <v>0.3</v>
      </c>
      <c r="I7" s="7">
        <v>0.3</v>
      </c>
      <c r="J7" s="7">
        <v>1.6</v>
      </c>
      <c r="K7" s="7">
        <v>0.9</v>
      </c>
      <c r="L7" s="7">
        <v>0.51600000000000001</v>
      </c>
      <c r="M7" s="7">
        <v>0.66100000000000003</v>
      </c>
      <c r="N7" s="7">
        <v>0</v>
      </c>
      <c r="O7" s="6" t="s">
        <v>29</v>
      </c>
      <c r="P7" s="7">
        <v>567</v>
      </c>
      <c r="Q7" s="7">
        <v>98</v>
      </c>
      <c r="R7" s="7">
        <v>190</v>
      </c>
      <c r="S7" s="7">
        <v>41</v>
      </c>
      <c r="T7" s="7">
        <v>62</v>
      </c>
      <c r="U7" s="7">
        <v>0</v>
      </c>
      <c r="V7" s="7">
        <v>2</v>
      </c>
      <c r="W7" s="7">
        <v>237</v>
      </c>
      <c r="X7" s="7">
        <v>35</v>
      </c>
      <c r="Y7" s="7">
        <v>78</v>
      </c>
      <c r="Z7" s="7">
        <v>113</v>
      </c>
      <c r="AA7" s="7">
        <v>11</v>
      </c>
      <c r="AB7" s="7">
        <v>33</v>
      </c>
      <c r="AC7" s="7">
        <v>9</v>
      </c>
      <c r="AD7" s="7">
        <v>59</v>
      </c>
      <c r="AE7" t="str">
        <f t="shared" si="0"/>
        <v>INSERT INTO PLAYER (FIRST,LAST,TEAM_ID,GP,MIN,FGM,FGA,FTM,FTA,TPM,TPA,PTS,OFFR,DEFR,REB,AST,TOVER,STL,BLK,MPG,PPG,RPG,APG,SPG,BPG,TPG,FGPCT,FTPCT,TREYPCT) VALUES ("Skal","Labissiere",2,36,567,98,190,41,62,0,2,237,35,78,113,11,33,9,59,15.8,6.6,3.1,0.3,0.3,1.6,0.9,0.516,0.661,0);</v>
      </c>
    </row>
    <row r="8" spans="1:31" ht="30.75" thickBot="1" x14ac:dyDescent="0.3">
      <c r="A8" s="3" t="s">
        <v>176</v>
      </c>
      <c r="B8" s="3" t="s">
        <v>177</v>
      </c>
      <c r="C8" s="3">
        <v>2</v>
      </c>
      <c r="D8" s="4">
        <v>36</v>
      </c>
      <c r="E8" s="4">
        <v>21.8</v>
      </c>
      <c r="F8" s="5">
        <v>6.4</v>
      </c>
      <c r="G8" s="4">
        <v>6</v>
      </c>
      <c r="H8" s="4">
        <v>0.3</v>
      </c>
      <c r="I8" s="4">
        <v>0.3</v>
      </c>
      <c r="J8" s="4">
        <v>1.6</v>
      </c>
      <c r="K8" s="4">
        <v>1</v>
      </c>
      <c r="L8" s="4">
        <v>0.68</v>
      </c>
      <c r="M8" s="4">
        <v>0.40300000000000002</v>
      </c>
      <c r="N8" s="4">
        <v>0</v>
      </c>
      <c r="O8" s="3" t="s">
        <v>30</v>
      </c>
      <c r="P8" s="4">
        <v>785</v>
      </c>
      <c r="Q8" s="4">
        <v>102</v>
      </c>
      <c r="R8" s="4">
        <v>150</v>
      </c>
      <c r="S8" s="4">
        <v>25</v>
      </c>
      <c r="T8" s="4">
        <v>62</v>
      </c>
      <c r="U8" s="4">
        <v>0</v>
      </c>
      <c r="V8" s="4">
        <v>0</v>
      </c>
      <c r="W8" s="4">
        <v>229</v>
      </c>
      <c r="X8" s="4">
        <v>87</v>
      </c>
      <c r="Y8" s="4">
        <v>129</v>
      </c>
      <c r="Z8" s="4">
        <v>216</v>
      </c>
      <c r="AA8" s="4">
        <v>11</v>
      </c>
      <c r="AB8" s="4">
        <v>35</v>
      </c>
      <c r="AC8" s="4">
        <v>12</v>
      </c>
      <c r="AD8" s="4">
        <v>59</v>
      </c>
      <c r="AE8" t="str">
        <f t="shared" si="0"/>
        <v>INSERT INTO PLAYER (FIRST,LAST,TEAM_ID,GP,MIN,FGM,FGA,FTM,FTA,TPM,TPA,PTS,OFFR,DEFR,REB,AST,TOVER,STL,BLK,MPG,PPG,RPG,APG,SPG,BPG,TPG,FGPCT,FTPCT,TREYPCT) VALUES ("Marcus","Lee",2,36,785,102,150,25,62,0,0,229,87,129,216,11,35,12,59,21.8,6.4,6,0.3,0.3,1.6,1,0.68,0.403,0);</v>
      </c>
    </row>
    <row r="9" spans="1:31" ht="45.75" thickBot="1" x14ac:dyDescent="0.3">
      <c r="A9" s="6" t="s">
        <v>178</v>
      </c>
      <c r="B9" s="6" t="s">
        <v>179</v>
      </c>
      <c r="C9" s="6">
        <v>2</v>
      </c>
      <c r="D9" s="7">
        <v>26</v>
      </c>
      <c r="E9" s="7">
        <v>9.6</v>
      </c>
      <c r="F9" s="7">
        <v>2.2999999999999998</v>
      </c>
      <c r="G9" s="7">
        <v>0.8</v>
      </c>
      <c r="H9" s="7">
        <v>0.5</v>
      </c>
      <c r="I9" s="7">
        <v>0.2</v>
      </c>
      <c r="J9" s="7">
        <v>0.1</v>
      </c>
      <c r="K9" s="7">
        <v>0.2</v>
      </c>
      <c r="L9" s="7">
        <v>0.37</v>
      </c>
      <c r="M9" s="7">
        <v>0.76</v>
      </c>
      <c r="N9" s="7">
        <v>0.27600000000000002</v>
      </c>
      <c r="O9" s="6" t="s">
        <v>31</v>
      </c>
      <c r="P9" s="7">
        <v>249</v>
      </c>
      <c r="Q9" s="7">
        <v>17</v>
      </c>
      <c r="R9" s="7">
        <v>46</v>
      </c>
      <c r="S9" s="7">
        <v>19</v>
      </c>
      <c r="T9" s="7">
        <v>25</v>
      </c>
      <c r="U9" s="7">
        <v>8</v>
      </c>
      <c r="V9" s="7">
        <v>29</v>
      </c>
      <c r="W9" s="7">
        <v>61</v>
      </c>
      <c r="X9" s="7">
        <v>13</v>
      </c>
      <c r="Y9" s="7">
        <v>9</v>
      </c>
      <c r="Z9" s="7">
        <v>22</v>
      </c>
      <c r="AA9" s="7">
        <v>13</v>
      </c>
      <c r="AB9" s="7">
        <v>6</v>
      </c>
      <c r="AC9" s="7">
        <v>6</v>
      </c>
      <c r="AD9" s="7">
        <v>3</v>
      </c>
      <c r="AE9" t="str">
        <f t="shared" si="0"/>
        <v>INSERT INTO PLAYER (FIRST,LAST,TEAM_ID,GP,MIN,FGM,FGA,FTM,FTA,TPM,TPA,PTS,OFFR,DEFR,REB,AST,TOVER,STL,BLK,MPG,PPG,RPG,APG,SPG,BPG,TPG,FGPCT,FTPCT,TREYPCT) VALUES ("Dominique","Hawkins",2,26,249,17,46,19,25,8,29,61,13,9,22,13,6,6,3,9.6,2.3,0.8,0.5,0.2,0.1,0.2,0.37,0.76,0.276);</v>
      </c>
    </row>
    <row r="10" spans="1:31" ht="45.75" thickBot="1" x14ac:dyDescent="0.3">
      <c r="A10" s="3" t="s">
        <v>180</v>
      </c>
      <c r="B10" s="3" t="s">
        <v>181</v>
      </c>
      <c r="C10" s="3">
        <v>2</v>
      </c>
      <c r="D10" s="4">
        <v>23</v>
      </c>
      <c r="E10" s="4">
        <v>9.1</v>
      </c>
      <c r="F10" s="5">
        <v>1.9</v>
      </c>
      <c r="G10" s="4">
        <v>2.4</v>
      </c>
      <c r="H10" s="4">
        <v>0.1</v>
      </c>
      <c r="I10" s="4">
        <v>0.1</v>
      </c>
      <c r="J10" s="4">
        <v>0.7</v>
      </c>
      <c r="K10" s="4">
        <v>0.4</v>
      </c>
      <c r="L10" s="4">
        <v>0.39</v>
      </c>
      <c r="M10" s="4">
        <v>0.73299999999999998</v>
      </c>
      <c r="N10" s="4">
        <v>0</v>
      </c>
      <c r="O10" s="3" t="s">
        <v>32</v>
      </c>
      <c r="P10" s="4">
        <v>210</v>
      </c>
      <c r="Q10" s="4">
        <v>16</v>
      </c>
      <c r="R10" s="4">
        <v>41</v>
      </c>
      <c r="S10" s="4">
        <v>11</v>
      </c>
      <c r="T10" s="4">
        <v>15</v>
      </c>
      <c r="U10" s="4">
        <v>0</v>
      </c>
      <c r="V10" s="4">
        <v>0</v>
      </c>
      <c r="W10" s="4">
        <v>43</v>
      </c>
      <c r="X10" s="4">
        <v>20</v>
      </c>
      <c r="Y10" s="4">
        <v>36</v>
      </c>
      <c r="Z10" s="4">
        <v>56</v>
      </c>
      <c r="AA10" s="4">
        <v>2</v>
      </c>
      <c r="AB10" s="4">
        <v>10</v>
      </c>
      <c r="AC10" s="4">
        <v>2</v>
      </c>
      <c r="AD10" s="4">
        <v>16</v>
      </c>
      <c r="AE10" t="str">
        <f t="shared" si="0"/>
        <v>INSERT INTO PLAYER (FIRST,LAST,TEAM_ID,GP,MIN,FGM,FGA,FTM,FTA,TPM,TPA,PTS,OFFR,DEFR,REB,AST,TOVER,STL,BLK,MPG,PPG,RPG,APG,SPG,BPG,TPG,FGPCT,FTPCT,TREYPCT) VALUES ("Isaac","Humphries",2,23,210,16,41,11,15,0,0,43,20,36,56,2,10,2,16,9.1,1.9,2.4,0.1,0.1,0.7,0.4,0.39,0.733,0);</v>
      </c>
    </row>
    <row r="11" spans="1:31" ht="45.75" thickBot="1" x14ac:dyDescent="0.3">
      <c r="A11" s="6" t="s">
        <v>182</v>
      </c>
      <c r="B11" s="6" t="s">
        <v>183</v>
      </c>
      <c r="C11" s="6">
        <v>2</v>
      </c>
      <c r="D11" s="7">
        <v>36</v>
      </c>
      <c r="E11" s="7">
        <v>10.3</v>
      </c>
      <c r="F11" s="7">
        <v>1.7</v>
      </c>
      <c r="G11" s="7">
        <v>1.6</v>
      </c>
      <c r="H11" s="7">
        <v>0.4</v>
      </c>
      <c r="I11" s="7">
        <v>0.4</v>
      </c>
      <c r="J11" s="7">
        <v>0.2</v>
      </c>
      <c r="K11" s="7">
        <v>0.5</v>
      </c>
      <c r="L11" s="7">
        <v>0.442</v>
      </c>
      <c r="M11" s="7">
        <v>0.41199999999999998</v>
      </c>
      <c r="N11" s="7">
        <v>0.25</v>
      </c>
      <c r="O11" s="6" t="s">
        <v>33</v>
      </c>
      <c r="P11" s="7">
        <v>370</v>
      </c>
      <c r="Q11" s="7">
        <v>23</v>
      </c>
      <c r="R11" s="7">
        <v>52</v>
      </c>
      <c r="S11" s="7">
        <v>14</v>
      </c>
      <c r="T11" s="7">
        <v>34</v>
      </c>
      <c r="U11" s="7">
        <v>1</v>
      </c>
      <c r="V11" s="7">
        <v>4</v>
      </c>
      <c r="W11" s="7">
        <v>61</v>
      </c>
      <c r="X11" s="7">
        <v>32</v>
      </c>
      <c r="Y11" s="7">
        <v>27</v>
      </c>
      <c r="Z11" s="7">
        <v>59</v>
      </c>
      <c r="AA11" s="7">
        <v>13</v>
      </c>
      <c r="AB11" s="7">
        <v>19</v>
      </c>
      <c r="AC11" s="7">
        <v>15</v>
      </c>
      <c r="AD11" s="7">
        <v>6</v>
      </c>
      <c r="AE11" t="str">
        <f t="shared" si="0"/>
        <v>INSERT INTO PLAYER (FIRST,LAST,TEAM_ID,GP,MIN,FGM,FGA,FTM,FTA,TPM,TPA,PTS,OFFR,DEFR,REB,AST,TOVER,STL,BLK,MPG,PPG,RPG,APG,SPG,BPG,TPG,FGPCT,FTPCT,TREYPCT) VALUES ("Charles","Matthews",2,36,370,23,52,14,34,1,4,61,32,27,59,13,19,15,6,10.3,1.7,1.6,0.4,0.4,0.2,0.5,0.442,0.412,0.25);</v>
      </c>
    </row>
    <row r="12" spans="1:31" ht="30.75" thickBot="1" x14ac:dyDescent="0.3">
      <c r="A12" s="3" t="s">
        <v>184</v>
      </c>
      <c r="B12" s="3" t="s">
        <v>185</v>
      </c>
      <c r="C12" s="3">
        <v>2</v>
      </c>
      <c r="D12" s="4">
        <v>23</v>
      </c>
      <c r="E12" s="4">
        <v>3.9</v>
      </c>
      <c r="F12" s="5">
        <v>0.5</v>
      </c>
      <c r="G12" s="4">
        <v>1.2</v>
      </c>
      <c r="H12" s="4">
        <v>0.3</v>
      </c>
      <c r="I12" s="4">
        <v>0</v>
      </c>
      <c r="J12" s="4">
        <v>0</v>
      </c>
      <c r="K12" s="4">
        <v>0.1</v>
      </c>
      <c r="L12" s="4">
        <v>0.2</v>
      </c>
      <c r="M12" s="4">
        <v>1</v>
      </c>
      <c r="N12" s="4">
        <v>0.16700000000000001</v>
      </c>
      <c r="O12" s="3" t="s">
        <v>34</v>
      </c>
      <c r="P12" s="4">
        <v>90</v>
      </c>
      <c r="Q12" s="4">
        <v>4</v>
      </c>
      <c r="R12" s="4">
        <v>20</v>
      </c>
      <c r="S12" s="4">
        <v>2</v>
      </c>
      <c r="T12" s="4">
        <v>2</v>
      </c>
      <c r="U12" s="4">
        <v>2</v>
      </c>
      <c r="V12" s="4">
        <v>12</v>
      </c>
      <c r="W12" s="4">
        <v>12</v>
      </c>
      <c r="X12" s="4">
        <v>9</v>
      </c>
      <c r="Y12" s="4">
        <v>18</v>
      </c>
      <c r="Z12" s="4">
        <v>27</v>
      </c>
      <c r="AA12" s="4">
        <v>8</v>
      </c>
      <c r="AB12" s="4">
        <v>2</v>
      </c>
      <c r="AC12" s="4">
        <v>1</v>
      </c>
      <c r="AD12" s="4">
        <v>0</v>
      </c>
      <c r="AE12" t="str">
        <f t="shared" si="0"/>
        <v>INSERT INTO PLAYER (FIRST,LAST,TEAM_ID,GP,MIN,FGM,FGA,FTM,FTA,TPM,TPA,PTS,OFFR,DEFR,REB,AST,TOVER,STL,BLK,MPG,PPG,RPG,APG,SPG,BPG,TPG,FGPCT,FTPCT,TREYPCT) VALUES ("Mychal","Mulder",2,23,90,4,20,2,2,2,12,12,9,18,27,8,2,1,0,3.9,0.5,1.2,0.3,0,0,0.1,0.2,1,0.167);</v>
      </c>
    </row>
    <row r="13" spans="1:31" ht="30.75" thickBot="1" x14ac:dyDescent="0.3">
      <c r="A13" s="6" t="s">
        <v>186</v>
      </c>
      <c r="B13" s="6" t="s">
        <v>187</v>
      </c>
      <c r="C13" s="6">
        <v>2</v>
      </c>
      <c r="D13" s="7">
        <v>9</v>
      </c>
      <c r="E13" s="7">
        <v>1.2</v>
      </c>
      <c r="F13" s="7">
        <v>0.2</v>
      </c>
      <c r="G13" s="7">
        <v>0</v>
      </c>
      <c r="H13" s="7">
        <v>0</v>
      </c>
      <c r="I13" s="7">
        <v>0</v>
      </c>
      <c r="J13" s="7">
        <v>0</v>
      </c>
      <c r="K13" s="7">
        <v>0.1</v>
      </c>
      <c r="L13" s="7">
        <v>0</v>
      </c>
      <c r="M13" s="7">
        <v>1</v>
      </c>
      <c r="N13" s="7">
        <v>0</v>
      </c>
      <c r="O13" s="6" t="s">
        <v>35</v>
      </c>
      <c r="P13" s="7">
        <v>11</v>
      </c>
      <c r="Q13" s="7">
        <v>0</v>
      </c>
      <c r="R13" s="7">
        <v>2</v>
      </c>
      <c r="S13" s="7">
        <v>2</v>
      </c>
      <c r="T13" s="7">
        <v>2</v>
      </c>
      <c r="U13" s="7">
        <v>0</v>
      </c>
      <c r="V13" s="7">
        <v>2</v>
      </c>
      <c r="W13" s="7">
        <v>2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0</v>
      </c>
      <c r="AD13" s="7">
        <v>0</v>
      </c>
      <c r="AE13" t="str">
        <f t="shared" si="0"/>
        <v>INSERT INTO PLAYER (FIRST,LAST,TEAM_ID,GP,MIN,FGM,FGA,FTM,FTA,TPM,TPA,PTS,OFFR,DEFR,REB,AST,TOVER,STL,BLK,MPG,PPG,RPG,APG,SPG,BPG,TPG,FGPCT,FTPCT,TREYPCT) VALUES ("Jonny","David",2,9,11,0,2,2,2,0,2,2,0,0,0,0,1,0,0,1.2,0.2,0,0,0,0,0.1,0,1,0);</v>
      </c>
    </row>
    <row r="14" spans="1:31" ht="30.75" thickBot="1" x14ac:dyDescent="0.3">
      <c r="A14" s="3" t="s">
        <v>188</v>
      </c>
      <c r="B14" s="3" t="s">
        <v>189</v>
      </c>
      <c r="C14" s="3">
        <v>2</v>
      </c>
      <c r="D14" s="4">
        <v>11</v>
      </c>
      <c r="E14" s="4">
        <v>1.5</v>
      </c>
      <c r="F14" s="5">
        <v>0</v>
      </c>
      <c r="G14" s="4">
        <v>0.5</v>
      </c>
      <c r="H14" s="4">
        <v>0</v>
      </c>
      <c r="I14" s="4">
        <v>0</v>
      </c>
      <c r="J14" s="4">
        <v>0</v>
      </c>
      <c r="K14" s="4">
        <v>0.1</v>
      </c>
      <c r="L14" s="4">
        <v>0</v>
      </c>
      <c r="M14" s="4">
        <v>0</v>
      </c>
      <c r="N14" s="4">
        <v>0</v>
      </c>
      <c r="O14" s="3" t="s">
        <v>36</v>
      </c>
      <c r="P14" s="4">
        <v>16</v>
      </c>
      <c r="Q14" s="4">
        <v>0</v>
      </c>
      <c r="R14" s="4">
        <v>1</v>
      </c>
      <c r="S14" s="4">
        <v>0</v>
      </c>
      <c r="T14" s="4">
        <v>2</v>
      </c>
      <c r="U14" s="4">
        <v>0</v>
      </c>
      <c r="V14" s="4">
        <v>0</v>
      </c>
      <c r="W14" s="4">
        <v>0</v>
      </c>
      <c r="X14" s="4">
        <v>1</v>
      </c>
      <c r="Y14" s="4">
        <v>5</v>
      </c>
      <c r="Z14" s="4">
        <v>6</v>
      </c>
      <c r="AA14" s="4">
        <v>0</v>
      </c>
      <c r="AB14" s="4">
        <v>1</v>
      </c>
      <c r="AC14" s="4">
        <v>0</v>
      </c>
      <c r="AD14" s="4">
        <v>0</v>
      </c>
      <c r="AE14" t="str">
        <f t="shared" si="0"/>
        <v>INSERT INTO PLAYER (FIRST,LAST,TEAM_ID,GP,MIN,FGM,FGA,FTM,FTA,TPM,TPA,PTS,OFFR,DEFR,REB,AST,TOVER,STL,BLK,MPG,PPG,RPG,APG,SPG,BPG,TPG,FGPCT,FTPCT,TREYPCT) VALUES ("E.J.","Floreal",2,11,16,0,1,0,2,0,0,0,1,5,6,0,1,0,0,1.5,0,0.5,0,0,0,0.1,0,0,0);</v>
      </c>
    </row>
    <row r="15" spans="1:31" ht="15.75" thickTop="1" x14ac:dyDescent="0.25">
      <c r="O15" s="8" t="s">
        <v>51</v>
      </c>
      <c r="P15" s="8" t="s">
        <v>52</v>
      </c>
      <c r="Q15" s="8">
        <v>1000</v>
      </c>
      <c r="R15" s="8">
        <v>2091</v>
      </c>
      <c r="S15" s="8">
        <v>545</v>
      </c>
      <c r="T15" s="8">
        <v>789</v>
      </c>
      <c r="U15" s="8">
        <v>234</v>
      </c>
      <c r="V15" s="8">
        <v>642</v>
      </c>
      <c r="W15" s="8">
        <v>2779</v>
      </c>
      <c r="X15" s="8">
        <v>451</v>
      </c>
      <c r="Y15" s="8">
        <v>910</v>
      </c>
      <c r="Z15" s="8">
        <v>1361</v>
      </c>
      <c r="AA15" s="8">
        <v>499</v>
      </c>
      <c r="AB15" s="8">
        <v>389</v>
      </c>
      <c r="AC15" s="8">
        <v>197</v>
      </c>
      <c r="AD15" s="8">
        <v>203</v>
      </c>
    </row>
    <row r="19" spans="1:7" x14ac:dyDescent="0.25">
      <c r="A19">
        <f>C2</f>
        <v>2</v>
      </c>
    </row>
    <row r="20" spans="1:7" x14ac:dyDescent="0.25">
      <c r="A20" t="s">
        <v>346</v>
      </c>
      <c r="B20" t="s">
        <v>347</v>
      </c>
      <c r="C20" t="s">
        <v>348</v>
      </c>
      <c r="D20" t="s">
        <v>349</v>
      </c>
      <c r="G20" t="str">
        <f>"INSERT INTO TEAM (TEAM_ID,SCHOOL,LOCATION,MASCOT,CONFERENCE) VALUES ("&amp;$A$19&amp;","""&amp;A20&amp;""","""&amp;B20&amp;""","""&amp;C20&amp;""","""&amp;D20&amp;""");"</f>
        <v>INSERT INTO TEAM (TEAM_ID,SCHOOL,LOCATION,MASCOT,CONFERENCE) VALUES (2,"University of Kentucky","Lexington, KY","Wildcats","SEC");</v>
      </c>
    </row>
  </sheetData>
  <hyperlinks>
    <hyperlink ref="D1" r:id="rId1" display="http://www.espn.com/mens-college-basketball/team/stats/_/id/96/sort/gamesPlayed/year/2016"/>
    <hyperlink ref="F1" r:id="rId2" display="http://www.espn.com/mens-college-basketball/team/stats/_/id/96/year/2016/order/false"/>
    <hyperlink ref="G1" r:id="rId3" display="http://www.espn.com/mens-college-basketball/team/stats/_/id/96/sort/avgRebounds/year/2016"/>
    <hyperlink ref="H1" r:id="rId4" display="http://www.espn.com/mens-college-basketball/team/stats/_/id/96/sort/avgAssists/year/2016"/>
    <hyperlink ref="I1" r:id="rId5" display="http://www.espn.com/mens-college-basketball/team/stats/_/id/96/sort/avgSteals/year/2016"/>
    <hyperlink ref="J1" r:id="rId6" display="http://www.espn.com/mens-college-basketball/team/stats/_/id/96/sort/avgBlocks/year/2016"/>
    <hyperlink ref="K1" r:id="rId7" display="http://www.espn.com/mens-college-basketball/team/stats/_/id/96/sort/avgTurnovers/year/2016"/>
    <hyperlink ref="L1" r:id="rId8" display="http://www.espn.com/mens-college-basketball/team/stats/_/id/96/sort/fieldGoalPct/year/2016"/>
    <hyperlink ref="M1" r:id="rId9" display="http://www.espn.com/mens-college-basketball/team/stats/_/id/96/sort/freeThrowPct/year/2016"/>
    <hyperlink ref="N1" r:id="rId10" display="http://www.espn.com/mens-college-basketball/team/stats/_/id/96/sort/threePointFieldGoalPct/year/2016"/>
    <hyperlink ref="A2" r:id="rId11" display="http://www.espn.com/mens-college-basketball/player/_/id/3936299/jamal-murray"/>
    <hyperlink ref="A3" r:id="rId12" display="http://www.espn.com/mens-college-basketball/player/_/id/3136194/tyler-ulis"/>
    <hyperlink ref="A4" r:id="rId13" display="http://www.espn.com/mens-college-basketball/player/_/id/61843/alex-poythress"/>
    <hyperlink ref="A5" r:id="rId14" display="http://www.espn.com/mens-college-basketball/player/_/id/3936294/isaiah-briscoe"/>
    <hyperlink ref="A6" r:id="rId15" display="http://www.espn.com/mens-college-basketball/player/_/id/66619/derek-willis"/>
    <hyperlink ref="A7" r:id="rId16" display="http://www.espn.com/mens-college-basketball/player/_/id/3936296/skal-labissiere"/>
    <hyperlink ref="A8" r:id="rId17" display="http://www.espn.com/mens-college-basketball/player/_/id/66612/marcus-lee"/>
    <hyperlink ref="A9" r:id="rId18" display="http://www.espn.com/mens-college-basketball/player/_/id/66617/dominique-hawkins"/>
    <hyperlink ref="A10" r:id="rId19" display="http://www.espn.com/mens-college-basketball/player/_/id/3926491/isaac-humphries"/>
    <hyperlink ref="A11" r:id="rId20" display="http://www.espn.com/mens-college-basketball/player/_/id/3936297/charles-matthews"/>
    <hyperlink ref="A12" r:id="rId21" display="http://www.espn.com/mens-college-basketball/player/_/id/3936298/mychal-mulder"/>
    <hyperlink ref="A13" r:id="rId22" display="http://www.espn.com/mens-college-basketball/player/_/id/3936295/jonny-david"/>
    <hyperlink ref="A14" r:id="rId23" display="http://www.espn.com/mens-college-basketball/player/_/id/66616/e.j.-floreal"/>
    <hyperlink ref="P1" r:id="rId24" display="http://www.espn.com/mens-college-basketball/team/stats/_/id/96/sort/minutes/year/2016"/>
    <hyperlink ref="Q1" r:id="rId25" display="http://www.espn.com/mens-college-basketball/team/stats/_/id/96/sort/fieldGoalsMade/year/2016"/>
    <hyperlink ref="R1" r:id="rId26" display="http://www.espn.com/mens-college-basketball/team/stats/_/id/96/sort/fieldGoalsAttempted/year/2016"/>
    <hyperlink ref="S1" r:id="rId27" display="http://www.espn.com/mens-college-basketball/team/stats/_/id/96/sort/freeThrowsMade/year/2016"/>
    <hyperlink ref="T1" r:id="rId28" display="http://www.espn.com/mens-college-basketball/team/stats/_/id/96/sort/freeThrowsAttempted/year/2016"/>
    <hyperlink ref="U1" r:id="rId29" display="http://www.espn.com/mens-college-basketball/team/stats/_/id/96/sort/threePointFieldGoalsMade/year/2016"/>
    <hyperlink ref="V1" r:id="rId30" display="http://www.espn.com/mens-college-basketball/team/stats/_/id/96/sort/threePointFieldGoalsAttempted/year/2016"/>
    <hyperlink ref="W1" r:id="rId31" display="http://www.espn.com/mens-college-basketball/team/stats/_/id/96/sort/points/year/2016"/>
    <hyperlink ref="X1" r:id="rId32" display="http://www.espn.com/mens-college-basketball/team/stats/_/id/96/sort/offensiveRebounds/year/2016"/>
    <hyperlink ref="Y1" r:id="rId33" display="http://www.espn.com/mens-college-basketball/team/stats/_/id/96/sort/defensiveRebounds/year/2016"/>
    <hyperlink ref="Z1" r:id="rId34" display="http://www.espn.com/mens-college-basketball/team/stats/_/id/96/sort/rebounds/year/2016"/>
    <hyperlink ref="AA1" r:id="rId35" display="http://www.espn.com/mens-college-basketball/team/stats/_/id/96/sort/assists/year/2016"/>
    <hyperlink ref="AB1" r:id="rId36" display="http://www.espn.com/mens-college-basketball/team/stats/_/id/96/sort/turnovers/year/2016"/>
    <hyperlink ref="AC1" r:id="rId37" display="http://www.espn.com/mens-college-basketball/team/stats/_/id/96/sort/steals/year/2016"/>
    <hyperlink ref="AD1" r:id="rId38" display="http://www.espn.com/mens-college-basketball/team/stats/_/id/96/sort/blocks/year/2016"/>
    <hyperlink ref="O2" r:id="rId39" display="http://www.espn.com/mens-college-basketball/player/_/id/3936299/jamal-murray"/>
    <hyperlink ref="O3" r:id="rId40" display="http://www.espn.com/mens-college-basketball/player/_/id/3136194/tyler-ulis"/>
    <hyperlink ref="O4" r:id="rId41" display="http://www.espn.com/mens-college-basketball/player/_/id/61843/alex-poythress"/>
    <hyperlink ref="O5" r:id="rId42" display="http://www.espn.com/mens-college-basketball/player/_/id/3936294/isaiah-briscoe"/>
    <hyperlink ref="O6" r:id="rId43" display="http://www.espn.com/mens-college-basketball/player/_/id/66619/derek-willis"/>
    <hyperlink ref="O7" r:id="rId44" display="http://www.espn.com/mens-college-basketball/player/_/id/3936296/skal-labissiere"/>
    <hyperlink ref="O8" r:id="rId45" display="http://www.espn.com/mens-college-basketball/player/_/id/66612/marcus-lee"/>
    <hyperlink ref="O9" r:id="rId46" display="http://www.espn.com/mens-college-basketball/player/_/id/66617/dominique-hawkins"/>
    <hyperlink ref="O10" r:id="rId47" display="http://www.espn.com/mens-college-basketball/player/_/id/3926491/isaac-humphries"/>
    <hyperlink ref="O11" r:id="rId48" display="http://www.espn.com/mens-college-basketball/player/_/id/3936297/charles-matthews"/>
    <hyperlink ref="O12" r:id="rId49" display="http://www.espn.com/mens-college-basketball/player/_/id/3936298/mychal-mulder"/>
    <hyperlink ref="O13" r:id="rId50" display="http://www.espn.com/mens-college-basketball/player/_/id/3936295/jonny-david"/>
    <hyperlink ref="O14" r:id="rId51" display="http://www.espn.com/mens-college-basketball/player/_/id/66616/e.j.-flore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opLeftCell="Q1" workbookViewId="0">
      <selection activeCell="AE2" sqref="AE2:AE13"/>
    </sheetView>
  </sheetViews>
  <sheetFormatPr defaultRowHeight="15" x14ac:dyDescent="0.25"/>
  <sheetData>
    <row r="1" spans="1:31" ht="15.75" thickBot="1" x14ac:dyDescent="0.3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0</v>
      </c>
      <c r="P1" s="2" t="s">
        <v>2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</row>
    <row r="2" spans="1:31" ht="15.75" thickBot="1" x14ac:dyDescent="0.3">
      <c r="A2" s="3" t="s">
        <v>190</v>
      </c>
      <c r="B2" s="3" t="s">
        <v>191</v>
      </c>
      <c r="C2" s="3">
        <v>3</v>
      </c>
      <c r="D2" s="4">
        <v>40</v>
      </c>
      <c r="E2" s="4">
        <v>31.4</v>
      </c>
      <c r="F2" s="5">
        <v>15.5</v>
      </c>
      <c r="G2" s="4">
        <v>6.8</v>
      </c>
      <c r="H2" s="4">
        <v>1.9</v>
      </c>
      <c r="I2" s="4">
        <v>1.2</v>
      </c>
      <c r="J2" s="4">
        <v>0.3</v>
      </c>
      <c r="K2" s="4">
        <v>1.7</v>
      </c>
      <c r="L2" s="4">
        <v>0.51300000000000001</v>
      </c>
      <c r="M2" s="4">
        <v>0.752</v>
      </c>
      <c r="N2" s="4">
        <v>0.35699999999999998</v>
      </c>
      <c r="O2" s="3" t="s">
        <v>53</v>
      </c>
      <c r="P2" s="4">
        <v>1255</v>
      </c>
      <c r="Q2" s="4">
        <v>230</v>
      </c>
      <c r="R2" s="4">
        <v>448</v>
      </c>
      <c r="S2" s="4">
        <v>103</v>
      </c>
      <c r="T2" s="4">
        <v>137</v>
      </c>
      <c r="U2" s="4">
        <v>55</v>
      </c>
      <c r="V2" s="4">
        <v>154</v>
      </c>
      <c r="W2" s="4">
        <v>618</v>
      </c>
      <c r="X2" s="4">
        <v>74</v>
      </c>
      <c r="Y2" s="4">
        <v>196</v>
      </c>
      <c r="Z2" s="4">
        <v>270</v>
      </c>
      <c r="AA2" s="4">
        <v>77</v>
      </c>
      <c r="AB2" s="4">
        <v>66</v>
      </c>
      <c r="AC2" s="4">
        <v>46</v>
      </c>
      <c r="AD2" s="4">
        <v>10</v>
      </c>
      <c r="AE2" t="str">
        <f>"INSERT INTO PLAYER (FIRST,LAST,TEAM_ID,GP,MIN,FGM,FGA,FTM,FTA,TPM,TPA,PTS,OFFR,DEFR,REB,AST,TOVER,STL,BLK,MPG,PPG,RPG,APG,SPG,BPG,TPG,FGPCT,FTPCT,TREYPCT) VALUES ("""&amp;A2&amp;""","""&amp;B2&amp;""","&amp;C2&amp;","&amp;D2&amp;","&amp;P2&amp;","&amp;Q2&amp;","&amp;R2&amp;","&amp;S2&amp;","&amp;T2&amp;","&amp;U2&amp;","&amp;V2&amp;","&amp;W2&amp;","&amp;X2&amp;","&amp;Y2&amp;","&amp;Z2&amp;","&amp;AA2&amp;","&amp;AB2&amp;","&amp;AC2&amp;","&amp;AD2&amp;","&amp;E2&amp;","&amp;F2&amp;","&amp;G2&amp;","&amp;H2&amp;","&amp;I2&amp;","&amp;J2&amp;","&amp;K2&amp;","&amp;L2&amp;","&amp;M2&amp;","&amp;N2&amp;");"</f>
        <v>INSERT INTO PLAYER (FIRST,LAST,TEAM_ID,GP,MIN,FGM,FGA,FTM,FTA,TPM,TPA,PTS,OFFR,DEFR,REB,AST,TOVER,STL,BLK,MPG,PPG,RPG,APG,SPG,BPG,TPG,FGPCT,FTPCT,TREYPCT) VALUES ("Josh","Hart",3,40,1255,230,448,103,137,55,154,618,74,196,270,77,66,46,10,31.4,15.5,6.8,1.9,1.2,0.3,1.7,0.513,0.752,0.357);</v>
      </c>
    </row>
    <row r="3" spans="1:31" ht="30.75" thickBot="1" x14ac:dyDescent="0.3">
      <c r="A3" s="6" t="s">
        <v>192</v>
      </c>
      <c r="B3" s="6" t="s">
        <v>193</v>
      </c>
      <c r="C3" s="6">
        <v>3</v>
      </c>
      <c r="D3" s="7">
        <v>40</v>
      </c>
      <c r="E3" s="7">
        <v>28.4</v>
      </c>
      <c r="F3" s="7">
        <v>13.6</v>
      </c>
      <c r="G3" s="7">
        <v>3.9</v>
      </c>
      <c r="H3" s="7">
        <v>2.2000000000000002</v>
      </c>
      <c r="I3" s="7">
        <v>0.8</v>
      </c>
      <c r="J3" s="7">
        <v>0.4</v>
      </c>
      <c r="K3" s="7">
        <v>1.3</v>
      </c>
      <c r="L3" s="7">
        <v>0.45900000000000002</v>
      </c>
      <c r="M3" s="7">
        <v>0.84499999999999997</v>
      </c>
      <c r="N3" s="7">
        <v>0.38600000000000001</v>
      </c>
      <c r="O3" s="6" t="s">
        <v>54</v>
      </c>
      <c r="P3" s="7">
        <v>1134</v>
      </c>
      <c r="Q3" s="7">
        <v>179</v>
      </c>
      <c r="R3" s="7">
        <v>390</v>
      </c>
      <c r="S3" s="7">
        <v>87</v>
      </c>
      <c r="T3" s="7">
        <v>103</v>
      </c>
      <c r="U3" s="7">
        <v>100</v>
      </c>
      <c r="V3" s="7">
        <v>259</v>
      </c>
      <c r="W3" s="7">
        <v>545</v>
      </c>
      <c r="X3" s="7">
        <v>20</v>
      </c>
      <c r="Y3" s="7">
        <v>136</v>
      </c>
      <c r="Z3" s="7">
        <v>156</v>
      </c>
      <c r="AA3" s="7">
        <v>87</v>
      </c>
      <c r="AB3" s="7">
        <v>52</v>
      </c>
      <c r="AC3" s="7">
        <v>32</v>
      </c>
      <c r="AD3" s="7">
        <v>16</v>
      </c>
      <c r="AE3" t="str">
        <f>"INSERT INTO PLAYER (FIRST,LAST,TEAM_ID,GP,MIN,FGM,FGA,FTM,FTA,TPM,TPA,PTS,OFFR,DEFR,REB,AST,TOVER,STL,BLK,MPG,PPG,RPG,APG,SPG,BPG,TPG,FGPCT,FTPCT,TREYPCT) VALUES ("""&amp;A3&amp;""","""&amp;B3&amp;""","&amp;C3&amp;","&amp;D3&amp;","&amp;P3&amp;","&amp;Q3&amp;","&amp;R3&amp;","&amp;S3&amp;","&amp;T3&amp;","&amp;U3&amp;","&amp;V3&amp;","&amp;W3&amp;","&amp;X3&amp;","&amp;Y3&amp;","&amp;Z3&amp;","&amp;AA3&amp;","&amp;AB3&amp;","&amp;AC3&amp;","&amp;AD3&amp;","&amp;E3&amp;","&amp;F3&amp;","&amp;G3&amp;","&amp;H3&amp;","&amp;I3&amp;","&amp;J3&amp;","&amp;K3&amp;","&amp;L3&amp;","&amp;M3&amp;","&amp;N3&amp;");"</f>
        <v>INSERT INTO PLAYER (FIRST,LAST,TEAM_ID,GP,MIN,FGM,FGA,FTM,FTA,TPM,TPA,PTS,OFFR,DEFR,REB,AST,TOVER,STL,BLK,MPG,PPG,RPG,APG,SPG,BPG,TPG,FGPCT,FTPCT,TREYPCT) VALUES ("Kris","Jenkins",3,40,1134,179,390,87,103,100,259,545,20,136,156,87,52,32,16,28.4,13.6,3.9,2.2,0.8,0.4,1.3,0.459,0.845,0.386);</v>
      </c>
    </row>
    <row r="4" spans="1:31" ht="45.75" thickBot="1" x14ac:dyDescent="0.3">
      <c r="A4" s="3" t="s">
        <v>194</v>
      </c>
      <c r="B4" s="3" t="s">
        <v>195</v>
      </c>
      <c r="C4" s="3">
        <v>3</v>
      </c>
      <c r="D4" s="4">
        <v>40</v>
      </c>
      <c r="E4" s="4">
        <v>32.1</v>
      </c>
      <c r="F4" s="5">
        <v>12.5</v>
      </c>
      <c r="G4" s="4">
        <v>2.9</v>
      </c>
      <c r="H4" s="4">
        <v>4.2</v>
      </c>
      <c r="I4" s="4">
        <v>1.4</v>
      </c>
      <c r="J4" s="4">
        <v>0</v>
      </c>
      <c r="K4" s="4">
        <v>1.5</v>
      </c>
      <c r="L4" s="4">
        <v>0.44500000000000001</v>
      </c>
      <c r="M4" s="4">
        <v>0.83599999999999997</v>
      </c>
      <c r="N4" s="4">
        <v>0.39400000000000002</v>
      </c>
      <c r="O4" s="3" t="s">
        <v>55</v>
      </c>
      <c r="P4" s="4">
        <v>1282</v>
      </c>
      <c r="Q4" s="4">
        <v>165</v>
      </c>
      <c r="R4" s="4">
        <v>371</v>
      </c>
      <c r="S4" s="4">
        <v>92</v>
      </c>
      <c r="T4" s="4">
        <v>110</v>
      </c>
      <c r="U4" s="4">
        <v>76</v>
      </c>
      <c r="V4" s="4">
        <v>193</v>
      </c>
      <c r="W4" s="4">
        <v>498</v>
      </c>
      <c r="X4" s="4">
        <v>15</v>
      </c>
      <c r="Y4" s="4">
        <v>102</v>
      </c>
      <c r="Z4" s="4">
        <v>117</v>
      </c>
      <c r="AA4" s="4">
        <v>169</v>
      </c>
      <c r="AB4" s="4">
        <v>61</v>
      </c>
      <c r="AC4" s="4">
        <v>54</v>
      </c>
      <c r="AD4" s="4">
        <v>1</v>
      </c>
      <c r="AE4" t="str">
        <f t="shared" ref="AE4:AE13" si="0">"INSERT INTO PLAYER (FIRST,LAST,TEAM_ID,GP,MIN,FGM,FGA,FTM,FTA,TPM,TPA,PTS,OFFR,DEFR,REB,AST,TOVER,STL,BLK,MPG,PPG,RPG,APG,SPG,BPG,TPG,FGPCT,FTPCT,TREYPCT) VALUES ("""&amp;A4&amp;""","""&amp;B4&amp;""","&amp;C4&amp;","&amp;D4&amp;","&amp;P4&amp;","&amp;Q4&amp;","&amp;R4&amp;","&amp;S4&amp;","&amp;T4&amp;","&amp;U4&amp;","&amp;V4&amp;","&amp;W4&amp;","&amp;X4&amp;","&amp;Y4&amp;","&amp;Z4&amp;","&amp;AA4&amp;","&amp;AB4&amp;","&amp;AC4&amp;","&amp;AD4&amp;","&amp;E4&amp;","&amp;F4&amp;","&amp;G4&amp;","&amp;H4&amp;","&amp;I4&amp;","&amp;J4&amp;","&amp;K4&amp;","&amp;L4&amp;","&amp;M4&amp;","&amp;N4&amp;");"</f>
        <v>INSERT INTO PLAYER (FIRST,LAST,TEAM_ID,GP,MIN,FGM,FGA,FTM,FTA,TPM,TPA,PTS,OFFR,DEFR,REB,AST,TOVER,STL,BLK,MPG,PPG,RPG,APG,SPG,BPG,TPG,FGPCT,FTPCT,TREYPCT) VALUES ("Ryan","Arcidiacono",3,40,1282,165,371,92,110,76,193,498,15,102,117,169,61,54,1,32.1,12.5,2.9,4.2,1.4,0,1.5,0.445,0.836,0.394);</v>
      </c>
    </row>
    <row r="5" spans="1:31" ht="30.75" thickBot="1" x14ac:dyDescent="0.3">
      <c r="A5" s="6" t="s">
        <v>196</v>
      </c>
      <c r="B5" s="6" t="s">
        <v>197</v>
      </c>
      <c r="C5" s="6">
        <v>3</v>
      </c>
      <c r="D5" s="7">
        <v>37</v>
      </c>
      <c r="E5" s="7">
        <v>23.4</v>
      </c>
      <c r="F5" s="7">
        <v>10</v>
      </c>
      <c r="G5" s="7">
        <v>7.5</v>
      </c>
      <c r="H5" s="7">
        <v>1.7</v>
      </c>
      <c r="I5" s="7">
        <v>0.8</v>
      </c>
      <c r="J5" s="7">
        <v>1.5</v>
      </c>
      <c r="K5" s="7">
        <v>1.4</v>
      </c>
      <c r="L5" s="7">
        <v>0.627</v>
      </c>
      <c r="M5" s="7">
        <v>0.68400000000000005</v>
      </c>
      <c r="N5" s="7">
        <v>0</v>
      </c>
      <c r="O5" s="6" t="s">
        <v>56</v>
      </c>
      <c r="P5" s="7">
        <v>865</v>
      </c>
      <c r="Q5" s="7">
        <v>153</v>
      </c>
      <c r="R5" s="7">
        <v>244</v>
      </c>
      <c r="S5" s="7">
        <v>65</v>
      </c>
      <c r="T5" s="7">
        <v>95</v>
      </c>
      <c r="U5" s="7">
        <v>0</v>
      </c>
      <c r="V5" s="7">
        <v>1</v>
      </c>
      <c r="W5" s="7">
        <v>371</v>
      </c>
      <c r="X5" s="7">
        <v>76</v>
      </c>
      <c r="Y5" s="7">
        <v>202</v>
      </c>
      <c r="Z5" s="7">
        <v>278</v>
      </c>
      <c r="AA5" s="7">
        <v>63</v>
      </c>
      <c r="AB5" s="7">
        <v>50</v>
      </c>
      <c r="AC5" s="7">
        <v>29</v>
      </c>
      <c r="AD5" s="7">
        <v>57</v>
      </c>
      <c r="AE5" t="str">
        <f t="shared" si="0"/>
        <v>INSERT INTO PLAYER (FIRST,LAST,TEAM_ID,GP,MIN,FGM,FGA,FTM,FTA,TPM,TPA,PTS,OFFR,DEFR,REB,AST,TOVER,STL,BLK,MPG,PPG,RPG,APG,SPG,BPG,TPG,FGPCT,FTPCT,TREYPCT) VALUES ("Daniel","Ochefu",3,37,865,153,244,65,95,0,1,371,76,202,278,63,50,29,57,23.4,10,7.5,1.7,0.8,1.5,1.4,0.627,0.684,0);</v>
      </c>
    </row>
    <row r="6" spans="1:31" ht="30.75" thickBot="1" x14ac:dyDescent="0.3">
      <c r="A6" s="3" t="s">
        <v>198</v>
      </c>
      <c r="B6" s="3" t="s">
        <v>199</v>
      </c>
      <c r="C6" s="3">
        <v>3</v>
      </c>
      <c r="D6" s="4">
        <v>40</v>
      </c>
      <c r="E6" s="4">
        <v>24</v>
      </c>
      <c r="F6" s="5">
        <v>9.6</v>
      </c>
      <c r="G6" s="4">
        <v>1.8</v>
      </c>
      <c r="H6" s="4">
        <v>2.5</v>
      </c>
      <c r="I6" s="4">
        <v>0.7</v>
      </c>
      <c r="J6" s="4">
        <v>0</v>
      </c>
      <c r="K6" s="4">
        <v>1.8</v>
      </c>
      <c r="L6" s="4">
        <v>0.45200000000000001</v>
      </c>
      <c r="M6" s="4">
        <v>0.77400000000000002</v>
      </c>
      <c r="N6" s="4">
        <v>0.38300000000000001</v>
      </c>
      <c r="O6" s="3" t="s">
        <v>57</v>
      </c>
      <c r="P6" s="4">
        <v>959</v>
      </c>
      <c r="Q6" s="4">
        <v>126</v>
      </c>
      <c r="R6" s="4">
        <v>279</v>
      </c>
      <c r="S6" s="4">
        <v>82</v>
      </c>
      <c r="T6" s="4">
        <v>106</v>
      </c>
      <c r="U6" s="4">
        <v>49</v>
      </c>
      <c r="V6" s="4">
        <v>128</v>
      </c>
      <c r="W6" s="4">
        <v>383</v>
      </c>
      <c r="X6" s="4">
        <v>18</v>
      </c>
      <c r="Y6" s="4">
        <v>52</v>
      </c>
      <c r="Z6" s="4">
        <v>70</v>
      </c>
      <c r="AA6" s="4">
        <v>100</v>
      </c>
      <c r="AB6" s="4">
        <v>72</v>
      </c>
      <c r="AC6" s="4">
        <v>28</v>
      </c>
      <c r="AD6" s="4">
        <v>0</v>
      </c>
      <c r="AE6" t="str">
        <f t="shared" si="0"/>
        <v>INSERT INTO PLAYER (FIRST,LAST,TEAM_ID,GP,MIN,FGM,FGA,FTM,FTA,TPM,TPA,PTS,OFFR,DEFR,REB,AST,TOVER,STL,BLK,MPG,PPG,RPG,APG,SPG,BPG,TPG,FGPCT,FTPCT,TREYPCT) VALUES ("Jalen","Brunson",3,40,959,126,279,82,106,49,128,383,18,52,70,100,72,28,0,24,9.6,1.8,2.5,0.7,0,1.8,0.452,0.774,0.383);</v>
      </c>
    </row>
    <row r="7" spans="1:31" ht="30.75" thickBot="1" x14ac:dyDescent="0.3">
      <c r="A7" s="6" t="s">
        <v>200</v>
      </c>
      <c r="B7" s="6" t="s">
        <v>201</v>
      </c>
      <c r="C7" s="6">
        <v>3</v>
      </c>
      <c r="D7" s="7">
        <v>40</v>
      </c>
      <c r="E7" s="7">
        <v>21.9</v>
      </c>
      <c r="F7" s="7">
        <v>7</v>
      </c>
      <c r="G7" s="7">
        <v>2.1</v>
      </c>
      <c r="H7" s="7">
        <v>2.1</v>
      </c>
      <c r="I7" s="7">
        <v>0.8</v>
      </c>
      <c r="J7" s="7">
        <v>0.1</v>
      </c>
      <c r="K7" s="7">
        <v>1.4</v>
      </c>
      <c r="L7" s="7">
        <v>0.36799999999999999</v>
      </c>
      <c r="M7" s="7">
        <v>0.877</v>
      </c>
      <c r="N7" s="7">
        <v>0.317</v>
      </c>
      <c r="O7" s="6" t="s">
        <v>58</v>
      </c>
      <c r="P7" s="7">
        <v>875</v>
      </c>
      <c r="Q7" s="7">
        <v>89</v>
      </c>
      <c r="R7" s="7">
        <v>242</v>
      </c>
      <c r="S7" s="7">
        <v>64</v>
      </c>
      <c r="T7" s="7">
        <v>73</v>
      </c>
      <c r="U7" s="7">
        <v>39</v>
      </c>
      <c r="V7" s="7">
        <v>123</v>
      </c>
      <c r="W7" s="7">
        <v>281</v>
      </c>
      <c r="X7" s="7">
        <v>18</v>
      </c>
      <c r="Y7" s="7">
        <v>66</v>
      </c>
      <c r="Z7" s="7">
        <v>84</v>
      </c>
      <c r="AA7" s="7">
        <v>85</v>
      </c>
      <c r="AB7" s="7">
        <v>57</v>
      </c>
      <c r="AC7" s="7">
        <v>30</v>
      </c>
      <c r="AD7" s="7">
        <v>5</v>
      </c>
      <c r="AE7" t="str">
        <f t="shared" si="0"/>
        <v>INSERT INTO PLAYER (FIRST,LAST,TEAM_ID,GP,MIN,FGM,FGA,FTM,FTA,TPM,TPA,PTS,OFFR,DEFR,REB,AST,TOVER,STL,BLK,MPG,PPG,RPG,APG,SPG,BPG,TPG,FGPCT,FTPCT,TREYPCT) VALUES ("Phil","Booth",3,40,875,89,242,64,73,39,123,281,18,66,84,85,57,30,5,21.9,7,2.1,2.1,0.8,0.1,1.4,0.368,0.877,0.317);</v>
      </c>
    </row>
    <row r="8" spans="1:31" ht="30.75" thickBot="1" x14ac:dyDescent="0.3">
      <c r="A8" s="3" t="s">
        <v>202</v>
      </c>
      <c r="B8" s="3" t="s">
        <v>203</v>
      </c>
      <c r="C8" s="3">
        <v>3</v>
      </c>
      <c r="D8" s="4">
        <v>40</v>
      </c>
      <c r="E8" s="4">
        <v>20.3</v>
      </c>
      <c r="F8" s="5">
        <v>6.4</v>
      </c>
      <c r="G8" s="4">
        <v>3.2</v>
      </c>
      <c r="H8" s="4">
        <v>0.9</v>
      </c>
      <c r="I8" s="4">
        <v>1.1000000000000001</v>
      </c>
      <c r="J8" s="4">
        <v>0.7</v>
      </c>
      <c r="K8" s="4">
        <v>0.6</v>
      </c>
      <c r="L8" s="4">
        <v>0.52100000000000002</v>
      </c>
      <c r="M8" s="4">
        <v>0.78700000000000003</v>
      </c>
      <c r="N8" s="4">
        <v>0.29899999999999999</v>
      </c>
      <c r="O8" s="3" t="s">
        <v>59</v>
      </c>
      <c r="P8" s="4">
        <v>813</v>
      </c>
      <c r="Q8" s="4">
        <v>86</v>
      </c>
      <c r="R8" s="4">
        <v>165</v>
      </c>
      <c r="S8" s="4">
        <v>59</v>
      </c>
      <c r="T8" s="4">
        <v>75</v>
      </c>
      <c r="U8" s="4">
        <v>23</v>
      </c>
      <c r="V8" s="4">
        <v>77</v>
      </c>
      <c r="W8" s="4">
        <v>254</v>
      </c>
      <c r="X8" s="4">
        <v>36</v>
      </c>
      <c r="Y8" s="4">
        <v>92</v>
      </c>
      <c r="Z8" s="4">
        <v>128</v>
      </c>
      <c r="AA8" s="4">
        <v>35</v>
      </c>
      <c r="AB8" s="4">
        <v>24</v>
      </c>
      <c r="AC8" s="4">
        <v>42</v>
      </c>
      <c r="AD8" s="4">
        <v>26</v>
      </c>
      <c r="AE8" t="str">
        <f t="shared" si="0"/>
        <v>INSERT INTO PLAYER (FIRST,LAST,TEAM_ID,GP,MIN,FGM,FGA,FTM,FTA,TPM,TPA,PTS,OFFR,DEFR,REB,AST,TOVER,STL,BLK,MPG,PPG,RPG,APG,SPG,BPG,TPG,FGPCT,FTPCT,TREYPCT) VALUES ("Mikal","Bridges",3,40,813,86,165,59,75,23,77,254,36,92,128,35,24,42,26,20.3,6.4,3.2,0.9,1.1,0.7,0.6,0.521,0.787,0.299);</v>
      </c>
    </row>
    <row r="9" spans="1:31" ht="30.75" thickBot="1" x14ac:dyDescent="0.3">
      <c r="A9" s="6" t="s">
        <v>204</v>
      </c>
      <c r="B9" s="6" t="s">
        <v>205</v>
      </c>
      <c r="C9" s="6">
        <v>3</v>
      </c>
      <c r="D9" s="7">
        <v>40</v>
      </c>
      <c r="E9" s="7">
        <v>17.100000000000001</v>
      </c>
      <c r="F9" s="7">
        <v>3.6</v>
      </c>
      <c r="G9" s="7">
        <v>4.5</v>
      </c>
      <c r="H9" s="7">
        <v>0.4</v>
      </c>
      <c r="I9" s="7">
        <v>0.4</v>
      </c>
      <c r="J9" s="7">
        <v>0.5</v>
      </c>
      <c r="K9" s="7">
        <v>0.7</v>
      </c>
      <c r="L9" s="7">
        <v>0.63200000000000001</v>
      </c>
      <c r="M9" s="7">
        <v>0.72299999999999998</v>
      </c>
      <c r="N9" s="7">
        <v>0</v>
      </c>
      <c r="O9" s="6" t="s">
        <v>60</v>
      </c>
      <c r="P9" s="7">
        <v>685</v>
      </c>
      <c r="Q9" s="7">
        <v>48</v>
      </c>
      <c r="R9" s="7">
        <v>76</v>
      </c>
      <c r="S9" s="7">
        <v>47</v>
      </c>
      <c r="T9" s="7">
        <v>65</v>
      </c>
      <c r="U9" s="7">
        <v>0</v>
      </c>
      <c r="V9" s="7">
        <v>0</v>
      </c>
      <c r="W9" s="7">
        <v>143</v>
      </c>
      <c r="X9" s="7">
        <v>48</v>
      </c>
      <c r="Y9" s="7">
        <v>131</v>
      </c>
      <c r="Z9" s="7">
        <v>179</v>
      </c>
      <c r="AA9" s="7">
        <v>14</v>
      </c>
      <c r="AB9" s="7">
        <v>28</v>
      </c>
      <c r="AC9" s="7">
        <v>16</v>
      </c>
      <c r="AD9" s="7">
        <v>21</v>
      </c>
      <c r="AE9" t="str">
        <f t="shared" si="0"/>
        <v>INSERT INTO PLAYER (FIRST,LAST,TEAM_ID,GP,MIN,FGM,FGA,FTM,FTA,TPM,TPA,PTS,OFFR,DEFR,REB,AST,TOVER,STL,BLK,MPG,PPG,RPG,APG,SPG,BPG,TPG,FGPCT,FTPCT,TREYPCT) VALUES ("Darryl","Reynolds",3,40,685,48,76,47,65,0,0,143,48,131,179,14,28,16,21,17.1,3.6,4.5,0.4,0.4,0.5,0.7,0.632,0.723,0);</v>
      </c>
    </row>
    <row r="10" spans="1:31" ht="45.75" thickBot="1" x14ac:dyDescent="0.3">
      <c r="A10" s="3" t="s">
        <v>206</v>
      </c>
      <c r="B10" s="3" t="s">
        <v>207</v>
      </c>
      <c r="C10" s="3">
        <v>3</v>
      </c>
      <c r="D10" s="4">
        <v>8</v>
      </c>
      <c r="E10" s="4">
        <v>9.3000000000000007</v>
      </c>
      <c r="F10" s="5">
        <v>1.9</v>
      </c>
      <c r="G10" s="4">
        <v>2</v>
      </c>
      <c r="H10" s="4">
        <v>0.5</v>
      </c>
      <c r="I10" s="4">
        <v>0.5</v>
      </c>
      <c r="J10" s="4">
        <v>0</v>
      </c>
      <c r="K10" s="4">
        <v>0.9</v>
      </c>
      <c r="L10" s="4">
        <v>0.28599999999999998</v>
      </c>
      <c r="M10" s="4">
        <v>0</v>
      </c>
      <c r="N10" s="4">
        <v>0.17599999999999999</v>
      </c>
      <c r="O10" s="3" t="s">
        <v>61</v>
      </c>
      <c r="P10" s="4">
        <v>74</v>
      </c>
      <c r="Q10" s="4">
        <v>6</v>
      </c>
      <c r="R10" s="4">
        <v>21</v>
      </c>
      <c r="S10" s="4">
        <v>0</v>
      </c>
      <c r="T10" s="4">
        <v>0</v>
      </c>
      <c r="U10" s="4">
        <v>3</v>
      </c>
      <c r="V10" s="4">
        <v>17</v>
      </c>
      <c r="W10" s="4">
        <v>15</v>
      </c>
      <c r="X10" s="4">
        <v>10</v>
      </c>
      <c r="Y10" s="4">
        <v>6</v>
      </c>
      <c r="Z10" s="4">
        <v>16</v>
      </c>
      <c r="AA10" s="4">
        <v>4</v>
      </c>
      <c r="AB10" s="4">
        <v>7</v>
      </c>
      <c r="AC10" s="4">
        <v>4</v>
      </c>
      <c r="AD10" s="4">
        <v>0</v>
      </c>
      <c r="AE10" t="str">
        <f t="shared" si="0"/>
        <v>INSERT INTO PLAYER (FIRST,LAST,TEAM_ID,GP,MIN,FGM,FGA,FTM,FTA,TPM,TPA,PTS,OFFR,DEFR,REB,AST,TOVER,STL,BLK,MPG,PPG,RPG,APG,SPG,BPG,TPG,FGPCT,FTPCT,TREYPCT) VALUES ("Donte","DiVincenzo",3,8,74,6,21,0,0,3,17,15,10,6,16,4,7,4,0,9.3,1.9,2,0.5,0.5,0,0.9,0.286,0,0.176);</v>
      </c>
    </row>
    <row r="11" spans="1:31" ht="30.75" thickBot="1" x14ac:dyDescent="0.3">
      <c r="A11" s="6" t="s">
        <v>208</v>
      </c>
      <c r="B11" s="6" t="s">
        <v>209</v>
      </c>
      <c r="C11" s="6">
        <v>3</v>
      </c>
      <c r="D11" s="7">
        <v>16</v>
      </c>
      <c r="E11" s="7">
        <v>1.9</v>
      </c>
      <c r="F11" s="7">
        <v>0.4</v>
      </c>
      <c r="G11" s="7">
        <v>0.2</v>
      </c>
      <c r="H11" s="7">
        <v>0.1</v>
      </c>
      <c r="I11" s="7">
        <v>0</v>
      </c>
      <c r="J11" s="7">
        <v>0</v>
      </c>
      <c r="K11" s="7">
        <v>0.1</v>
      </c>
      <c r="L11" s="7">
        <v>0.4</v>
      </c>
      <c r="M11" s="7">
        <v>0</v>
      </c>
      <c r="N11" s="7">
        <v>0.4</v>
      </c>
      <c r="O11" s="6" t="s">
        <v>62</v>
      </c>
      <c r="P11" s="7">
        <v>30</v>
      </c>
      <c r="Q11" s="7">
        <v>2</v>
      </c>
      <c r="R11" s="7">
        <v>5</v>
      </c>
      <c r="S11" s="7">
        <v>0</v>
      </c>
      <c r="T11" s="7">
        <v>0</v>
      </c>
      <c r="U11" s="7">
        <v>2</v>
      </c>
      <c r="V11" s="7">
        <v>5</v>
      </c>
      <c r="W11" s="7">
        <v>6</v>
      </c>
      <c r="X11" s="7">
        <v>0</v>
      </c>
      <c r="Y11" s="7">
        <v>3</v>
      </c>
      <c r="Z11" s="7">
        <v>3</v>
      </c>
      <c r="AA11" s="7">
        <v>1</v>
      </c>
      <c r="AB11" s="7">
        <v>1</v>
      </c>
      <c r="AC11" s="7">
        <v>0</v>
      </c>
      <c r="AD11" s="7">
        <v>0</v>
      </c>
      <c r="AE11" t="str">
        <f t="shared" si="0"/>
        <v>INSERT INTO PLAYER (FIRST,LAST,TEAM_ID,GP,MIN,FGM,FGA,FTM,FTA,TPM,TPA,PTS,OFFR,DEFR,REB,AST,TOVER,STL,BLK,MPG,PPG,RPG,APG,SPG,BPG,TPG,FGPCT,FTPCT,TREYPCT) VALUES ("Patrick","Farrell",3,16,30,2,5,0,0,2,5,6,0,3,3,1,1,0,0,1.9,0.4,0.2,0.1,0,0,0.1,0.4,0,0.4);</v>
      </c>
    </row>
    <row r="12" spans="1:31" ht="30.75" thickBot="1" x14ac:dyDescent="0.3">
      <c r="A12" s="3" t="s">
        <v>210</v>
      </c>
      <c r="B12" s="3" t="s">
        <v>211</v>
      </c>
      <c r="C12" s="3">
        <v>3</v>
      </c>
      <c r="D12" s="4">
        <v>15</v>
      </c>
      <c r="E12" s="4">
        <v>1.9</v>
      </c>
      <c r="F12" s="5">
        <v>0.3</v>
      </c>
      <c r="G12" s="4">
        <v>0.1</v>
      </c>
      <c r="H12" s="4">
        <v>0</v>
      </c>
      <c r="I12" s="4">
        <v>0</v>
      </c>
      <c r="J12" s="4">
        <v>0</v>
      </c>
      <c r="K12" s="4">
        <v>0.2</v>
      </c>
      <c r="L12" s="4">
        <v>0.4</v>
      </c>
      <c r="M12" s="4">
        <v>0</v>
      </c>
      <c r="N12" s="4">
        <v>0</v>
      </c>
      <c r="O12" s="3" t="s">
        <v>63</v>
      </c>
      <c r="P12" s="4">
        <v>28</v>
      </c>
      <c r="Q12" s="4">
        <v>2</v>
      </c>
      <c r="R12" s="4">
        <v>5</v>
      </c>
      <c r="S12" s="4">
        <v>0</v>
      </c>
      <c r="T12" s="4">
        <v>0</v>
      </c>
      <c r="U12" s="4">
        <v>0</v>
      </c>
      <c r="V12" s="4">
        <v>1</v>
      </c>
      <c r="W12" s="4">
        <v>4</v>
      </c>
      <c r="X12" s="4">
        <v>1</v>
      </c>
      <c r="Y12" s="4">
        <v>1</v>
      </c>
      <c r="Z12" s="4">
        <v>2</v>
      </c>
      <c r="AA12" s="4">
        <v>0</v>
      </c>
      <c r="AB12" s="4">
        <v>3</v>
      </c>
      <c r="AC12" s="4">
        <v>0</v>
      </c>
      <c r="AD12" s="4">
        <v>0</v>
      </c>
      <c r="AE12" t="str">
        <f t="shared" si="0"/>
        <v>INSERT INTO PLAYER (FIRST,LAST,TEAM_ID,GP,MIN,FGM,FGA,FTM,FTA,TPM,TPA,PTS,OFFR,DEFR,REB,AST,TOVER,STL,BLK,MPG,PPG,RPG,APG,SPG,BPG,TPG,FGPCT,FTPCT,TREYPCT) VALUES ("Kevin","Rafferty",3,15,28,2,5,0,0,0,1,4,1,1,2,0,3,0,0,1.9,0.3,0.1,0,0,0,0.2,0.4,0,0);</v>
      </c>
    </row>
    <row r="13" spans="1:31" ht="30.75" thickBot="1" x14ac:dyDescent="0.3">
      <c r="A13" s="6" t="s">
        <v>212</v>
      </c>
      <c r="B13" s="6" t="s">
        <v>213</v>
      </c>
      <c r="C13" s="6">
        <v>3</v>
      </c>
      <c r="D13" s="7">
        <v>15</v>
      </c>
      <c r="E13" s="7">
        <v>1.7</v>
      </c>
      <c r="F13" s="7">
        <v>0</v>
      </c>
      <c r="G13" s="7">
        <v>0</v>
      </c>
      <c r="H13" s="7">
        <v>0.1</v>
      </c>
      <c r="I13" s="7">
        <v>0.1</v>
      </c>
      <c r="J13" s="7">
        <v>0</v>
      </c>
      <c r="K13" s="7">
        <v>0.3</v>
      </c>
      <c r="L13" s="7">
        <v>0</v>
      </c>
      <c r="M13" s="7">
        <v>0</v>
      </c>
      <c r="N13" s="7">
        <v>0</v>
      </c>
      <c r="O13" s="6" t="s">
        <v>64</v>
      </c>
      <c r="P13" s="7">
        <v>26</v>
      </c>
      <c r="Q13" s="7">
        <v>0</v>
      </c>
      <c r="R13" s="7">
        <v>1</v>
      </c>
      <c r="S13" s="7">
        <v>0</v>
      </c>
      <c r="T13" s="7">
        <v>2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2</v>
      </c>
      <c r="AB13" s="7">
        <v>4</v>
      </c>
      <c r="AC13" s="7">
        <v>1</v>
      </c>
      <c r="AD13" s="7">
        <v>0</v>
      </c>
      <c r="AE13" t="str">
        <f t="shared" si="0"/>
        <v>INSERT INTO PLAYER (FIRST,LAST,TEAM_ID,GP,MIN,FGM,FGA,FTM,FTA,TPM,TPA,PTS,OFFR,DEFR,REB,AST,TOVER,STL,BLK,MPG,PPG,RPG,APG,SPG,BPG,TPG,FGPCT,FTPCT,TREYPCT) VALUES ("Henry","Lowe",3,15,26,0,1,0,2,0,1,0,0,0,0,2,4,1,0,1.7,0,0,0.1,0.1,0,0.3,0,0,0);</v>
      </c>
    </row>
    <row r="19" spans="1:7" x14ac:dyDescent="0.25">
      <c r="A19">
        <f>C2</f>
        <v>3</v>
      </c>
    </row>
    <row r="20" spans="1:7" x14ac:dyDescent="0.25">
      <c r="A20" t="s">
        <v>350</v>
      </c>
      <c r="B20" t="s">
        <v>351</v>
      </c>
      <c r="C20" t="s">
        <v>348</v>
      </c>
      <c r="D20" t="s">
        <v>352</v>
      </c>
      <c r="G20" t="str">
        <f>"INSERT INTO TEAM (TEAM_ID,SCHOOL,LOCATION,MASCOT,CONFERENCE) VALUES ("&amp;$A$19&amp;","""&amp;A20&amp;""","""&amp;B20&amp;""","""&amp;C20&amp;""","""&amp;D20&amp;""");"</f>
        <v>INSERT INTO TEAM (TEAM_ID,SCHOOL,LOCATION,MASCOT,CONFERENCE) VALUES (3,"Villanova University","Philadelphia, PA","Wildcats","Big East");</v>
      </c>
    </row>
  </sheetData>
  <hyperlinks>
    <hyperlink ref="D1" r:id="rId1" display="http://www.espn.com/mens-college-basketball/team/stats/_/id/222/sort/gamesPlayed/year/2016"/>
    <hyperlink ref="E1" r:id="rId2" display="http://www.espn.com/mens-college-basketball/team/stats/_/id/222/sort/avgMinutes/year/2016"/>
    <hyperlink ref="F1" r:id="rId3" display="http://www.espn.com/mens-college-basketball/team/stats/_/id/222/year/2016/order/false"/>
    <hyperlink ref="G1" r:id="rId4" display="http://www.espn.com/mens-college-basketball/team/stats/_/id/222/sort/avgRebounds/year/2016"/>
    <hyperlink ref="H1" r:id="rId5" display="http://www.espn.com/mens-college-basketball/team/stats/_/id/222/sort/avgAssists/year/2016"/>
    <hyperlink ref="I1" r:id="rId6" display="http://www.espn.com/mens-college-basketball/team/stats/_/id/222/sort/avgSteals/year/2016"/>
    <hyperlink ref="J1" r:id="rId7" display="http://www.espn.com/mens-college-basketball/team/stats/_/id/222/sort/avgBlocks/year/2016"/>
    <hyperlink ref="K1" r:id="rId8" display="http://www.espn.com/mens-college-basketball/team/stats/_/id/222/sort/avgTurnovers/year/2016"/>
    <hyperlink ref="L1" r:id="rId9" display="http://www.espn.com/mens-college-basketball/team/stats/_/id/222/sort/fieldGoalPct/year/2016"/>
    <hyperlink ref="M1" r:id="rId10" display="http://www.espn.com/mens-college-basketball/team/stats/_/id/222/sort/freeThrowPct/year/2016"/>
    <hyperlink ref="N1" r:id="rId11" display="http://www.espn.com/mens-college-basketball/team/stats/_/id/222/sort/threePointFieldGoalPct/year/2016"/>
    <hyperlink ref="A2" r:id="rId12" display="http://www.espn.com/mens-college-basketball/player/_/id/66173/josh-hart"/>
    <hyperlink ref="A3" r:id="rId13" display="http://www.espn.com/mens-college-basketball/player/_/id/66172/kris-jenkins"/>
    <hyperlink ref="A4" r:id="rId14" display="http://www.espn.com/mens-college-basketball/player/_/id/61757/ryan-arcidiacono"/>
    <hyperlink ref="A5" r:id="rId15" display="http://www.espn.com/mens-college-basketball/player/_/id/61760/daniel-ochefu"/>
    <hyperlink ref="A6" r:id="rId16" display="http://www.espn.com/mens-college-basketball/player/_/id/3934672/jalen-brunson"/>
    <hyperlink ref="A7" r:id="rId17" display="http://www.espn.com/mens-college-basketball/player/_/id/3147656/phil-booth"/>
    <hyperlink ref="A8" r:id="rId18" display="http://www.espn.com/mens-college-basketball/player/_/id/3147657/mikal-bridges"/>
    <hyperlink ref="A9" r:id="rId19" display="http://www.espn.com/mens-college-basketball/player/_/id/66174/darryl-reynolds"/>
    <hyperlink ref="A10" r:id="rId20" display="http://www.espn.com/mens-college-basketball/player/_/id/3934673/donte-divincenzo"/>
    <hyperlink ref="A11" r:id="rId21" display="http://www.espn.com/mens-college-basketball/player/_/id/61758/patrick-farrell"/>
    <hyperlink ref="A12" r:id="rId22" display="http://www.espn.com/mens-college-basketball/player/_/id/3147658/kevin-rafferty"/>
    <hyperlink ref="A13" r:id="rId23" display="http://www.espn.com/mens-college-basketball/player/_/id/61759/henry-lowe"/>
    <hyperlink ref="P1" r:id="rId24" display="http://www.espn.com/mens-college-basketball/team/stats/_/id/222/sort/minutes/year/2016"/>
    <hyperlink ref="Q1" r:id="rId25" display="http://www.espn.com/mens-college-basketball/team/stats/_/id/222/sort/fieldGoalsMade/year/2016"/>
    <hyperlink ref="R1" r:id="rId26" display="http://www.espn.com/mens-college-basketball/team/stats/_/id/222/sort/fieldGoalsAttempted/year/2016"/>
    <hyperlink ref="S1" r:id="rId27" display="http://www.espn.com/mens-college-basketball/team/stats/_/id/222/sort/freeThrowsMade/year/2016"/>
    <hyperlink ref="T1" r:id="rId28" display="http://www.espn.com/mens-college-basketball/team/stats/_/id/222/sort/freeThrowsAttempted/year/2016"/>
    <hyperlink ref="U1" r:id="rId29" display="http://www.espn.com/mens-college-basketball/team/stats/_/id/222/sort/threePointFieldGoalsMade/year/2016"/>
    <hyperlink ref="V1" r:id="rId30" display="http://www.espn.com/mens-college-basketball/team/stats/_/id/222/sort/threePointFieldGoalsAttempted/year/2016"/>
    <hyperlink ref="W1" r:id="rId31" display="http://www.espn.com/mens-college-basketball/team/stats/_/id/222/sort/points/year/2016"/>
    <hyperlink ref="X1" r:id="rId32" display="http://www.espn.com/mens-college-basketball/team/stats/_/id/222/sort/offensiveRebounds/year/2016"/>
    <hyperlink ref="Y1" r:id="rId33" display="http://www.espn.com/mens-college-basketball/team/stats/_/id/222/sort/defensiveRebounds/year/2016"/>
    <hyperlink ref="Z1" r:id="rId34" display="http://www.espn.com/mens-college-basketball/team/stats/_/id/222/sort/rebounds/year/2016"/>
    <hyperlink ref="AA1" r:id="rId35" display="http://www.espn.com/mens-college-basketball/team/stats/_/id/222/sort/assists/year/2016"/>
    <hyperlink ref="AB1" r:id="rId36" display="http://www.espn.com/mens-college-basketball/team/stats/_/id/222/sort/turnovers/year/2016"/>
    <hyperlink ref="AC1" r:id="rId37" display="http://www.espn.com/mens-college-basketball/team/stats/_/id/222/sort/steals/year/2016"/>
    <hyperlink ref="AD1" r:id="rId38" display="http://www.espn.com/mens-college-basketball/team/stats/_/id/222/sort/blocks/year/2016"/>
    <hyperlink ref="O2" r:id="rId39" display="http://www.espn.com/mens-college-basketball/player/_/id/66173/josh-hart"/>
    <hyperlink ref="O3" r:id="rId40" display="http://www.espn.com/mens-college-basketball/player/_/id/66172/kris-jenkins"/>
    <hyperlink ref="O4" r:id="rId41" display="http://www.espn.com/mens-college-basketball/player/_/id/61757/ryan-arcidiacono"/>
    <hyperlink ref="O5" r:id="rId42" display="http://www.espn.com/mens-college-basketball/player/_/id/61760/daniel-ochefu"/>
    <hyperlink ref="O6" r:id="rId43" display="http://www.espn.com/mens-college-basketball/player/_/id/3934672/jalen-brunson"/>
    <hyperlink ref="O7" r:id="rId44" display="http://www.espn.com/mens-college-basketball/player/_/id/3147656/phil-booth"/>
    <hyperlink ref="O8" r:id="rId45" display="http://www.espn.com/mens-college-basketball/player/_/id/3147657/mikal-bridges"/>
    <hyperlink ref="O9" r:id="rId46" display="http://www.espn.com/mens-college-basketball/player/_/id/66174/darryl-reynolds"/>
    <hyperlink ref="O10" r:id="rId47" display="http://www.espn.com/mens-college-basketball/player/_/id/3934673/donte-divincenzo"/>
    <hyperlink ref="O11" r:id="rId48" display="http://www.espn.com/mens-college-basketball/player/_/id/61758/patrick-farrell"/>
    <hyperlink ref="O12" r:id="rId49" display="http://www.espn.com/mens-college-basketball/player/_/id/3147658/kevin-rafferty"/>
    <hyperlink ref="O13" r:id="rId50" display="http://www.espn.com/mens-college-basketball/player/_/id/61759/henry-low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opLeftCell="Q1" workbookViewId="0">
      <selection activeCell="AE2" sqref="AE2:AE17"/>
    </sheetView>
  </sheetViews>
  <sheetFormatPr defaultRowHeight="15" x14ac:dyDescent="0.25"/>
  <sheetData>
    <row r="1" spans="1:31" ht="15.75" thickBot="1" x14ac:dyDescent="0.3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0</v>
      </c>
      <c r="P1" s="2" t="s">
        <v>2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</row>
    <row r="2" spans="1:31" ht="30.75" thickBot="1" x14ac:dyDescent="0.3">
      <c r="A2" s="3" t="s">
        <v>214</v>
      </c>
      <c r="B2" s="3" t="s">
        <v>215</v>
      </c>
      <c r="C2" s="3">
        <v>4</v>
      </c>
      <c r="D2" s="4">
        <v>40</v>
      </c>
      <c r="E2" s="4">
        <v>28</v>
      </c>
      <c r="F2" s="5">
        <v>17</v>
      </c>
      <c r="G2" s="4">
        <v>10.4</v>
      </c>
      <c r="H2" s="4">
        <v>1.5</v>
      </c>
      <c r="I2" s="4">
        <v>1.1000000000000001</v>
      </c>
      <c r="J2" s="4">
        <v>1.5</v>
      </c>
      <c r="K2" s="4">
        <v>1.8</v>
      </c>
      <c r="L2" s="4">
        <v>0.61399999999999999</v>
      </c>
      <c r="M2" s="4">
        <v>0.78300000000000003</v>
      </c>
      <c r="N2" s="4">
        <v>0</v>
      </c>
      <c r="O2" s="3" t="s">
        <v>65</v>
      </c>
      <c r="P2" s="4">
        <v>1121</v>
      </c>
      <c r="Q2" s="4">
        <v>267</v>
      </c>
      <c r="R2" s="4">
        <v>435</v>
      </c>
      <c r="S2" s="4">
        <v>144</v>
      </c>
      <c r="T2" s="4">
        <v>184</v>
      </c>
      <c r="U2" s="4">
        <v>0</v>
      </c>
      <c r="V2" s="4">
        <v>0</v>
      </c>
      <c r="W2" s="4">
        <v>678</v>
      </c>
      <c r="X2" s="4">
        <v>115</v>
      </c>
      <c r="Y2" s="4">
        <v>301</v>
      </c>
      <c r="Z2" s="4">
        <v>416</v>
      </c>
      <c r="AA2" s="4">
        <v>58</v>
      </c>
      <c r="AB2" s="4">
        <v>71</v>
      </c>
      <c r="AC2" s="4">
        <v>43</v>
      </c>
      <c r="AD2" s="4">
        <v>59</v>
      </c>
      <c r="AE2" t="str">
        <f>"INSERT INTO PLAYER (FIRST,LAST,TEAM_ID,GP,MIN,FGM,FGA,FTM,FTA,TPM,TPA,PTS,OFFR,DEFR,REB,AST,TOVER,STL,BLK,MPG,PPG,RPG,APG,SPG,BPG,TPG,FGPCT,FTPCT,TREYPCT) VALUES ("""&amp;A2&amp;""","""&amp;B2&amp;""","&amp;C2&amp;","&amp;D2&amp;","&amp;P2&amp;","&amp;Q2&amp;","&amp;R2&amp;","&amp;S2&amp;","&amp;T2&amp;","&amp;U2&amp;","&amp;V2&amp;","&amp;W2&amp;","&amp;X2&amp;","&amp;Y2&amp;","&amp;Z2&amp;","&amp;AA2&amp;","&amp;AB2&amp;","&amp;AC2&amp;","&amp;AD2&amp;","&amp;E2&amp;","&amp;F2&amp;","&amp;G2&amp;","&amp;H2&amp;","&amp;I2&amp;","&amp;J2&amp;","&amp;K2&amp;","&amp;L2&amp;","&amp;M2&amp;","&amp;N2&amp;");"</f>
        <v>INSERT INTO PLAYER (FIRST,LAST,TEAM_ID,GP,MIN,FGM,FGA,FTM,FTA,TPM,TPA,PTS,OFFR,DEFR,REB,AST,TOVER,STL,BLK,MPG,PPG,RPG,APG,SPG,BPG,TPG,FGPCT,FTPCT,TREYPCT) VALUES ("Brice","Johnson",4,40,1121,267,435,144,184,0,0,678,115,301,416,58,71,43,59,28,17,10.4,1.5,1.1,1.5,1.8,0.614,0.783,0);</v>
      </c>
    </row>
    <row r="3" spans="1:31" ht="30.75" thickBot="1" x14ac:dyDescent="0.3">
      <c r="A3" s="6" t="s">
        <v>216</v>
      </c>
      <c r="B3" s="6" t="s">
        <v>217</v>
      </c>
      <c r="C3" s="6">
        <v>4</v>
      </c>
      <c r="D3" s="7">
        <v>40</v>
      </c>
      <c r="E3" s="7">
        <v>30.7</v>
      </c>
      <c r="F3" s="7">
        <v>12.8</v>
      </c>
      <c r="G3" s="7">
        <v>3.4</v>
      </c>
      <c r="H3" s="7">
        <v>3.8</v>
      </c>
      <c r="I3" s="7">
        <v>1.5</v>
      </c>
      <c r="J3" s="7">
        <v>0.2</v>
      </c>
      <c r="K3" s="7">
        <v>1.6</v>
      </c>
      <c r="L3" s="7">
        <v>0.44600000000000001</v>
      </c>
      <c r="M3" s="7">
        <v>0.86699999999999999</v>
      </c>
      <c r="N3" s="7">
        <v>0.38200000000000001</v>
      </c>
      <c r="O3" s="6" t="s">
        <v>66</v>
      </c>
      <c r="P3" s="7">
        <v>1228</v>
      </c>
      <c r="Q3" s="7">
        <v>177</v>
      </c>
      <c r="R3" s="7">
        <v>397</v>
      </c>
      <c r="S3" s="7">
        <v>91</v>
      </c>
      <c r="T3" s="7">
        <v>105</v>
      </c>
      <c r="U3" s="7">
        <v>68</v>
      </c>
      <c r="V3" s="7">
        <v>178</v>
      </c>
      <c r="W3" s="7">
        <v>513</v>
      </c>
      <c r="X3" s="7">
        <v>26</v>
      </c>
      <c r="Y3" s="7">
        <v>108</v>
      </c>
      <c r="Z3" s="7">
        <v>134</v>
      </c>
      <c r="AA3" s="7">
        <v>151</v>
      </c>
      <c r="AB3" s="7">
        <v>62</v>
      </c>
      <c r="AC3" s="7">
        <v>58</v>
      </c>
      <c r="AD3" s="7">
        <v>9</v>
      </c>
      <c r="AE3" t="str">
        <f>"INSERT INTO PLAYER (FIRST,LAST,TEAM_ID,GP,MIN,FGM,FGA,FTM,FTA,TPM,TPA,PTS,OFFR,DEFR,REB,AST,TOVER,STL,BLK,MPG,PPG,RPG,APG,SPG,BPG,TPG,FGPCT,FTPCT,TREYPCT) VALUES ("""&amp;A3&amp;""","""&amp;B3&amp;""","&amp;C3&amp;","&amp;D3&amp;","&amp;P3&amp;","&amp;Q3&amp;","&amp;R3&amp;","&amp;S3&amp;","&amp;T3&amp;","&amp;U3&amp;","&amp;V3&amp;","&amp;W3&amp;","&amp;X3&amp;","&amp;Y3&amp;","&amp;Z3&amp;","&amp;AA3&amp;","&amp;AB3&amp;","&amp;AC3&amp;","&amp;AD3&amp;","&amp;E3&amp;","&amp;F3&amp;","&amp;G3&amp;","&amp;H3&amp;","&amp;I3&amp;","&amp;J3&amp;","&amp;K3&amp;","&amp;L3&amp;","&amp;M3&amp;","&amp;N3&amp;");"</f>
        <v>INSERT INTO PLAYER (FIRST,LAST,TEAM_ID,GP,MIN,FGM,FGA,FTM,FTA,TPM,TPA,PTS,OFFR,DEFR,REB,AST,TOVER,STL,BLK,MPG,PPG,RPG,APG,SPG,BPG,TPG,FGPCT,FTPCT,TREYPCT) VALUES ("Joel","Berry",4,40,1228,177,397,91,105,68,178,513,26,108,134,151,62,58,9,30.7,12.8,3.4,3.8,1.5,0.2,1.6,0.446,0.867,0.382);</v>
      </c>
    </row>
    <row r="4" spans="1:31" ht="30.75" thickBot="1" x14ac:dyDescent="0.3">
      <c r="A4" s="3" t="s">
        <v>176</v>
      </c>
      <c r="B4" s="3" t="s">
        <v>218</v>
      </c>
      <c r="C4" s="3">
        <v>4</v>
      </c>
      <c r="D4" s="4">
        <v>34</v>
      </c>
      <c r="E4" s="4">
        <v>31.6</v>
      </c>
      <c r="F4" s="5">
        <v>12.6</v>
      </c>
      <c r="G4" s="4">
        <v>2.5</v>
      </c>
      <c r="H4" s="4">
        <v>3.8</v>
      </c>
      <c r="I4" s="4">
        <v>1.1000000000000001</v>
      </c>
      <c r="J4" s="4">
        <v>0.4</v>
      </c>
      <c r="K4" s="4">
        <v>1.2</v>
      </c>
      <c r="L4" s="4">
        <v>0.39800000000000002</v>
      </c>
      <c r="M4" s="4">
        <v>0.77400000000000002</v>
      </c>
      <c r="N4" s="4">
        <v>0.35599999999999998</v>
      </c>
      <c r="O4" s="3" t="s">
        <v>67</v>
      </c>
      <c r="P4" s="4">
        <v>1075</v>
      </c>
      <c r="Q4" s="4">
        <v>141</v>
      </c>
      <c r="R4" s="4">
        <v>354</v>
      </c>
      <c r="S4" s="4">
        <v>72</v>
      </c>
      <c r="T4" s="4">
        <v>93</v>
      </c>
      <c r="U4" s="4">
        <v>74</v>
      </c>
      <c r="V4" s="4">
        <v>208</v>
      </c>
      <c r="W4" s="4">
        <v>428</v>
      </c>
      <c r="X4" s="4">
        <v>15</v>
      </c>
      <c r="Y4" s="4">
        <v>71</v>
      </c>
      <c r="Z4" s="4">
        <v>86</v>
      </c>
      <c r="AA4" s="4">
        <v>128</v>
      </c>
      <c r="AB4" s="4">
        <v>42</v>
      </c>
      <c r="AC4" s="4">
        <v>39</v>
      </c>
      <c r="AD4" s="4">
        <v>15</v>
      </c>
      <c r="AE4" t="str">
        <f>"INSERT INTO PLAYER (FIRST,LAST,TEAM_ID,GP,MIN,FGM,FGA,FTM,FTA,TPM,TPA,PTS,OFFR,DEFR,REB,AST,TOVER,STL,BLK,MPG,PPG,RPG,APG,SPG,BPG,TPG,FGPCT,FTPCT,TREYPCT) VALUES ("""&amp;A4&amp;""","""&amp;B4&amp;""","&amp;C4&amp;","&amp;D4&amp;","&amp;P4&amp;","&amp;Q4&amp;","&amp;R4&amp;","&amp;S4&amp;","&amp;T4&amp;","&amp;U4&amp;","&amp;V4&amp;","&amp;W4&amp;","&amp;X4&amp;","&amp;Y4&amp;","&amp;Z4&amp;","&amp;AA4&amp;","&amp;AB4&amp;","&amp;AC4&amp;","&amp;AD4&amp;","&amp;E4&amp;","&amp;F4&amp;","&amp;G4&amp;","&amp;H4&amp;","&amp;I4&amp;","&amp;J4&amp;","&amp;K4&amp;","&amp;L4&amp;","&amp;M4&amp;","&amp;N4&amp;");"</f>
        <v>INSERT INTO PLAYER (FIRST,LAST,TEAM_ID,GP,MIN,FGM,FGA,FTM,FTA,TPM,TPA,PTS,OFFR,DEFR,REB,AST,TOVER,STL,BLK,MPG,PPG,RPG,APG,SPG,BPG,TPG,FGPCT,FTPCT,TREYPCT) VALUES ("Marcus","Paige",4,34,1075,141,354,72,93,74,208,428,15,71,86,128,42,39,15,31.6,12.6,2.5,3.8,1.1,0.4,1.2,0.398,0.774,0.356);</v>
      </c>
    </row>
    <row r="5" spans="1:31" ht="30.75" thickBot="1" x14ac:dyDescent="0.3">
      <c r="A5" s="6" t="s">
        <v>219</v>
      </c>
      <c r="B5" s="6" t="s">
        <v>220</v>
      </c>
      <c r="C5" s="6">
        <v>4</v>
      </c>
      <c r="D5" s="7">
        <v>40</v>
      </c>
      <c r="E5" s="7">
        <v>28.4</v>
      </c>
      <c r="F5" s="7">
        <v>12.2</v>
      </c>
      <c r="G5" s="7">
        <v>3.9</v>
      </c>
      <c r="H5" s="7">
        <v>2.8</v>
      </c>
      <c r="I5" s="7">
        <v>0.6</v>
      </c>
      <c r="J5" s="7">
        <v>0.4</v>
      </c>
      <c r="K5" s="7">
        <v>1.1000000000000001</v>
      </c>
      <c r="L5" s="7">
        <v>0.46600000000000003</v>
      </c>
      <c r="M5" s="7">
        <v>0.66700000000000004</v>
      </c>
      <c r="N5" s="7">
        <v>0.29199999999999998</v>
      </c>
      <c r="O5" s="6" t="s">
        <v>68</v>
      </c>
      <c r="P5" s="7">
        <v>1135</v>
      </c>
      <c r="Q5" s="7">
        <v>194</v>
      </c>
      <c r="R5" s="7">
        <v>416</v>
      </c>
      <c r="S5" s="7">
        <v>64</v>
      </c>
      <c r="T5" s="7">
        <v>96</v>
      </c>
      <c r="U5" s="7">
        <v>35</v>
      </c>
      <c r="V5" s="7">
        <v>120</v>
      </c>
      <c r="W5" s="7">
        <v>487</v>
      </c>
      <c r="X5" s="7">
        <v>71</v>
      </c>
      <c r="Y5" s="7">
        <v>85</v>
      </c>
      <c r="Z5" s="7">
        <v>156</v>
      </c>
      <c r="AA5" s="7">
        <v>113</v>
      </c>
      <c r="AB5" s="7">
        <v>42</v>
      </c>
      <c r="AC5" s="7">
        <v>25</v>
      </c>
      <c r="AD5" s="7">
        <v>17</v>
      </c>
      <c r="AE5" t="str">
        <f>"INSERT INTO PLAYER (FIRST,LAST,TEAM_ID,GP,MIN,FGM,FGA,FTM,FTA,TPM,TPA,PTS,OFFR,DEFR,REB,AST,TOVER,STL,BLK,MPG,PPG,RPG,APG,SPG,BPG,TPG,FGPCT,FTPCT,TREYPCT) VALUES ("""&amp;A5&amp;""","""&amp;B5&amp;""","&amp;C5&amp;","&amp;D5&amp;","&amp;P5&amp;","&amp;Q5&amp;","&amp;R5&amp;","&amp;S5&amp;","&amp;T5&amp;","&amp;U5&amp;","&amp;V5&amp;","&amp;W5&amp;","&amp;X5&amp;","&amp;Y5&amp;","&amp;Z5&amp;","&amp;AA5&amp;","&amp;AB5&amp;","&amp;AC5&amp;","&amp;AD5&amp;","&amp;E5&amp;","&amp;F5&amp;","&amp;G5&amp;","&amp;H5&amp;","&amp;I5&amp;","&amp;J5&amp;","&amp;K5&amp;","&amp;L5&amp;","&amp;M5&amp;","&amp;N5&amp;");"</f>
        <v>INSERT INTO PLAYER (FIRST,LAST,TEAM_ID,GP,MIN,FGM,FGA,FTM,FTA,TPM,TPA,PTS,OFFR,DEFR,REB,AST,TOVER,STL,BLK,MPG,PPG,RPG,APG,SPG,BPG,TPG,FGPCT,FTPCT,TREYPCT) VALUES ("Justin","Jackson",4,40,1135,194,416,64,96,35,120,487,71,85,156,113,42,25,17,28.4,12.2,3.9,2.8,0.6,0.4,1.1,0.466,0.667,0.292);</v>
      </c>
    </row>
    <row r="6" spans="1:31" ht="30.75" thickBot="1" x14ac:dyDescent="0.3">
      <c r="A6" s="3" t="s">
        <v>221</v>
      </c>
      <c r="B6" s="3" t="s">
        <v>222</v>
      </c>
      <c r="C6" s="3">
        <v>4</v>
      </c>
      <c r="D6" s="4">
        <v>33</v>
      </c>
      <c r="E6" s="4">
        <v>20.6</v>
      </c>
      <c r="F6" s="5">
        <v>9.1999999999999993</v>
      </c>
      <c r="G6" s="4">
        <v>5.9</v>
      </c>
      <c r="H6" s="4">
        <v>1.1000000000000001</v>
      </c>
      <c r="I6" s="4">
        <v>0.8</v>
      </c>
      <c r="J6" s="4">
        <v>1</v>
      </c>
      <c r="K6" s="4">
        <v>1.4</v>
      </c>
      <c r="L6" s="4">
        <v>0.54800000000000004</v>
      </c>
      <c r="M6" s="4">
        <v>0.68899999999999995</v>
      </c>
      <c r="N6" s="4">
        <v>0</v>
      </c>
      <c r="O6" s="3" t="s">
        <v>69</v>
      </c>
      <c r="P6" s="4">
        <v>679</v>
      </c>
      <c r="Q6" s="4">
        <v>131</v>
      </c>
      <c r="R6" s="4">
        <v>239</v>
      </c>
      <c r="S6" s="4">
        <v>42</v>
      </c>
      <c r="T6" s="4">
        <v>61</v>
      </c>
      <c r="U6" s="4">
        <v>0</v>
      </c>
      <c r="V6" s="4">
        <v>0</v>
      </c>
      <c r="W6" s="4">
        <v>304</v>
      </c>
      <c r="X6" s="4">
        <v>80</v>
      </c>
      <c r="Y6" s="4">
        <v>116</v>
      </c>
      <c r="Z6" s="4">
        <v>196</v>
      </c>
      <c r="AA6" s="4">
        <v>35</v>
      </c>
      <c r="AB6" s="4">
        <v>46</v>
      </c>
      <c r="AC6" s="4">
        <v>27</v>
      </c>
      <c r="AD6" s="4">
        <v>34</v>
      </c>
      <c r="AE6" t="str">
        <f>"INSERT INTO PLAYER (FIRST,LAST,TEAM_ID,GP,MIN,FGM,FGA,FTM,FTA,TPM,TPA,PTS,OFFR,DEFR,REB,AST,TOVER,STL,BLK,MPG,PPG,RPG,APG,SPG,BPG,TPG,FGPCT,FTPCT,TREYPCT) VALUES ("""&amp;A6&amp;""","""&amp;B6&amp;""","&amp;C6&amp;","&amp;D6&amp;","&amp;P6&amp;","&amp;Q6&amp;","&amp;R6&amp;","&amp;S6&amp;","&amp;T6&amp;","&amp;U6&amp;","&amp;V6&amp;","&amp;W6&amp;","&amp;X6&amp;","&amp;Y6&amp;","&amp;Z6&amp;","&amp;AA6&amp;","&amp;AB6&amp;","&amp;AC6&amp;","&amp;AD6&amp;","&amp;E6&amp;","&amp;F6&amp;","&amp;G6&amp;","&amp;H6&amp;","&amp;I6&amp;","&amp;J6&amp;","&amp;K6&amp;","&amp;L6&amp;","&amp;M6&amp;","&amp;N6&amp;");"</f>
        <v>INSERT INTO PLAYER (FIRST,LAST,TEAM_ID,GP,MIN,FGM,FGA,FTM,FTA,TPM,TPA,PTS,OFFR,DEFR,REB,AST,TOVER,STL,BLK,MPG,PPG,RPG,APG,SPG,BPG,TPG,FGPCT,FTPCT,TREYPCT) VALUES ("Kennedy","Meeks",4,33,679,131,239,42,61,0,0,304,80,116,196,35,46,27,34,20.6,9.2,5.9,1.1,0.8,1,1.4,0.548,0.689,0);</v>
      </c>
    </row>
    <row r="7" spans="1:31" ht="30.75" thickBot="1" x14ac:dyDescent="0.3">
      <c r="A7" s="6" t="s">
        <v>170</v>
      </c>
      <c r="B7" s="6" t="s">
        <v>223</v>
      </c>
      <c r="C7" s="6">
        <v>4</v>
      </c>
      <c r="D7" s="7">
        <v>40</v>
      </c>
      <c r="E7" s="7">
        <v>18.100000000000001</v>
      </c>
      <c r="F7" s="7">
        <v>8.9</v>
      </c>
      <c r="G7" s="7">
        <v>4.5999999999999996</v>
      </c>
      <c r="H7" s="7">
        <v>0.7</v>
      </c>
      <c r="I7" s="7">
        <v>0.5</v>
      </c>
      <c r="J7" s="7">
        <v>0.6</v>
      </c>
      <c r="K7" s="7">
        <v>1.2</v>
      </c>
      <c r="L7" s="7">
        <v>0.61399999999999999</v>
      </c>
      <c r="M7" s="7">
        <v>0.75600000000000001</v>
      </c>
      <c r="N7" s="7">
        <v>0</v>
      </c>
      <c r="O7" s="6" t="s">
        <v>70</v>
      </c>
      <c r="P7" s="7">
        <v>723</v>
      </c>
      <c r="Q7" s="7">
        <v>132</v>
      </c>
      <c r="R7" s="7">
        <v>215</v>
      </c>
      <c r="S7" s="7">
        <v>93</v>
      </c>
      <c r="T7" s="7">
        <v>123</v>
      </c>
      <c r="U7" s="7">
        <v>0</v>
      </c>
      <c r="V7" s="7">
        <v>0</v>
      </c>
      <c r="W7" s="7">
        <v>357</v>
      </c>
      <c r="X7" s="7">
        <v>79</v>
      </c>
      <c r="Y7" s="7">
        <v>106</v>
      </c>
      <c r="Z7" s="7">
        <v>185</v>
      </c>
      <c r="AA7" s="7">
        <v>27</v>
      </c>
      <c r="AB7" s="7">
        <v>47</v>
      </c>
      <c r="AC7" s="7">
        <v>20</v>
      </c>
      <c r="AD7" s="7">
        <v>23</v>
      </c>
      <c r="AE7" t="str">
        <f>"INSERT INTO PLAYER (FIRST,LAST,TEAM_ID,GP,MIN,FGM,FGA,FTM,FTA,TPM,TPA,PTS,OFFR,DEFR,REB,AST,TOVER,STL,BLK,MPG,PPG,RPG,APG,SPG,BPG,TPG,FGPCT,FTPCT,TREYPCT) VALUES ("""&amp;A7&amp;""","""&amp;B7&amp;""","&amp;C7&amp;","&amp;D7&amp;","&amp;P7&amp;","&amp;Q7&amp;","&amp;R7&amp;","&amp;S7&amp;","&amp;T7&amp;","&amp;U7&amp;","&amp;V7&amp;","&amp;W7&amp;","&amp;X7&amp;","&amp;Y7&amp;","&amp;Z7&amp;","&amp;AA7&amp;","&amp;AB7&amp;","&amp;AC7&amp;","&amp;AD7&amp;","&amp;E7&amp;","&amp;F7&amp;","&amp;G7&amp;","&amp;H7&amp;","&amp;I7&amp;","&amp;J7&amp;","&amp;K7&amp;","&amp;L7&amp;","&amp;M7&amp;","&amp;N7&amp;");"</f>
        <v>INSERT INTO PLAYER (FIRST,LAST,TEAM_ID,GP,MIN,FGM,FGA,FTM,FTA,TPM,TPA,PTS,OFFR,DEFR,REB,AST,TOVER,STL,BLK,MPG,PPG,RPG,APG,SPG,BPG,TPG,FGPCT,FTPCT,TREYPCT) VALUES ("Isaiah","Hicks",4,40,723,132,215,93,123,0,0,357,79,106,185,27,47,20,23,18.1,8.9,4.6,0.7,0.5,0.6,1.2,0.614,0.756,0);</v>
      </c>
    </row>
    <row r="8" spans="1:31" ht="30.75" thickBot="1" x14ac:dyDescent="0.3">
      <c r="A8" s="3" t="s">
        <v>224</v>
      </c>
      <c r="B8" s="3" t="s">
        <v>225</v>
      </c>
      <c r="C8" s="3">
        <v>4</v>
      </c>
      <c r="D8" s="4">
        <v>39</v>
      </c>
      <c r="E8" s="4">
        <v>15.4</v>
      </c>
      <c r="F8" s="5">
        <v>5.4</v>
      </c>
      <c r="G8" s="4">
        <v>1.5</v>
      </c>
      <c r="H8" s="4">
        <v>1.7</v>
      </c>
      <c r="I8" s="4">
        <v>0.6</v>
      </c>
      <c r="J8" s="4">
        <v>0</v>
      </c>
      <c r="K8" s="4">
        <v>0.9</v>
      </c>
      <c r="L8" s="4">
        <v>0.38400000000000001</v>
      </c>
      <c r="M8" s="4">
        <v>0.8</v>
      </c>
      <c r="N8" s="4">
        <v>0.32100000000000001</v>
      </c>
      <c r="O8" s="3" t="s">
        <v>71</v>
      </c>
      <c r="P8" s="4">
        <v>600</v>
      </c>
      <c r="Q8" s="4">
        <v>73</v>
      </c>
      <c r="R8" s="4">
        <v>190</v>
      </c>
      <c r="S8" s="4">
        <v>40</v>
      </c>
      <c r="T8" s="4">
        <v>50</v>
      </c>
      <c r="U8" s="4">
        <v>26</v>
      </c>
      <c r="V8" s="4">
        <v>81</v>
      </c>
      <c r="W8" s="4">
        <v>212</v>
      </c>
      <c r="X8" s="4">
        <v>13</v>
      </c>
      <c r="Y8" s="4">
        <v>44</v>
      </c>
      <c r="Z8" s="4">
        <v>57</v>
      </c>
      <c r="AA8" s="4">
        <v>68</v>
      </c>
      <c r="AB8" s="4">
        <v>34</v>
      </c>
      <c r="AC8" s="4">
        <v>25</v>
      </c>
      <c r="AD8" s="4">
        <v>0</v>
      </c>
      <c r="AE8" t="str">
        <f>"INSERT INTO PLAYER (FIRST,LAST,TEAM_ID,GP,MIN,FGM,FGA,FTM,FTA,TPM,TPA,PTS,OFFR,DEFR,REB,AST,TOVER,STL,BLK,MPG,PPG,RPG,APG,SPG,BPG,TPG,FGPCT,FTPCT,TREYPCT) VALUES ("""&amp;A8&amp;""","""&amp;B8&amp;""","&amp;C8&amp;","&amp;D8&amp;","&amp;P8&amp;","&amp;Q8&amp;","&amp;R8&amp;","&amp;S8&amp;","&amp;T8&amp;","&amp;U8&amp;","&amp;V8&amp;","&amp;W8&amp;","&amp;X8&amp;","&amp;Y8&amp;","&amp;Z8&amp;","&amp;AA8&amp;","&amp;AB8&amp;","&amp;AC8&amp;","&amp;AD8&amp;","&amp;E8&amp;","&amp;F8&amp;","&amp;G8&amp;","&amp;H8&amp;","&amp;I8&amp;","&amp;J8&amp;","&amp;K8&amp;","&amp;L8&amp;","&amp;M8&amp;","&amp;N8&amp;");"</f>
        <v>INSERT INTO PLAYER (FIRST,LAST,TEAM_ID,GP,MIN,FGM,FGA,FTM,FTA,TPM,TPA,PTS,OFFR,DEFR,REB,AST,TOVER,STL,BLK,MPG,PPG,RPG,APG,SPG,BPG,TPG,FGPCT,FTPCT,TREYPCT) VALUES ("Nate","Britt",4,39,600,73,190,40,50,26,81,212,13,44,57,68,34,25,0,15.4,5.4,1.5,1.7,0.6,0,0.9,0.384,0.8,0.321);</v>
      </c>
    </row>
    <row r="9" spans="1:31" ht="30.75" thickBot="1" x14ac:dyDescent="0.3">
      <c r="A9" s="6" t="s">
        <v>226</v>
      </c>
      <c r="B9" s="6" t="s">
        <v>227</v>
      </c>
      <c r="C9" s="6">
        <v>4</v>
      </c>
      <c r="D9" s="7">
        <v>40</v>
      </c>
      <c r="E9" s="7">
        <v>18.7</v>
      </c>
      <c r="F9" s="7">
        <v>4.5</v>
      </c>
      <c r="G9" s="7">
        <v>3.2</v>
      </c>
      <c r="H9" s="7">
        <v>2.9</v>
      </c>
      <c r="I9" s="7">
        <v>0.6</v>
      </c>
      <c r="J9" s="7">
        <v>0.3</v>
      </c>
      <c r="K9" s="7">
        <v>1.2</v>
      </c>
      <c r="L9" s="7">
        <v>0.40400000000000003</v>
      </c>
      <c r="M9" s="7">
        <v>0.67200000000000004</v>
      </c>
      <c r="N9" s="7">
        <v>0.28999999999999998</v>
      </c>
      <c r="O9" s="6" t="s">
        <v>72</v>
      </c>
      <c r="P9" s="7">
        <v>747</v>
      </c>
      <c r="Q9" s="7">
        <v>59</v>
      </c>
      <c r="R9" s="7">
        <v>146</v>
      </c>
      <c r="S9" s="7">
        <v>45</v>
      </c>
      <c r="T9" s="7">
        <v>67</v>
      </c>
      <c r="U9" s="7">
        <v>18</v>
      </c>
      <c r="V9" s="7">
        <v>62</v>
      </c>
      <c r="W9" s="7">
        <v>181</v>
      </c>
      <c r="X9" s="7">
        <v>43</v>
      </c>
      <c r="Y9" s="7">
        <v>84</v>
      </c>
      <c r="Z9" s="7">
        <v>127</v>
      </c>
      <c r="AA9" s="7">
        <v>115</v>
      </c>
      <c r="AB9" s="7">
        <v>49</v>
      </c>
      <c r="AC9" s="7">
        <v>24</v>
      </c>
      <c r="AD9" s="7">
        <v>10</v>
      </c>
      <c r="AE9" t="str">
        <f>"INSERT INTO PLAYER (FIRST,LAST,TEAM_ID,GP,MIN,FGM,FGA,FTM,FTA,TPM,TPA,PTS,OFFR,DEFR,REB,AST,TOVER,STL,BLK,MPG,PPG,RPG,APG,SPG,BPG,TPG,FGPCT,FTPCT,TREYPCT) VALUES ("""&amp;A9&amp;""","""&amp;B9&amp;""","&amp;C9&amp;","&amp;D9&amp;","&amp;P9&amp;","&amp;Q9&amp;","&amp;R9&amp;","&amp;S9&amp;","&amp;T9&amp;","&amp;U9&amp;","&amp;V9&amp;","&amp;W9&amp;","&amp;X9&amp;","&amp;Y9&amp;","&amp;Z9&amp;","&amp;AA9&amp;","&amp;AB9&amp;","&amp;AC9&amp;","&amp;AD9&amp;","&amp;E9&amp;","&amp;F9&amp;","&amp;G9&amp;","&amp;H9&amp;","&amp;I9&amp;","&amp;J9&amp;","&amp;K9&amp;","&amp;L9&amp;","&amp;M9&amp;","&amp;N9&amp;");"</f>
        <v>INSERT INTO PLAYER (FIRST,LAST,TEAM_ID,GP,MIN,FGM,FGA,FTM,FTA,TPM,TPA,PTS,OFFR,DEFR,REB,AST,TOVER,STL,BLK,MPG,PPG,RPG,APG,SPG,BPG,TPG,FGPCT,FTPCT,TREYPCT) VALUES ("Theo","Pinson",4,40,747,59,146,45,67,18,62,181,43,84,127,115,49,24,10,18.7,4.5,3.2,2.9,0.6,0.3,1.2,0.404,0.672,0.29);</v>
      </c>
    </row>
    <row r="10" spans="1:31" ht="30.75" thickBot="1" x14ac:dyDescent="0.3">
      <c r="A10" s="3" t="s">
        <v>216</v>
      </c>
      <c r="B10" s="3" t="s">
        <v>228</v>
      </c>
      <c r="C10" s="3">
        <v>4</v>
      </c>
      <c r="D10" s="4">
        <v>37</v>
      </c>
      <c r="E10" s="4">
        <v>7.8</v>
      </c>
      <c r="F10" s="5">
        <v>2.2000000000000002</v>
      </c>
      <c r="G10" s="4">
        <v>2.2999999999999998</v>
      </c>
      <c r="H10" s="4">
        <v>0</v>
      </c>
      <c r="I10" s="4">
        <v>0</v>
      </c>
      <c r="J10" s="4">
        <v>0.2</v>
      </c>
      <c r="K10" s="4">
        <v>0.4</v>
      </c>
      <c r="L10" s="4">
        <v>0.45300000000000001</v>
      </c>
      <c r="M10" s="4">
        <v>0.52200000000000002</v>
      </c>
      <c r="N10" s="4">
        <v>0</v>
      </c>
      <c r="O10" s="3" t="s">
        <v>73</v>
      </c>
      <c r="P10" s="4">
        <v>289</v>
      </c>
      <c r="Q10" s="4">
        <v>34</v>
      </c>
      <c r="R10" s="4">
        <v>75</v>
      </c>
      <c r="S10" s="4">
        <v>12</v>
      </c>
      <c r="T10" s="4">
        <v>23</v>
      </c>
      <c r="U10" s="4">
        <v>0</v>
      </c>
      <c r="V10" s="4">
        <v>0</v>
      </c>
      <c r="W10" s="4">
        <v>80</v>
      </c>
      <c r="X10" s="4">
        <v>35</v>
      </c>
      <c r="Y10" s="4">
        <v>49</v>
      </c>
      <c r="Z10" s="4">
        <v>84</v>
      </c>
      <c r="AA10" s="4">
        <v>0</v>
      </c>
      <c r="AB10" s="4">
        <v>15</v>
      </c>
      <c r="AC10" s="4">
        <v>1</v>
      </c>
      <c r="AD10" s="4">
        <v>7</v>
      </c>
      <c r="AE10" t="str">
        <f>"INSERT INTO PLAYER (FIRST,LAST,TEAM_ID,GP,MIN,FGM,FGA,FTM,FTA,TPM,TPA,PTS,OFFR,DEFR,REB,AST,TOVER,STL,BLK,MPG,PPG,RPG,APG,SPG,BPG,TPG,FGPCT,FTPCT,TREYPCT) VALUES ("""&amp;A10&amp;""","""&amp;B10&amp;""","&amp;C10&amp;","&amp;D10&amp;","&amp;P10&amp;","&amp;Q10&amp;","&amp;R10&amp;","&amp;S10&amp;","&amp;T10&amp;","&amp;U10&amp;","&amp;V10&amp;","&amp;W10&amp;","&amp;X10&amp;","&amp;Y10&amp;","&amp;Z10&amp;","&amp;AA10&amp;","&amp;AB10&amp;","&amp;AC10&amp;","&amp;AD10&amp;","&amp;E10&amp;","&amp;F10&amp;","&amp;G10&amp;","&amp;H10&amp;","&amp;I10&amp;","&amp;J10&amp;","&amp;K10&amp;","&amp;L10&amp;","&amp;M10&amp;","&amp;N10&amp;");"</f>
        <v>INSERT INTO PLAYER (FIRST,LAST,TEAM_ID,GP,MIN,FGM,FGA,FTM,FTA,TPM,TPA,PTS,OFFR,DEFR,REB,AST,TOVER,STL,BLK,MPG,PPG,RPG,APG,SPG,BPG,TPG,FGPCT,FTPCT,TREYPCT) VALUES ("Joel","James",4,37,289,34,75,12,23,0,0,80,35,49,84,0,15,1,7,7.8,2.2,2.3,0,0,0.2,0.4,0.453,0.522,0);</v>
      </c>
    </row>
    <row r="11" spans="1:31" ht="30.75" thickBot="1" x14ac:dyDescent="0.3">
      <c r="A11" s="6" t="s">
        <v>142</v>
      </c>
      <c r="B11" s="6" t="s">
        <v>229</v>
      </c>
      <c r="C11" s="6">
        <v>4</v>
      </c>
      <c r="D11" s="7">
        <v>32</v>
      </c>
      <c r="E11" s="7">
        <v>5.6</v>
      </c>
      <c r="F11" s="7">
        <v>1.2</v>
      </c>
      <c r="G11" s="7">
        <v>1.7</v>
      </c>
      <c r="H11" s="7">
        <v>0.2</v>
      </c>
      <c r="I11" s="7">
        <v>0.1</v>
      </c>
      <c r="J11" s="7">
        <v>0.1</v>
      </c>
      <c r="K11" s="7">
        <v>0.3</v>
      </c>
      <c r="L11" s="7">
        <v>0.375</v>
      </c>
      <c r="M11" s="7">
        <v>0.42899999999999999</v>
      </c>
      <c r="N11" s="7">
        <v>0.28599999999999998</v>
      </c>
      <c r="O11" s="6" t="s">
        <v>74</v>
      </c>
      <c r="P11" s="7">
        <v>178</v>
      </c>
      <c r="Q11" s="7">
        <v>15</v>
      </c>
      <c r="R11" s="7">
        <v>40</v>
      </c>
      <c r="S11" s="7">
        <v>6</v>
      </c>
      <c r="T11" s="7">
        <v>14</v>
      </c>
      <c r="U11" s="7">
        <v>2</v>
      </c>
      <c r="V11" s="7">
        <v>7</v>
      </c>
      <c r="W11" s="7">
        <v>38</v>
      </c>
      <c r="X11" s="7">
        <v>24</v>
      </c>
      <c r="Y11" s="7">
        <v>30</v>
      </c>
      <c r="Z11" s="7">
        <v>54</v>
      </c>
      <c r="AA11" s="7">
        <v>7</v>
      </c>
      <c r="AB11" s="7">
        <v>10</v>
      </c>
      <c r="AC11" s="7">
        <v>3</v>
      </c>
      <c r="AD11" s="7">
        <v>3</v>
      </c>
      <c r="AE11" t="str">
        <f>"INSERT INTO PLAYER (FIRST,LAST,TEAM_ID,GP,MIN,FGM,FGA,FTM,FTA,TPM,TPA,PTS,OFFR,DEFR,REB,AST,TOVER,STL,BLK,MPG,PPG,RPG,APG,SPG,BPG,TPG,FGPCT,FTPCT,TREYPCT) VALUES ("""&amp;A11&amp;""","""&amp;B11&amp;""","&amp;C11&amp;","&amp;D11&amp;","&amp;P11&amp;","&amp;Q11&amp;","&amp;R11&amp;","&amp;S11&amp;","&amp;T11&amp;","&amp;U11&amp;","&amp;V11&amp;","&amp;W11&amp;","&amp;X11&amp;","&amp;Y11&amp;","&amp;Z11&amp;","&amp;AA11&amp;","&amp;AB11&amp;","&amp;AC11&amp;","&amp;AD11&amp;","&amp;E11&amp;","&amp;F11&amp;","&amp;G11&amp;","&amp;H11&amp;","&amp;I11&amp;","&amp;J11&amp;","&amp;K11&amp;","&amp;L11&amp;","&amp;M11&amp;","&amp;N11&amp;");"</f>
        <v>INSERT INTO PLAYER (FIRST,LAST,TEAM_ID,GP,MIN,FGM,FGA,FTM,FTA,TPM,TPA,PTS,OFFR,DEFR,REB,AST,TOVER,STL,BLK,MPG,PPG,RPG,APG,SPG,BPG,TPG,FGPCT,FTPCT,TREYPCT) VALUES ("Luke","Maye",4,32,178,15,40,6,14,2,7,38,24,30,54,7,10,3,3,5.6,1.2,1.7,0.2,0.1,0.1,0.3,0.375,0.429,0.286);</v>
      </c>
    </row>
    <row r="12" spans="1:31" ht="30.75" thickBot="1" x14ac:dyDescent="0.3">
      <c r="A12" s="3" t="s">
        <v>230</v>
      </c>
      <c r="B12" s="3" t="s">
        <v>231</v>
      </c>
      <c r="C12" s="3">
        <v>4</v>
      </c>
      <c r="D12" s="4">
        <v>28</v>
      </c>
      <c r="E12" s="4">
        <v>4.4000000000000004</v>
      </c>
      <c r="F12" s="5">
        <v>0.8</v>
      </c>
      <c r="G12" s="4">
        <v>0.4</v>
      </c>
      <c r="H12" s="4">
        <v>0.2</v>
      </c>
      <c r="I12" s="4">
        <v>0.1</v>
      </c>
      <c r="J12" s="4">
        <v>0</v>
      </c>
      <c r="K12" s="4">
        <v>0</v>
      </c>
      <c r="L12" s="4">
        <v>0.36399999999999999</v>
      </c>
      <c r="M12" s="4">
        <v>1</v>
      </c>
      <c r="N12" s="4">
        <v>7.6999999999999999E-2</v>
      </c>
      <c r="O12" s="3" t="s">
        <v>75</v>
      </c>
      <c r="P12" s="4">
        <v>122</v>
      </c>
      <c r="Q12" s="4">
        <v>8</v>
      </c>
      <c r="R12" s="4">
        <v>22</v>
      </c>
      <c r="S12" s="4">
        <v>6</v>
      </c>
      <c r="T12" s="4">
        <v>6</v>
      </c>
      <c r="U12" s="4">
        <v>1</v>
      </c>
      <c r="V12" s="4">
        <v>13</v>
      </c>
      <c r="W12" s="4">
        <v>23</v>
      </c>
      <c r="X12" s="4">
        <v>4</v>
      </c>
      <c r="Y12" s="4">
        <v>7</v>
      </c>
      <c r="Z12" s="4">
        <v>11</v>
      </c>
      <c r="AA12" s="4">
        <v>6</v>
      </c>
      <c r="AB12" s="4">
        <v>1</v>
      </c>
      <c r="AC12" s="4">
        <v>3</v>
      </c>
      <c r="AD12" s="4">
        <v>0</v>
      </c>
      <c r="AE12" t="str">
        <f>"INSERT INTO PLAYER (FIRST,LAST,TEAM_ID,GP,MIN,FGM,FGA,FTM,FTA,TPM,TPA,PTS,OFFR,DEFR,REB,AST,TOVER,STL,BLK,MPG,PPG,RPG,APG,SPG,BPG,TPG,FGPCT,FTPCT,TREYPCT) VALUES ("""&amp;A12&amp;""","""&amp;B12&amp;""","&amp;C12&amp;","&amp;D12&amp;","&amp;P12&amp;","&amp;Q12&amp;","&amp;R12&amp;","&amp;S12&amp;","&amp;T12&amp;","&amp;U12&amp;","&amp;V12&amp;","&amp;W12&amp;","&amp;X12&amp;","&amp;Y12&amp;","&amp;Z12&amp;","&amp;AA12&amp;","&amp;AB12&amp;","&amp;AC12&amp;","&amp;AD12&amp;","&amp;E12&amp;","&amp;F12&amp;","&amp;G12&amp;","&amp;H12&amp;","&amp;I12&amp;","&amp;J12&amp;","&amp;K12&amp;","&amp;L12&amp;","&amp;M12&amp;","&amp;N12&amp;");"</f>
        <v>INSERT INTO PLAYER (FIRST,LAST,TEAM_ID,GP,MIN,FGM,FGA,FTM,FTA,TPM,TPA,PTS,OFFR,DEFR,REB,AST,TOVER,STL,BLK,MPG,PPG,RPG,APG,SPG,BPG,TPG,FGPCT,FTPCT,TREYPCT) VALUES ("Kenny","Williams",4,28,122,8,22,6,6,1,13,23,4,7,11,6,1,3,0,4.4,0.8,0.4,0.2,0.1,0,0,0.364,1,0.077);</v>
      </c>
    </row>
    <row r="13" spans="1:31" ht="30.75" thickBot="1" x14ac:dyDescent="0.3">
      <c r="A13" s="6" t="s">
        <v>219</v>
      </c>
      <c r="B13" s="6" t="s">
        <v>232</v>
      </c>
      <c r="C13" s="6">
        <v>4</v>
      </c>
      <c r="D13" s="7">
        <v>14</v>
      </c>
      <c r="E13" s="7">
        <v>1.2</v>
      </c>
      <c r="F13" s="7">
        <v>0.2</v>
      </c>
      <c r="G13" s="7">
        <v>0.1</v>
      </c>
      <c r="H13" s="7">
        <v>0.1</v>
      </c>
      <c r="I13" s="7">
        <v>0</v>
      </c>
      <c r="J13" s="7">
        <v>0</v>
      </c>
      <c r="K13" s="7">
        <v>0.1</v>
      </c>
      <c r="L13" s="7">
        <v>0.25</v>
      </c>
      <c r="M13" s="7">
        <v>0.5</v>
      </c>
      <c r="N13" s="7">
        <v>0</v>
      </c>
      <c r="O13" s="6" t="s">
        <v>76</v>
      </c>
      <c r="P13" s="7">
        <v>17</v>
      </c>
      <c r="Q13" s="7">
        <v>1</v>
      </c>
      <c r="R13" s="7">
        <v>4</v>
      </c>
      <c r="S13" s="7">
        <v>1</v>
      </c>
      <c r="T13" s="7">
        <v>2</v>
      </c>
      <c r="U13" s="7">
        <v>0</v>
      </c>
      <c r="V13" s="7">
        <v>2</v>
      </c>
      <c r="W13" s="7">
        <v>3</v>
      </c>
      <c r="X13" s="7">
        <v>0</v>
      </c>
      <c r="Y13" s="7">
        <v>1</v>
      </c>
      <c r="Z13" s="7">
        <v>1</v>
      </c>
      <c r="AA13" s="7">
        <v>1</v>
      </c>
      <c r="AB13" s="7">
        <v>1</v>
      </c>
      <c r="AC13" s="7">
        <v>0</v>
      </c>
      <c r="AD13" s="7">
        <v>0</v>
      </c>
      <c r="AE13" t="str">
        <f>"INSERT INTO PLAYER (FIRST,LAST,TEAM_ID,GP,MIN,FGM,FGA,FTM,FTA,TPM,TPA,PTS,OFFR,DEFR,REB,AST,TOVER,STL,BLK,MPG,PPG,RPG,APG,SPG,BPG,TPG,FGPCT,FTPCT,TREYPCT) VALUES ("""&amp;A13&amp;""","""&amp;B13&amp;""","&amp;C13&amp;","&amp;D13&amp;","&amp;P13&amp;","&amp;Q13&amp;","&amp;R13&amp;","&amp;S13&amp;","&amp;T13&amp;","&amp;U13&amp;","&amp;V13&amp;","&amp;W13&amp;","&amp;X13&amp;","&amp;Y13&amp;","&amp;Z13&amp;","&amp;AA13&amp;","&amp;AB13&amp;","&amp;AC13&amp;","&amp;AD13&amp;","&amp;E13&amp;","&amp;F13&amp;","&amp;G13&amp;","&amp;H13&amp;","&amp;I13&amp;","&amp;J13&amp;","&amp;K13&amp;","&amp;L13&amp;","&amp;M13&amp;","&amp;N13&amp;");"</f>
        <v>INSERT INTO PLAYER (FIRST,LAST,TEAM_ID,GP,MIN,FGM,FGA,FTM,FTA,TPM,TPA,PTS,OFFR,DEFR,REB,AST,TOVER,STL,BLK,MPG,PPG,RPG,APG,SPG,BPG,TPG,FGPCT,FTPCT,TREYPCT) VALUES ("Justin","Coleman",4,14,17,1,4,1,2,0,2,3,0,1,1,1,1,0,0,1.2,0.2,0.1,0.1,0,0,0.1,0.25,0.5,0);</v>
      </c>
    </row>
    <row r="14" spans="1:31" ht="30.75" thickBot="1" x14ac:dyDescent="0.3">
      <c r="A14" s="3" t="s">
        <v>233</v>
      </c>
      <c r="B14" s="3" t="s">
        <v>234</v>
      </c>
      <c r="C14" s="3">
        <v>4</v>
      </c>
      <c r="D14" s="4">
        <v>17</v>
      </c>
      <c r="E14" s="4">
        <v>1.8</v>
      </c>
      <c r="F14" s="5">
        <v>0.2</v>
      </c>
      <c r="G14" s="4">
        <v>0.4</v>
      </c>
      <c r="H14" s="4">
        <v>0.1</v>
      </c>
      <c r="I14" s="4">
        <v>0</v>
      </c>
      <c r="J14" s="4">
        <v>0</v>
      </c>
      <c r="K14" s="4">
        <v>0.1</v>
      </c>
      <c r="L14" s="4">
        <v>0.125</v>
      </c>
      <c r="M14" s="4">
        <v>0.5</v>
      </c>
      <c r="N14" s="4">
        <v>0</v>
      </c>
      <c r="O14" s="3" t="s">
        <v>77</v>
      </c>
      <c r="P14" s="4">
        <v>30</v>
      </c>
      <c r="Q14" s="4">
        <v>1</v>
      </c>
      <c r="R14" s="4">
        <v>8</v>
      </c>
      <c r="S14" s="4">
        <v>1</v>
      </c>
      <c r="T14" s="4">
        <v>2</v>
      </c>
      <c r="U14" s="4">
        <v>0</v>
      </c>
      <c r="V14" s="4">
        <v>2</v>
      </c>
      <c r="W14" s="4">
        <v>3</v>
      </c>
      <c r="X14" s="4">
        <v>4</v>
      </c>
      <c r="Y14" s="4">
        <v>2</v>
      </c>
      <c r="Z14" s="4">
        <v>6</v>
      </c>
      <c r="AA14" s="4">
        <v>2</v>
      </c>
      <c r="AB14" s="4">
        <v>2</v>
      </c>
      <c r="AC14" s="4">
        <v>0</v>
      </c>
      <c r="AD14" s="4">
        <v>0</v>
      </c>
      <c r="AE14" t="str">
        <f>"INSERT INTO PLAYER (FIRST,LAST,TEAM_ID,GP,MIN,FGM,FGA,FTM,FTA,TPM,TPA,PTS,OFFR,DEFR,REB,AST,TOVER,STL,BLK,MPG,PPG,RPG,APG,SPG,BPG,TPG,FGPCT,FTPCT,TREYPCT) VALUES ("""&amp;A14&amp;""","""&amp;B14&amp;""","&amp;C14&amp;","&amp;D14&amp;","&amp;P14&amp;","&amp;Q14&amp;","&amp;R14&amp;","&amp;S14&amp;","&amp;T14&amp;","&amp;U14&amp;","&amp;V14&amp;","&amp;W14&amp;","&amp;X14&amp;","&amp;Y14&amp;","&amp;Z14&amp;","&amp;AA14&amp;","&amp;AB14&amp;","&amp;AC14&amp;","&amp;AD14&amp;","&amp;E14&amp;","&amp;F14&amp;","&amp;G14&amp;","&amp;H14&amp;","&amp;I14&amp;","&amp;J14&amp;","&amp;K14&amp;","&amp;L14&amp;","&amp;M14&amp;","&amp;N14&amp;");"</f>
        <v>INSERT INTO PLAYER (FIRST,LAST,TEAM_ID,GP,MIN,FGM,FGA,FTM,FTA,TPM,TPA,PTS,OFFR,DEFR,REB,AST,TOVER,STL,BLK,MPG,PPG,RPG,APG,SPG,BPG,TPG,FGPCT,FTPCT,TREYPCT) VALUES ("Stilman","White",4,17,30,1,8,1,2,0,2,3,4,2,6,2,2,0,0,1.8,0.2,0.4,0.1,0,0,0.1,0.125,0.5,0);</v>
      </c>
    </row>
    <row r="15" spans="1:31" ht="30.75" thickBot="1" x14ac:dyDescent="0.3">
      <c r="A15" s="6" t="s">
        <v>235</v>
      </c>
      <c r="B15" s="6" t="s">
        <v>236</v>
      </c>
      <c r="C15" s="6">
        <v>4</v>
      </c>
      <c r="D15" s="7">
        <v>13</v>
      </c>
      <c r="E15" s="7">
        <v>1.2</v>
      </c>
      <c r="F15" s="7">
        <v>0.2</v>
      </c>
      <c r="G15" s="7">
        <v>0.5</v>
      </c>
      <c r="H15" s="7">
        <v>0.1</v>
      </c>
      <c r="I15" s="7">
        <v>0</v>
      </c>
      <c r="J15" s="7">
        <v>0</v>
      </c>
      <c r="K15" s="7">
        <v>0.2</v>
      </c>
      <c r="L15" s="7">
        <v>0.25</v>
      </c>
      <c r="M15" s="7">
        <v>0</v>
      </c>
      <c r="N15" s="7">
        <v>0</v>
      </c>
      <c r="O15" s="6" t="s">
        <v>78</v>
      </c>
      <c r="P15" s="7">
        <v>16</v>
      </c>
      <c r="Q15" s="7">
        <v>1</v>
      </c>
      <c r="R15" s="7">
        <v>4</v>
      </c>
      <c r="S15" s="7">
        <v>0</v>
      </c>
      <c r="T15" s="7">
        <v>0</v>
      </c>
      <c r="U15" s="7">
        <v>0</v>
      </c>
      <c r="V15" s="7">
        <v>2</v>
      </c>
      <c r="W15" s="7">
        <v>2</v>
      </c>
      <c r="X15" s="7">
        <v>1</v>
      </c>
      <c r="Y15" s="7">
        <v>6</v>
      </c>
      <c r="Z15" s="7">
        <v>7</v>
      </c>
      <c r="AA15" s="7">
        <v>1</v>
      </c>
      <c r="AB15" s="7">
        <v>2</v>
      </c>
      <c r="AC15" s="7">
        <v>0</v>
      </c>
      <c r="AD15" s="7">
        <v>0</v>
      </c>
      <c r="AE15" t="str">
        <f>"INSERT INTO PLAYER (FIRST,LAST,TEAM_ID,GP,MIN,FGM,FGA,FTM,FTA,TPM,TPA,PTS,OFFR,DEFR,REB,AST,TOVER,STL,BLK,MPG,PPG,RPG,APG,SPG,BPG,TPG,FGPCT,FTPCT,TREYPCT) VALUES ("""&amp;A15&amp;""","""&amp;B15&amp;""","&amp;C15&amp;","&amp;D15&amp;","&amp;P15&amp;","&amp;Q15&amp;","&amp;R15&amp;","&amp;S15&amp;","&amp;T15&amp;","&amp;U15&amp;","&amp;V15&amp;","&amp;W15&amp;","&amp;X15&amp;","&amp;Y15&amp;","&amp;Z15&amp;","&amp;AA15&amp;","&amp;AB15&amp;","&amp;AC15&amp;","&amp;AD15&amp;","&amp;E15&amp;","&amp;F15&amp;","&amp;G15&amp;","&amp;H15&amp;","&amp;I15&amp;","&amp;J15&amp;","&amp;K15&amp;","&amp;L15&amp;","&amp;M15&amp;","&amp;N15&amp;");"</f>
        <v>INSERT INTO PLAYER (FIRST,LAST,TEAM_ID,GP,MIN,FGM,FGA,FTM,FTA,TPM,TPA,PTS,OFFR,DEFR,REB,AST,TOVER,STL,BLK,MPG,PPG,RPG,APG,SPG,BPG,TPG,FGPCT,FTPCT,TREYPCT) VALUES ("Kanler","Coker",4,13,16,1,4,0,0,0,2,2,1,6,7,1,2,0,0,1.2,0.2,0.5,0.1,0,0,0.2,0.25,0,0);</v>
      </c>
    </row>
    <row r="16" spans="1:31" ht="30.75" thickBot="1" x14ac:dyDescent="0.3">
      <c r="A16" s="3" t="s">
        <v>237</v>
      </c>
      <c r="B16" s="3" t="s">
        <v>238</v>
      </c>
      <c r="C16" s="3">
        <v>4</v>
      </c>
      <c r="D16" s="4">
        <v>18</v>
      </c>
      <c r="E16" s="4">
        <v>1.2</v>
      </c>
      <c r="F16" s="5">
        <v>0.1</v>
      </c>
      <c r="G16" s="4">
        <v>0.1</v>
      </c>
      <c r="H16" s="4">
        <v>0</v>
      </c>
      <c r="I16" s="4">
        <v>0</v>
      </c>
      <c r="J16" s="4">
        <v>0</v>
      </c>
      <c r="K16" s="4">
        <v>0.1</v>
      </c>
      <c r="L16" s="4">
        <v>0.111</v>
      </c>
      <c r="M16" s="4">
        <v>0</v>
      </c>
      <c r="N16" s="4">
        <v>0</v>
      </c>
      <c r="O16" s="3" t="s">
        <v>79</v>
      </c>
      <c r="P16" s="4">
        <v>21</v>
      </c>
      <c r="Q16" s="4">
        <v>1</v>
      </c>
      <c r="R16" s="4">
        <v>9</v>
      </c>
      <c r="S16" s="4">
        <v>0</v>
      </c>
      <c r="T16" s="4">
        <v>0</v>
      </c>
      <c r="U16" s="4">
        <v>0</v>
      </c>
      <c r="V16" s="4">
        <v>7</v>
      </c>
      <c r="W16" s="4">
        <v>2</v>
      </c>
      <c r="X16" s="4">
        <v>1</v>
      </c>
      <c r="Y16" s="4">
        <v>1</v>
      </c>
      <c r="Z16" s="4">
        <v>2</v>
      </c>
      <c r="AA16" s="4">
        <v>0</v>
      </c>
      <c r="AB16" s="4">
        <v>1</v>
      </c>
      <c r="AC16" s="4">
        <v>0</v>
      </c>
      <c r="AD16" s="4">
        <v>0</v>
      </c>
      <c r="AE16" t="str">
        <f>"INSERT INTO PLAYER (FIRST,LAST,TEAM_ID,GP,MIN,FGM,FGA,FTM,FTA,TPM,TPA,PTS,OFFR,DEFR,REB,AST,TOVER,STL,BLK,MPG,PPG,RPG,APG,SPG,BPG,TPG,FGPCT,FTPCT,TREYPCT) VALUES ("""&amp;A16&amp;""","""&amp;B16&amp;""","&amp;C16&amp;","&amp;D16&amp;","&amp;P16&amp;","&amp;Q16&amp;","&amp;R16&amp;","&amp;S16&amp;","&amp;T16&amp;","&amp;U16&amp;","&amp;V16&amp;","&amp;W16&amp;","&amp;X16&amp;","&amp;Y16&amp;","&amp;Z16&amp;","&amp;AA16&amp;","&amp;AB16&amp;","&amp;AC16&amp;","&amp;AD16&amp;","&amp;E16&amp;","&amp;F16&amp;","&amp;G16&amp;","&amp;H16&amp;","&amp;I16&amp;","&amp;J16&amp;","&amp;K16&amp;","&amp;L16&amp;","&amp;M16&amp;","&amp;N16&amp;");"</f>
        <v>INSERT INTO PLAYER (FIRST,LAST,TEAM_ID,GP,MIN,FGM,FGA,FTM,FTA,TPM,TPA,PTS,OFFR,DEFR,REB,AST,TOVER,STL,BLK,MPG,PPG,RPG,APG,SPG,BPG,TPG,FGPCT,FTPCT,TREYPCT) VALUES ("Spenser","Dalton",4,18,21,1,9,0,0,0,7,2,1,1,2,0,1,0,0,1.2,0.1,0.1,0,0,0,0.1,0.111,0,0);</v>
      </c>
    </row>
    <row r="17" spans="1:31" ht="30.75" thickBot="1" x14ac:dyDescent="0.3">
      <c r="A17" s="6" t="s">
        <v>239</v>
      </c>
      <c r="B17" s="6" t="s">
        <v>240</v>
      </c>
      <c r="C17" s="6">
        <v>4</v>
      </c>
      <c r="D17" s="7">
        <v>16</v>
      </c>
      <c r="E17" s="7">
        <v>1.2</v>
      </c>
      <c r="F17" s="7">
        <v>0</v>
      </c>
      <c r="G17" s="7">
        <v>0.1</v>
      </c>
      <c r="H17" s="7">
        <v>0</v>
      </c>
      <c r="I17" s="7">
        <v>0.1</v>
      </c>
      <c r="J17" s="7">
        <v>0</v>
      </c>
      <c r="K17" s="7">
        <v>0.1</v>
      </c>
      <c r="L17" s="7">
        <v>0</v>
      </c>
      <c r="M17" s="7">
        <v>0</v>
      </c>
      <c r="N17" s="7">
        <v>0</v>
      </c>
      <c r="O17" s="6" t="s">
        <v>80</v>
      </c>
      <c r="P17" s="7">
        <v>19</v>
      </c>
      <c r="Q17" s="7">
        <v>0</v>
      </c>
      <c r="R17" s="7">
        <v>7</v>
      </c>
      <c r="S17" s="7">
        <v>0</v>
      </c>
      <c r="T17" s="7">
        <v>0</v>
      </c>
      <c r="U17" s="7">
        <v>0</v>
      </c>
      <c r="V17" s="7">
        <v>3</v>
      </c>
      <c r="W17" s="7">
        <v>0</v>
      </c>
      <c r="X17" s="7">
        <v>0</v>
      </c>
      <c r="Y17" s="7">
        <v>2</v>
      </c>
      <c r="Z17" s="7">
        <v>2</v>
      </c>
      <c r="AA17" s="7">
        <v>0</v>
      </c>
      <c r="AB17" s="7">
        <v>1</v>
      </c>
      <c r="AC17" s="7">
        <v>1</v>
      </c>
      <c r="AD17" s="7">
        <v>0</v>
      </c>
      <c r="AE17" t="str">
        <f>"INSERT INTO PLAYER (FIRST,LAST,TEAM_ID,GP,MIN,FGM,FGA,FTM,FTA,TPM,TPA,PTS,OFFR,DEFR,REB,AST,TOVER,STL,BLK,MPG,PPG,RPG,APG,SPG,BPG,TPG,FGPCT,FTPCT,TREYPCT) VALUES ("""&amp;A17&amp;""","""&amp;B17&amp;""","&amp;C17&amp;","&amp;D17&amp;","&amp;P17&amp;","&amp;Q17&amp;","&amp;R17&amp;","&amp;S17&amp;","&amp;T17&amp;","&amp;U17&amp;","&amp;V17&amp;","&amp;W17&amp;","&amp;X17&amp;","&amp;Y17&amp;","&amp;Z17&amp;","&amp;AA17&amp;","&amp;AB17&amp;","&amp;AC17&amp;","&amp;AD17&amp;","&amp;E17&amp;","&amp;F17&amp;","&amp;G17&amp;","&amp;H17&amp;","&amp;I17&amp;","&amp;J17&amp;","&amp;K17&amp;","&amp;L17&amp;","&amp;M17&amp;","&amp;N17&amp;");"</f>
        <v>INSERT INTO PLAYER (FIRST,LAST,TEAM_ID,GP,MIN,FGM,FGA,FTM,FTA,TPM,TPA,PTS,OFFR,DEFR,REB,AST,TOVER,STL,BLK,MPG,PPG,RPG,APG,SPG,BPG,TPG,FGPCT,FTPCT,TREYPCT) VALUES ("Toby","Egbuna",4,16,19,0,7,0,0,0,3,0,0,2,2,0,1,1,0,1.2,0,0.1,0,0.1,0,0.1,0,0,0);</v>
      </c>
    </row>
    <row r="19" spans="1:31" x14ac:dyDescent="0.25">
      <c r="A19">
        <f>C2</f>
        <v>4</v>
      </c>
    </row>
    <row r="20" spans="1:31" x14ac:dyDescent="0.25">
      <c r="A20" t="s">
        <v>353</v>
      </c>
      <c r="B20" t="s">
        <v>354</v>
      </c>
      <c r="C20" t="s">
        <v>355</v>
      </c>
      <c r="D20" t="s">
        <v>345</v>
      </c>
      <c r="G20" t="str">
        <f>"INSERT INTO TEAM (TEAM_ID,SCHOOL,LOCATION,MASCOT,CONFERENCE) VALUES ("&amp;$A$19&amp;","""&amp;A20&amp;""","""&amp;B20&amp;""","""&amp;C20&amp;""","""&amp;D20&amp;""");"</f>
        <v>INSERT INTO TEAM (TEAM_ID,SCHOOL,LOCATION,MASCOT,CONFERENCE) VALUES (4,"University of North Carolina","Chapel Hill, NC","Tarheels","ACC");</v>
      </c>
    </row>
  </sheetData>
  <hyperlinks>
    <hyperlink ref="A17" r:id="rId1" display="http://www.espn.com/mens-college-basketball/player/_/id/3947149/toby-egbuna"/>
    <hyperlink ref="A16" r:id="rId2" display="http://www.espn.com/mens-college-basketball/player/_/id/3371731/spenser-dalton"/>
    <hyperlink ref="A15" r:id="rId3" display="http://www.espn.com/mens-college-basketball/player/_/id/3947144/kanler-coker"/>
    <hyperlink ref="A14" r:id="rId4" display="http://www.espn.com/mens-college-basketball/player/_/id/56963/stilman-white"/>
    <hyperlink ref="A13" r:id="rId5" display="http://www.espn.com/mens-college-basketball/player/_/id/3155401/justin-coleman"/>
    <hyperlink ref="A12" r:id="rId6" display="http://www.espn.com/mens-college-basketball/player/_/id/3911619/kenny-williams"/>
    <hyperlink ref="A11" r:id="rId7" display="http://www.espn.com/mens-college-basketball/player/_/id/3911620/luke-maye"/>
    <hyperlink ref="A10" r:id="rId8" display="http://www.espn.com/mens-college-basketball/player/_/id/61651/joel-james"/>
    <hyperlink ref="A9" r:id="rId9" display="http://www.espn.com/mens-college-basketball/player/_/id/3138154/theo-pinson"/>
    <hyperlink ref="A8" r:id="rId10" display="http://www.espn.com/mens-college-basketball/player/_/id/66872/nate-britt"/>
    <hyperlink ref="A7" r:id="rId11" display="http://www.espn.com/mens-college-basketball/player/_/id/66874/isaiah-hicks"/>
    <hyperlink ref="A6" r:id="rId12" display="http://www.espn.com/mens-college-basketball/player/_/id/66873/kennedy-meeks"/>
    <hyperlink ref="A5" r:id="rId13" display="http://www.espn.com/mens-college-basketball/player/_/id/3138156/justin-jackson"/>
    <hyperlink ref="A4" r:id="rId14" display="http://www.espn.com/mens-college-basketball/player/_/id/61652/marcus-paige"/>
    <hyperlink ref="A3" r:id="rId15" display="http://www.espn.com/mens-college-basketball/player/_/id/3138155/joel-berry-ii"/>
    <hyperlink ref="A2" r:id="rId16" display="http://www.espn.com/mens-college-basketball/player/_/id/61653/brice-johnson"/>
    <hyperlink ref="N1" r:id="rId17" display="http://www.espn.com/mens-college-basketball/team/stats/_/id/153/sort/threePointFieldGoalPct/year/2016"/>
    <hyperlink ref="M1" r:id="rId18" display="http://www.espn.com/mens-college-basketball/team/stats/_/id/153/sort/freeThrowPct/year/2016"/>
    <hyperlink ref="L1" r:id="rId19" display="http://www.espn.com/mens-college-basketball/team/stats/_/id/153/sort/fieldGoalPct/year/2016"/>
    <hyperlink ref="K1" r:id="rId20" display="http://www.espn.com/mens-college-basketball/team/stats/_/id/153/sort/avgTurnovers/year/2016"/>
    <hyperlink ref="J1" r:id="rId21" display="http://www.espn.com/mens-college-basketball/team/stats/_/id/153/sort/avgBlocks/year/2016"/>
    <hyperlink ref="I1" r:id="rId22" display="http://www.espn.com/mens-college-basketball/team/stats/_/id/153/sort/avgSteals/year/2016"/>
    <hyperlink ref="H1" r:id="rId23" display="http://www.espn.com/mens-college-basketball/team/stats/_/id/153/sort/avgAssists/year/2016"/>
    <hyperlink ref="G1" r:id="rId24" display="http://www.espn.com/mens-college-basketball/team/stats/_/id/153/sort/avgRebounds/year/2016"/>
    <hyperlink ref="F1" r:id="rId25" display="http://www.espn.com/mens-college-basketball/team/stats/_/id/153/year/2016/order/false"/>
    <hyperlink ref="E1" r:id="rId26" display="http://www.espn.com/mens-college-basketball/team/stats/_/id/153/sort/avgMinutes/year/2016"/>
    <hyperlink ref="D1" r:id="rId27" display="http://www.espn.com/mens-college-basketball/team/stats/_/id/153/sort/gamesPlayed/year/2016"/>
    <hyperlink ref="P1" r:id="rId28" display="http://www.espn.com/mens-college-basketball/team/stats/_/id/153/sort/minutes/year/2016"/>
    <hyperlink ref="Q1" r:id="rId29" display="http://www.espn.com/mens-college-basketball/team/stats/_/id/153/sort/fieldGoalsMade/year/2016"/>
    <hyperlink ref="R1" r:id="rId30" display="http://www.espn.com/mens-college-basketball/team/stats/_/id/153/sort/fieldGoalsAttempted/year/2016"/>
    <hyperlink ref="S1" r:id="rId31" display="http://www.espn.com/mens-college-basketball/team/stats/_/id/153/sort/freeThrowsMade/year/2016"/>
    <hyperlink ref="T1" r:id="rId32" display="http://www.espn.com/mens-college-basketball/team/stats/_/id/153/sort/freeThrowsAttempted/year/2016"/>
    <hyperlink ref="U1" r:id="rId33" display="http://www.espn.com/mens-college-basketball/team/stats/_/id/153/sort/threePointFieldGoalsMade/year/2016"/>
    <hyperlink ref="V1" r:id="rId34" display="http://www.espn.com/mens-college-basketball/team/stats/_/id/153/sort/threePointFieldGoalsAttempted/year/2016"/>
    <hyperlink ref="W1" r:id="rId35" display="http://www.espn.com/mens-college-basketball/team/stats/_/id/153/sort/points/year/2016"/>
    <hyperlink ref="X1" r:id="rId36" display="http://www.espn.com/mens-college-basketball/team/stats/_/id/153/sort/offensiveRebounds/year/2016"/>
    <hyperlink ref="Y1" r:id="rId37" display="http://www.espn.com/mens-college-basketball/team/stats/_/id/153/sort/defensiveRebounds/year/2016"/>
    <hyperlink ref="Z1" r:id="rId38" display="http://www.espn.com/mens-college-basketball/team/stats/_/id/153/sort/rebounds/year/2016"/>
    <hyperlink ref="AA1" r:id="rId39" display="http://www.espn.com/mens-college-basketball/team/stats/_/id/153/sort/assists/year/2016"/>
    <hyperlink ref="AB1" r:id="rId40" display="http://www.espn.com/mens-college-basketball/team/stats/_/id/153/sort/turnovers/year/2016"/>
    <hyperlink ref="AC1" r:id="rId41" display="http://www.espn.com/mens-college-basketball/team/stats/_/id/153/sort/steals/year/2016"/>
    <hyperlink ref="AD1" r:id="rId42" display="http://www.espn.com/mens-college-basketball/team/stats/_/id/153/sort/blocks/year/2016"/>
    <hyperlink ref="O2" r:id="rId43" display="http://www.espn.com/mens-college-basketball/player/_/id/61653/brice-johnson"/>
    <hyperlink ref="O3" r:id="rId44" display="http://www.espn.com/mens-college-basketball/player/_/id/3138155/joel-berry-ii"/>
    <hyperlink ref="O4" r:id="rId45" display="http://www.espn.com/mens-college-basketball/player/_/id/61652/marcus-paige"/>
    <hyperlink ref="O5" r:id="rId46" display="http://www.espn.com/mens-college-basketball/player/_/id/3138156/justin-jackson"/>
    <hyperlink ref="O6" r:id="rId47" display="http://www.espn.com/mens-college-basketball/player/_/id/66873/kennedy-meeks"/>
    <hyperlink ref="O7" r:id="rId48" display="http://www.espn.com/mens-college-basketball/player/_/id/66874/isaiah-hicks"/>
    <hyperlink ref="O8" r:id="rId49" display="http://www.espn.com/mens-college-basketball/player/_/id/66872/nate-britt"/>
    <hyperlink ref="O9" r:id="rId50" display="http://www.espn.com/mens-college-basketball/player/_/id/3138154/theo-pinson"/>
    <hyperlink ref="O10" r:id="rId51" display="http://www.espn.com/mens-college-basketball/player/_/id/61651/joel-james"/>
    <hyperlink ref="O11" r:id="rId52" display="http://www.espn.com/mens-college-basketball/player/_/id/3911620/luke-maye"/>
    <hyperlink ref="O12" r:id="rId53" display="http://www.espn.com/mens-college-basketball/player/_/id/3911619/kenny-williams"/>
    <hyperlink ref="O13" r:id="rId54" display="http://www.espn.com/mens-college-basketball/player/_/id/3155401/justin-coleman"/>
    <hyperlink ref="O14" r:id="rId55" display="http://www.espn.com/mens-college-basketball/player/_/id/56963/stilman-white"/>
    <hyperlink ref="O15" r:id="rId56" display="http://www.espn.com/mens-college-basketball/player/_/id/3947144/kanler-coker"/>
    <hyperlink ref="O16" r:id="rId57" display="http://www.espn.com/mens-college-basketball/player/_/id/3371731/spenser-dalton"/>
    <hyperlink ref="O17" r:id="rId58" display="http://www.espn.com/mens-college-basketball/player/_/id/3947149/toby-egbun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opLeftCell="Q13" workbookViewId="0">
      <selection activeCell="AE2" sqref="AE2:AE17"/>
    </sheetView>
  </sheetViews>
  <sheetFormatPr defaultRowHeight="15" x14ac:dyDescent="0.25"/>
  <sheetData>
    <row r="1" spans="1:31" ht="15.75" thickBot="1" x14ac:dyDescent="0.3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0</v>
      </c>
      <c r="P1" s="2" t="s">
        <v>2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</row>
    <row r="2" spans="1:31" ht="30.75" thickBot="1" x14ac:dyDescent="0.3">
      <c r="A2" s="3" t="s">
        <v>241</v>
      </c>
      <c r="B2" s="3" t="s">
        <v>242</v>
      </c>
      <c r="C2" s="3">
        <v>5</v>
      </c>
      <c r="D2" s="4">
        <v>37</v>
      </c>
      <c r="E2" s="4">
        <v>37.9</v>
      </c>
      <c r="F2" s="5">
        <v>17.5</v>
      </c>
      <c r="G2" s="4">
        <v>4.0999999999999996</v>
      </c>
      <c r="H2" s="4">
        <v>4.3</v>
      </c>
      <c r="I2" s="4">
        <v>1.9</v>
      </c>
      <c r="J2" s="4">
        <v>0.4</v>
      </c>
      <c r="K2" s="4">
        <v>2.8</v>
      </c>
      <c r="L2" s="4">
        <v>0.46100000000000002</v>
      </c>
      <c r="M2" s="4">
        <v>0.66300000000000003</v>
      </c>
      <c r="N2" s="4">
        <v>0.39100000000000001</v>
      </c>
      <c r="O2" s="3" t="s">
        <v>81</v>
      </c>
      <c r="P2" s="4">
        <v>1403</v>
      </c>
      <c r="Q2" s="4">
        <v>225</v>
      </c>
      <c r="R2" s="4">
        <v>488</v>
      </c>
      <c r="S2" s="4">
        <v>106</v>
      </c>
      <c r="T2" s="4">
        <v>160</v>
      </c>
      <c r="U2" s="4">
        <v>91</v>
      </c>
      <c r="V2" s="4">
        <v>233</v>
      </c>
      <c r="W2" s="4">
        <v>647</v>
      </c>
      <c r="X2" s="4">
        <v>40</v>
      </c>
      <c r="Y2" s="4">
        <v>111</v>
      </c>
      <c r="Z2" s="4">
        <v>151</v>
      </c>
      <c r="AA2" s="4">
        <v>160</v>
      </c>
      <c r="AB2" s="4">
        <v>105</v>
      </c>
      <c r="AC2" s="4">
        <v>71</v>
      </c>
      <c r="AD2" s="4">
        <v>13</v>
      </c>
      <c r="AE2" t="str">
        <f>"INSERT INTO PLAYER (FIRST,LAST,TEAM_ID,GP,MIN,FGM,FGA,FTM,FTA,TPM,TPA,PTS,OFFR,DEFR,REB,AST,TOVER,STL,BLK,MPG,PPG,RPG,APG,SPG,BPG,TPG,FGPCT,FTPCT,TREYPCT) VALUES ("""&amp;A2&amp;""","""&amp;B2&amp;""","&amp;C2&amp;","&amp;D2&amp;","&amp;P2&amp;","&amp;Q2&amp;","&amp;R2&amp;","&amp;S2&amp;","&amp;T2&amp;","&amp;U2&amp;","&amp;V2&amp;","&amp;W2&amp;","&amp;X2&amp;","&amp;Y2&amp;","&amp;Z2&amp;","&amp;AA2&amp;","&amp;AB2&amp;","&amp;AC2&amp;","&amp;AD2&amp;","&amp;E2&amp;","&amp;F2&amp;","&amp;G2&amp;","&amp;H2&amp;","&amp;I2&amp;","&amp;J2&amp;","&amp;K2&amp;","&amp;L2&amp;","&amp;M2&amp;","&amp;N2&amp;");"</f>
        <v>INSERT INTO PLAYER (FIRST,LAST,TEAM_ID,GP,MIN,FGM,FGA,FTM,FTA,TPM,TPA,PTS,OFFR,DEFR,REB,AST,TOVER,STL,BLK,MPG,PPG,RPG,APG,SPG,BPG,TPG,FGPCT,FTPCT,TREYPCT) VALUES ("Michael","Gbinije",5,37,1403,225,488,106,160,91,233,647,40,111,151,160,105,71,13,37.9,17.5,4.1,4.3,1.9,0.4,2.8,0.461,0.663,0.391);</v>
      </c>
    </row>
    <row r="3" spans="1:31" ht="45.75" thickBot="1" x14ac:dyDescent="0.3">
      <c r="A3" s="6" t="s">
        <v>243</v>
      </c>
      <c r="B3" s="6" t="s">
        <v>244</v>
      </c>
      <c r="C3" s="6">
        <v>5</v>
      </c>
      <c r="D3" s="7">
        <v>37</v>
      </c>
      <c r="E3" s="7">
        <v>34.4</v>
      </c>
      <c r="F3" s="7">
        <v>13.4</v>
      </c>
      <c r="G3" s="7">
        <v>4.3</v>
      </c>
      <c r="H3" s="7">
        <v>2.1</v>
      </c>
      <c r="I3" s="7">
        <v>1.2</v>
      </c>
      <c r="J3" s="7">
        <v>0.3</v>
      </c>
      <c r="K3" s="7">
        <v>2.1</v>
      </c>
      <c r="L3" s="7">
        <v>0.36899999999999999</v>
      </c>
      <c r="M3" s="7">
        <v>0.72</v>
      </c>
      <c r="N3" s="7">
        <v>0.35299999999999998</v>
      </c>
      <c r="O3" s="6" t="s">
        <v>82</v>
      </c>
      <c r="P3" s="7">
        <v>1272</v>
      </c>
      <c r="Q3" s="7">
        <v>152</v>
      </c>
      <c r="R3" s="7">
        <v>412</v>
      </c>
      <c r="S3" s="7">
        <v>113</v>
      </c>
      <c r="T3" s="7">
        <v>157</v>
      </c>
      <c r="U3" s="7">
        <v>79</v>
      </c>
      <c r="V3" s="7">
        <v>224</v>
      </c>
      <c r="W3" s="7">
        <v>496</v>
      </c>
      <c r="X3" s="7">
        <v>19</v>
      </c>
      <c r="Y3" s="7">
        <v>139</v>
      </c>
      <c r="Z3" s="7">
        <v>158</v>
      </c>
      <c r="AA3" s="7">
        <v>77</v>
      </c>
      <c r="AB3" s="7">
        <v>79</v>
      </c>
      <c r="AC3" s="7">
        <v>43</v>
      </c>
      <c r="AD3" s="7">
        <v>10</v>
      </c>
      <c r="AE3" t="str">
        <f>"INSERT INTO PLAYER (FIRST,LAST,TEAM_ID,GP,MIN,FGM,FGA,FTM,FTA,TPM,TPA,PTS,OFFR,DEFR,REB,AST,TOVER,STL,BLK,MPG,PPG,RPG,APG,SPG,BPG,TPG,FGPCT,FTPCT,TREYPCT) VALUES ("""&amp;A3&amp;""","""&amp;B3&amp;""","&amp;C3&amp;","&amp;D3&amp;","&amp;P3&amp;","&amp;Q3&amp;","&amp;R3&amp;","&amp;S3&amp;","&amp;T3&amp;","&amp;U3&amp;","&amp;V3&amp;","&amp;W3&amp;","&amp;X3&amp;","&amp;Y3&amp;","&amp;Z3&amp;","&amp;AA3&amp;","&amp;AB3&amp;","&amp;AC3&amp;","&amp;AD3&amp;","&amp;E3&amp;","&amp;F3&amp;","&amp;G3&amp;","&amp;H3&amp;","&amp;I3&amp;","&amp;J3&amp;","&amp;K3&amp;","&amp;L3&amp;","&amp;M3&amp;","&amp;N3&amp;");"</f>
        <v>INSERT INTO PLAYER (FIRST,LAST,TEAM_ID,GP,MIN,FGM,FGA,FTM,FTA,TPM,TPA,PTS,OFFR,DEFR,REB,AST,TOVER,STL,BLK,MPG,PPG,RPG,APG,SPG,BPG,TPG,FGPCT,FTPCT,TREYPCT) VALUES ("Malachi","Richardson",5,37,1272,152,412,113,157,79,224,496,19,139,158,77,79,43,10,34.4,13.4,4.3,2.1,1.2,0.3,2.1,0.369,0.72,0.353);</v>
      </c>
    </row>
    <row r="4" spans="1:31" ht="30.75" thickBot="1" x14ac:dyDescent="0.3">
      <c r="A4" s="3" t="s">
        <v>245</v>
      </c>
      <c r="B4" s="3" t="s">
        <v>246</v>
      </c>
      <c r="C4" s="3">
        <v>5</v>
      </c>
      <c r="D4" s="4">
        <v>37</v>
      </c>
      <c r="E4" s="4">
        <v>36.4</v>
      </c>
      <c r="F4" s="5">
        <v>12.9</v>
      </c>
      <c r="G4" s="4">
        <v>2.5</v>
      </c>
      <c r="H4" s="4">
        <v>2.2999999999999998</v>
      </c>
      <c r="I4" s="4">
        <v>1.6</v>
      </c>
      <c r="J4" s="4">
        <v>0.2</v>
      </c>
      <c r="K4" s="4">
        <v>1.5</v>
      </c>
      <c r="L4" s="4">
        <v>0.34799999999999998</v>
      </c>
      <c r="M4" s="4">
        <v>0.80600000000000005</v>
      </c>
      <c r="N4" s="4">
        <v>0.35399999999999998</v>
      </c>
      <c r="O4" s="3" t="s">
        <v>83</v>
      </c>
      <c r="P4" s="4">
        <v>1347</v>
      </c>
      <c r="Q4" s="4">
        <v>150</v>
      </c>
      <c r="R4" s="4">
        <v>431</v>
      </c>
      <c r="S4" s="4">
        <v>87</v>
      </c>
      <c r="T4" s="4">
        <v>108</v>
      </c>
      <c r="U4" s="4">
        <v>92</v>
      </c>
      <c r="V4" s="4">
        <v>260</v>
      </c>
      <c r="W4" s="4">
        <v>479</v>
      </c>
      <c r="X4" s="4">
        <v>21</v>
      </c>
      <c r="Y4" s="4">
        <v>73</v>
      </c>
      <c r="Z4" s="4">
        <v>94</v>
      </c>
      <c r="AA4" s="4">
        <v>86</v>
      </c>
      <c r="AB4" s="4">
        <v>56</v>
      </c>
      <c r="AC4" s="4">
        <v>60</v>
      </c>
      <c r="AD4" s="4">
        <v>6</v>
      </c>
      <c r="AE4" t="str">
        <f>"INSERT INTO PLAYER (FIRST,LAST,TEAM_ID,GP,MIN,FGM,FGA,FTM,FTA,TPM,TPA,PTS,OFFR,DEFR,REB,AST,TOVER,STL,BLK,MPG,PPG,RPG,APG,SPG,BPG,TPG,FGPCT,FTPCT,TREYPCT) VALUES ("""&amp;A4&amp;""","""&amp;B4&amp;""","&amp;C4&amp;","&amp;D4&amp;","&amp;P4&amp;","&amp;Q4&amp;","&amp;R4&amp;","&amp;S4&amp;","&amp;T4&amp;","&amp;U4&amp;","&amp;V4&amp;","&amp;W4&amp;","&amp;X4&amp;","&amp;Y4&amp;","&amp;Z4&amp;","&amp;AA4&amp;","&amp;AB4&amp;","&amp;AC4&amp;","&amp;AD4&amp;","&amp;E4&amp;","&amp;F4&amp;","&amp;G4&amp;","&amp;H4&amp;","&amp;I4&amp;","&amp;J4&amp;","&amp;K4&amp;","&amp;L4&amp;","&amp;M4&amp;","&amp;N4&amp;");"</f>
        <v>INSERT INTO PLAYER (FIRST,LAST,TEAM_ID,GP,MIN,FGM,FGA,FTM,FTA,TPM,TPA,PTS,OFFR,DEFR,REB,AST,TOVER,STL,BLK,MPG,PPG,RPG,APG,SPG,BPG,TPG,FGPCT,FTPCT,TREYPCT) VALUES ("Trevor","Cooney",5,37,1347,150,431,87,108,92,260,479,21,73,94,86,56,60,6,36.4,12.9,2.5,2.3,1.6,0.2,1.5,0.348,0.806,0.354);</v>
      </c>
    </row>
    <row r="5" spans="1:31" ht="30.75" thickBot="1" x14ac:dyDescent="0.3">
      <c r="A5" s="6" t="s">
        <v>166</v>
      </c>
      <c r="B5" s="6" t="s">
        <v>247</v>
      </c>
      <c r="C5" s="6">
        <v>5</v>
      </c>
      <c r="D5" s="7">
        <v>37</v>
      </c>
      <c r="E5" s="7">
        <v>30.3</v>
      </c>
      <c r="F5" s="7">
        <v>10.1</v>
      </c>
      <c r="G5" s="7">
        <v>6.3</v>
      </c>
      <c r="H5" s="7">
        <v>1.1000000000000001</v>
      </c>
      <c r="I5" s="7">
        <v>1.1000000000000001</v>
      </c>
      <c r="J5" s="7">
        <v>1.8</v>
      </c>
      <c r="K5" s="7">
        <v>1.3</v>
      </c>
      <c r="L5" s="7">
        <v>0.47899999999999998</v>
      </c>
      <c r="M5" s="7">
        <v>0.77400000000000002</v>
      </c>
      <c r="N5" s="7">
        <v>0.40500000000000003</v>
      </c>
      <c r="O5" s="6" t="s">
        <v>84</v>
      </c>
      <c r="P5" s="7">
        <v>1122</v>
      </c>
      <c r="Q5" s="7">
        <v>127</v>
      </c>
      <c r="R5" s="7">
        <v>265</v>
      </c>
      <c r="S5" s="7">
        <v>72</v>
      </c>
      <c r="T5" s="7">
        <v>93</v>
      </c>
      <c r="U5" s="7">
        <v>49</v>
      </c>
      <c r="V5" s="7">
        <v>121</v>
      </c>
      <c r="W5" s="7">
        <v>375</v>
      </c>
      <c r="X5" s="7">
        <v>66</v>
      </c>
      <c r="Y5" s="7">
        <v>167</v>
      </c>
      <c r="Z5" s="7">
        <v>233</v>
      </c>
      <c r="AA5" s="7">
        <v>41</v>
      </c>
      <c r="AB5" s="7">
        <v>47</v>
      </c>
      <c r="AC5" s="7">
        <v>42</v>
      </c>
      <c r="AD5" s="7">
        <v>67</v>
      </c>
      <c r="AE5" t="str">
        <f>"INSERT INTO PLAYER (FIRST,LAST,TEAM_ID,GP,MIN,FGM,FGA,FTM,FTA,TPM,TPA,PTS,OFFR,DEFR,REB,AST,TOVER,STL,BLK,MPG,PPG,RPG,APG,SPG,BPG,TPG,FGPCT,FTPCT,TREYPCT) VALUES ("""&amp;A5&amp;""","""&amp;B5&amp;""","&amp;C5&amp;","&amp;D5&amp;","&amp;P5&amp;","&amp;Q5&amp;","&amp;R5&amp;","&amp;S5&amp;","&amp;T5&amp;","&amp;U5&amp;","&amp;V5&amp;","&amp;W5&amp;","&amp;X5&amp;","&amp;Y5&amp;","&amp;Z5&amp;","&amp;AA5&amp;","&amp;AB5&amp;","&amp;AC5&amp;","&amp;AD5&amp;","&amp;E5&amp;","&amp;F5&amp;","&amp;G5&amp;","&amp;H5&amp;","&amp;I5&amp;","&amp;J5&amp;","&amp;K5&amp;","&amp;L5&amp;","&amp;M5&amp;","&amp;N5&amp;");"</f>
        <v>INSERT INTO PLAYER (FIRST,LAST,TEAM_ID,GP,MIN,FGM,FGA,FTM,FTA,TPM,TPA,PTS,OFFR,DEFR,REB,AST,TOVER,STL,BLK,MPG,PPG,RPG,APG,SPG,BPG,TPG,FGPCT,FTPCT,TREYPCT) VALUES ("Tyler","Lydon",5,37,1122,127,265,72,93,49,121,375,66,167,233,41,47,42,67,30.3,10.1,6.3,1.1,1.1,1.8,1.3,0.479,0.774,0.405);</v>
      </c>
    </row>
    <row r="6" spans="1:31" ht="45.75" thickBot="1" x14ac:dyDescent="0.3">
      <c r="A6" s="3" t="s">
        <v>166</v>
      </c>
      <c r="B6" s="3" t="s">
        <v>248</v>
      </c>
      <c r="C6" s="3">
        <v>5</v>
      </c>
      <c r="D6" s="4">
        <v>37</v>
      </c>
      <c r="E6" s="4">
        <v>30.8</v>
      </c>
      <c r="F6" s="5">
        <v>8.8000000000000007</v>
      </c>
      <c r="G6" s="4">
        <v>8.5</v>
      </c>
      <c r="H6" s="4">
        <v>1.4</v>
      </c>
      <c r="I6" s="4">
        <v>0.8</v>
      </c>
      <c r="J6" s="4">
        <v>0.6</v>
      </c>
      <c r="K6" s="4">
        <v>1.5</v>
      </c>
      <c r="L6" s="4">
        <v>0.52400000000000002</v>
      </c>
      <c r="M6" s="4">
        <v>0.57699999999999996</v>
      </c>
      <c r="N6" s="4">
        <v>0</v>
      </c>
      <c r="O6" s="3" t="s">
        <v>85</v>
      </c>
      <c r="P6" s="4">
        <v>1140</v>
      </c>
      <c r="Q6" s="4">
        <v>133</v>
      </c>
      <c r="R6" s="4">
        <v>254</v>
      </c>
      <c r="S6" s="4">
        <v>60</v>
      </c>
      <c r="T6" s="4">
        <v>104</v>
      </c>
      <c r="U6" s="4">
        <v>0</v>
      </c>
      <c r="V6" s="4">
        <v>2</v>
      </c>
      <c r="W6" s="4">
        <v>326</v>
      </c>
      <c r="X6" s="4">
        <v>150</v>
      </c>
      <c r="Y6" s="4">
        <v>163</v>
      </c>
      <c r="Z6" s="4">
        <v>313</v>
      </c>
      <c r="AA6" s="4">
        <v>50</v>
      </c>
      <c r="AB6" s="4">
        <v>57</v>
      </c>
      <c r="AC6" s="4">
        <v>28</v>
      </c>
      <c r="AD6" s="4">
        <v>24</v>
      </c>
      <c r="AE6" t="str">
        <f>"INSERT INTO PLAYER (FIRST,LAST,TEAM_ID,GP,MIN,FGM,FGA,FTM,FTA,TPM,TPA,PTS,OFFR,DEFR,REB,AST,TOVER,STL,BLK,MPG,PPG,RPG,APG,SPG,BPG,TPG,FGPCT,FTPCT,TREYPCT) VALUES ("""&amp;A6&amp;""","""&amp;B6&amp;""","&amp;C6&amp;","&amp;D6&amp;","&amp;P6&amp;","&amp;Q6&amp;","&amp;R6&amp;","&amp;S6&amp;","&amp;T6&amp;","&amp;U6&amp;","&amp;V6&amp;","&amp;W6&amp;","&amp;X6&amp;","&amp;Y6&amp;","&amp;Z6&amp;","&amp;AA6&amp;","&amp;AB6&amp;","&amp;AC6&amp;","&amp;AD6&amp;","&amp;E6&amp;","&amp;F6&amp;","&amp;G6&amp;","&amp;H6&amp;","&amp;I6&amp;","&amp;J6&amp;","&amp;K6&amp;","&amp;L6&amp;","&amp;M6&amp;","&amp;N6&amp;");"</f>
        <v>INSERT INTO PLAYER (FIRST,LAST,TEAM_ID,GP,MIN,FGM,FGA,FTM,FTA,TPM,TPA,PTS,OFFR,DEFR,REB,AST,TOVER,STL,BLK,MPG,PPG,RPG,APG,SPG,BPG,TPG,FGPCT,FTPCT,TREYPCT) VALUES ("Tyler","Roberson",5,37,1140,133,254,60,104,0,2,326,150,163,313,50,57,28,24,30.8,8.8,8.5,1.4,0.8,0.6,1.5,0.524,0.577,0);</v>
      </c>
    </row>
    <row r="7" spans="1:31" ht="30.75" thickBot="1" x14ac:dyDescent="0.3">
      <c r="A7" s="6" t="s">
        <v>249</v>
      </c>
      <c r="B7" s="6" t="s">
        <v>232</v>
      </c>
      <c r="C7" s="6">
        <v>5</v>
      </c>
      <c r="D7" s="7">
        <v>37</v>
      </c>
      <c r="E7" s="7">
        <v>17.5</v>
      </c>
      <c r="F7" s="7">
        <v>4.9000000000000004</v>
      </c>
      <c r="G7" s="7">
        <v>4.7</v>
      </c>
      <c r="H7" s="7">
        <v>0.4</v>
      </c>
      <c r="I7" s="7">
        <v>0.7</v>
      </c>
      <c r="J7" s="7">
        <v>0.9</v>
      </c>
      <c r="K7" s="7">
        <v>1.1000000000000001</v>
      </c>
      <c r="L7" s="7">
        <v>0.54800000000000004</v>
      </c>
      <c r="M7" s="7">
        <v>0.65700000000000003</v>
      </c>
      <c r="N7" s="7">
        <v>0</v>
      </c>
      <c r="O7" s="6" t="s">
        <v>86</v>
      </c>
      <c r="P7" s="7">
        <v>649</v>
      </c>
      <c r="Q7" s="7">
        <v>68</v>
      </c>
      <c r="R7" s="7">
        <v>124</v>
      </c>
      <c r="S7" s="7">
        <v>46</v>
      </c>
      <c r="T7" s="7">
        <v>70</v>
      </c>
      <c r="U7" s="7">
        <v>0</v>
      </c>
      <c r="V7" s="7">
        <v>0</v>
      </c>
      <c r="W7" s="7">
        <v>182</v>
      </c>
      <c r="X7" s="7">
        <v>68</v>
      </c>
      <c r="Y7" s="7">
        <v>105</v>
      </c>
      <c r="Z7" s="7">
        <v>173</v>
      </c>
      <c r="AA7" s="7">
        <v>15</v>
      </c>
      <c r="AB7" s="7">
        <v>41</v>
      </c>
      <c r="AC7" s="7">
        <v>26</v>
      </c>
      <c r="AD7" s="7">
        <v>33</v>
      </c>
      <c r="AE7" t="str">
        <f>"INSERT INTO PLAYER (FIRST,LAST,TEAM_ID,GP,MIN,FGM,FGA,FTM,FTA,TPM,TPA,PTS,OFFR,DEFR,REB,AST,TOVER,STL,BLK,MPG,PPG,RPG,APG,SPG,BPG,TPG,FGPCT,FTPCT,TREYPCT) VALUES ("""&amp;A7&amp;""","""&amp;B7&amp;""","&amp;C7&amp;","&amp;D7&amp;","&amp;P7&amp;","&amp;Q7&amp;","&amp;R7&amp;","&amp;S7&amp;","&amp;T7&amp;","&amp;U7&amp;","&amp;V7&amp;","&amp;W7&amp;","&amp;X7&amp;","&amp;Y7&amp;","&amp;Z7&amp;","&amp;AA7&amp;","&amp;AB7&amp;","&amp;AC7&amp;","&amp;AD7&amp;","&amp;E7&amp;","&amp;F7&amp;","&amp;G7&amp;","&amp;H7&amp;","&amp;I7&amp;","&amp;J7&amp;","&amp;K7&amp;","&amp;L7&amp;","&amp;M7&amp;","&amp;N7&amp;");"</f>
        <v>INSERT INTO PLAYER (FIRST,LAST,TEAM_ID,GP,MIN,FGM,FGA,FTM,FTA,TPM,TPA,PTS,OFFR,DEFR,REB,AST,TOVER,STL,BLK,MPG,PPG,RPG,APG,SPG,BPG,TPG,FGPCT,FTPCT,TREYPCT) VALUES ("DaJuan","Coleman",5,37,649,68,124,46,70,0,0,182,68,105,173,15,41,26,33,17.5,4.9,4.7,0.4,0.7,0.9,1.1,0.548,0.657,0);</v>
      </c>
    </row>
    <row r="8" spans="1:31" ht="30.75" thickBot="1" x14ac:dyDescent="0.3">
      <c r="A8" s="3" t="s">
        <v>250</v>
      </c>
      <c r="B8" s="3" t="s">
        <v>251</v>
      </c>
      <c r="C8" s="3">
        <v>5</v>
      </c>
      <c r="D8" s="4">
        <v>32</v>
      </c>
      <c r="E8" s="4">
        <v>10.5</v>
      </c>
      <c r="F8" s="5">
        <v>1.6</v>
      </c>
      <c r="G8" s="4">
        <v>1.3</v>
      </c>
      <c r="H8" s="4">
        <v>1.8</v>
      </c>
      <c r="I8" s="4">
        <v>0.5</v>
      </c>
      <c r="J8" s="4">
        <v>0.1</v>
      </c>
      <c r="K8" s="4">
        <v>0.9</v>
      </c>
      <c r="L8" s="4">
        <v>0.28599999999999998</v>
      </c>
      <c r="M8" s="4">
        <v>0.5</v>
      </c>
      <c r="N8" s="4">
        <v>0.105</v>
      </c>
      <c r="O8" s="3" t="s">
        <v>87</v>
      </c>
      <c r="P8" s="4">
        <v>335</v>
      </c>
      <c r="Q8" s="4">
        <v>18</v>
      </c>
      <c r="R8" s="4">
        <v>63</v>
      </c>
      <c r="S8" s="4">
        <v>14</v>
      </c>
      <c r="T8" s="4">
        <v>28</v>
      </c>
      <c r="U8" s="4">
        <v>2</v>
      </c>
      <c r="V8" s="4">
        <v>19</v>
      </c>
      <c r="W8" s="4">
        <v>52</v>
      </c>
      <c r="X8" s="4">
        <v>10</v>
      </c>
      <c r="Y8" s="4">
        <v>33</v>
      </c>
      <c r="Z8" s="4">
        <v>43</v>
      </c>
      <c r="AA8" s="4">
        <v>56</v>
      </c>
      <c r="AB8" s="4">
        <v>28</v>
      </c>
      <c r="AC8" s="4">
        <v>17</v>
      </c>
      <c r="AD8" s="4">
        <v>4</v>
      </c>
      <c r="AE8" t="str">
        <f>"INSERT INTO PLAYER (FIRST,LAST,TEAM_ID,GP,MIN,FGM,FGA,FTM,FTA,TPM,TPA,PTS,OFFR,DEFR,REB,AST,TOVER,STL,BLK,MPG,PPG,RPG,APG,SPG,BPG,TPG,FGPCT,FTPCT,TREYPCT) VALUES ("""&amp;A8&amp;""","""&amp;B8&amp;""","&amp;C8&amp;","&amp;D8&amp;","&amp;P8&amp;","&amp;Q8&amp;","&amp;R8&amp;","&amp;S8&amp;","&amp;T8&amp;","&amp;U8&amp;","&amp;V8&amp;","&amp;W8&amp;","&amp;X8&amp;","&amp;Y8&amp;","&amp;Z8&amp;","&amp;AA8&amp;","&amp;AB8&amp;","&amp;AC8&amp;","&amp;AD8&amp;","&amp;E8&amp;","&amp;F8&amp;","&amp;G8&amp;","&amp;H8&amp;","&amp;I8&amp;","&amp;J8&amp;","&amp;K8&amp;","&amp;L8&amp;","&amp;M8&amp;","&amp;N8&amp;");"</f>
        <v>INSERT INTO PLAYER (FIRST,LAST,TEAM_ID,GP,MIN,FGM,FGA,FTM,FTA,TPM,TPA,PTS,OFFR,DEFR,REB,AST,TOVER,STL,BLK,MPG,PPG,RPG,APG,SPG,BPG,TPG,FGPCT,FTPCT,TREYPCT) VALUES ("Frank","Howard",5,32,335,18,63,14,28,2,19,52,10,33,43,56,28,17,4,10.5,1.6,1.3,1.8,0.5,0.1,0.9,0.286,0.5,0.105);</v>
      </c>
    </row>
    <row r="9" spans="1:31" ht="45.75" thickBot="1" x14ac:dyDescent="0.3">
      <c r="A9" s="6" t="s">
        <v>252</v>
      </c>
      <c r="B9" s="6" t="s">
        <v>253</v>
      </c>
      <c r="C9" s="6">
        <v>5</v>
      </c>
      <c r="D9" s="7">
        <v>11</v>
      </c>
      <c r="E9" s="7">
        <v>6.1</v>
      </c>
      <c r="F9" s="7">
        <v>1.1000000000000001</v>
      </c>
      <c r="G9" s="7">
        <v>1.6</v>
      </c>
      <c r="H9" s="7">
        <v>0.1</v>
      </c>
      <c r="I9" s="7">
        <v>0.3</v>
      </c>
      <c r="J9" s="7">
        <v>0.5</v>
      </c>
      <c r="K9" s="7">
        <v>0.3</v>
      </c>
      <c r="L9" s="7">
        <v>0.625</v>
      </c>
      <c r="M9" s="7">
        <v>0.28599999999999998</v>
      </c>
      <c r="N9" s="7">
        <v>0</v>
      </c>
      <c r="O9" s="6" t="s">
        <v>88</v>
      </c>
      <c r="P9" s="7">
        <v>67</v>
      </c>
      <c r="Q9" s="7">
        <v>5</v>
      </c>
      <c r="R9" s="7">
        <v>8</v>
      </c>
      <c r="S9" s="7">
        <v>2</v>
      </c>
      <c r="T9" s="7">
        <v>7</v>
      </c>
      <c r="U9" s="7">
        <v>0</v>
      </c>
      <c r="V9" s="7">
        <v>0</v>
      </c>
      <c r="W9" s="7">
        <v>12</v>
      </c>
      <c r="X9" s="7">
        <v>4</v>
      </c>
      <c r="Y9" s="7">
        <v>14</v>
      </c>
      <c r="Z9" s="7">
        <v>18</v>
      </c>
      <c r="AA9" s="7">
        <v>1</v>
      </c>
      <c r="AB9" s="7">
        <v>3</v>
      </c>
      <c r="AC9" s="7">
        <v>3</v>
      </c>
      <c r="AD9" s="7">
        <v>5</v>
      </c>
      <c r="AE9" t="str">
        <f>"INSERT INTO PLAYER (FIRST,LAST,TEAM_ID,GP,MIN,FGM,FGA,FTM,FTA,TPM,TPA,PTS,OFFR,DEFR,REB,AST,TOVER,STL,BLK,MPG,PPG,RPG,APG,SPG,BPG,TPG,FGPCT,FTPCT,TREYPCT) VALUES ("""&amp;A9&amp;""","""&amp;B9&amp;""","&amp;C9&amp;","&amp;D9&amp;","&amp;P9&amp;","&amp;Q9&amp;","&amp;R9&amp;","&amp;S9&amp;","&amp;T9&amp;","&amp;U9&amp;","&amp;V9&amp;","&amp;W9&amp;","&amp;X9&amp;","&amp;Y9&amp;","&amp;Z9&amp;","&amp;AA9&amp;","&amp;AB9&amp;","&amp;AC9&amp;","&amp;AD9&amp;","&amp;E9&amp;","&amp;F9&amp;","&amp;G9&amp;","&amp;H9&amp;","&amp;I9&amp;","&amp;J9&amp;","&amp;K9&amp;","&amp;L9&amp;","&amp;M9&amp;","&amp;N9&amp;");"</f>
        <v>INSERT INTO PLAYER (FIRST,LAST,TEAM_ID,GP,MIN,FGM,FGA,FTM,FTA,TPM,TPA,PTS,OFFR,DEFR,REB,AST,TOVER,STL,BLK,MPG,PPG,RPG,APG,SPG,BPG,TPG,FGPCT,FTPCT,TREYPCT) VALUES ("Chinonso","Obokoh",5,11,67,5,8,2,7,0,0,12,4,14,18,1,3,3,5,6.1,1.1,1.6,0.1,0.3,0.5,0.3,0.625,0.286,0);</v>
      </c>
    </row>
    <row r="10" spans="1:31" ht="30.75" thickBot="1" x14ac:dyDescent="0.3">
      <c r="A10" s="3" t="s">
        <v>254</v>
      </c>
      <c r="B10" s="3" t="s">
        <v>255</v>
      </c>
      <c r="C10" s="3">
        <v>5</v>
      </c>
      <c r="D10" s="4">
        <v>2</v>
      </c>
      <c r="E10" s="4">
        <v>1</v>
      </c>
      <c r="F10" s="5">
        <v>1</v>
      </c>
      <c r="G10" s="4">
        <v>0.5</v>
      </c>
      <c r="H10" s="4">
        <v>0</v>
      </c>
      <c r="I10" s="4">
        <v>0.5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3" t="s">
        <v>89</v>
      </c>
      <c r="P10" s="4">
        <v>2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2</v>
      </c>
      <c r="X10" s="4">
        <v>0</v>
      </c>
      <c r="Y10" s="4">
        <v>1</v>
      </c>
      <c r="Z10" s="4">
        <v>1</v>
      </c>
      <c r="AA10" s="4">
        <v>0</v>
      </c>
      <c r="AB10" s="4">
        <v>0</v>
      </c>
      <c r="AC10" s="4">
        <v>1</v>
      </c>
      <c r="AD10" s="4">
        <v>0</v>
      </c>
      <c r="AE10" t="str">
        <f>"INSERT INTO PLAYER (FIRST,LAST,TEAM_ID,GP,MIN,FGM,FGA,FTM,FTA,TPM,TPA,PTS,OFFR,DEFR,REB,AST,TOVER,STL,BLK,MPG,PPG,RPG,APG,SPG,BPG,TPG,FGPCT,FTPCT,TREYPCT) VALUES ("""&amp;A10&amp;""","""&amp;B10&amp;""","&amp;C10&amp;","&amp;D10&amp;","&amp;P10&amp;","&amp;Q10&amp;","&amp;R10&amp;","&amp;S10&amp;","&amp;T10&amp;","&amp;U10&amp;","&amp;V10&amp;","&amp;W10&amp;","&amp;X10&amp;","&amp;Y10&amp;","&amp;Z10&amp;","&amp;AA10&amp;","&amp;AB10&amp;","&amp;AC10&amp;","&amp;AD10&amp;","&amp;E10&amp;","&amp;F10&amp;","&amp;G10&amp;","&amp;H10&amp;","&amp;I10&amp;","&amp;J10&amp;","&amp;K10&amp;","&amp;L10&amp;","&amp;M10&amp;","&amp;N10&amp;");"</f>
        <v>INSERT INTO PLAYER (FIRST,LAST,TEAM_ID,GP,MIN,FGM,FGA,FTM,FTA,TPM,TPA,PTS,OFFR,DEFR,REB,AST,TOVER,STL,BLK,MPG,PPG,RPG,APG,SPG,BPG,TPG,FGPCT,FTPCT,TREYPCT) VALUES ("Ky","Feldman",5,2,2,1,1,0,0,0,0,2,0,1,1,0,0,1,0,1,1,0.5,0,0.5,0,0,1,0,0);</v>
      </c>
    </row>
    <row r="11" spans="1:31" ht="30.75" thickBot="1" x14ac:dyDescent="0.3">
      <c r="A11" s="6" t="s">
        <v>256</v>
      </c>
      <c r="B11" s="6" t="s">
        <v>257</v>
      </c>
      <c r="C11" s="6">
        <v>5</v>
      </c>
      <c r="D11" s="7">
        <v>17</v>
      </c>
      <c r="E11" s="7">
        <v>6.7</v>
      </c>
      <c r="F11" s="7">
        <v>0.9</v>
      </c>
      <c r="G11" s="7">
        <v>0.6</v>
      </c>
      <c r="H11" s="7">
        <v>0.7</v>
      </c>
      <c r="I11" s="7">
        <v>0.5</v>
      </c>
      <c r="J11" s="7">
        <v>0.1</v>
      </c>
      <c r="K11" s="7">
        <v>0.4</v>
      </c>
      <c r="L11" s="7">
        <v>0.17899999999999999</v>
      </c>
      <c r="M11" s="7">
        <v>0.8</v>
      </c>
      <c r="N11" s="7">
        <v>0.154</v>
      </c>
      <c r="O11" s="6" t="s">
        <v>90</v>
      </c>
      <c r="P11" s="7">
        <v>114</v>
      </c>
      <c r="Q11" s="7">
        <v>5</v>
      </c>
      <c r="R11" s="7">
        <v>28</v>
      </c>
      <c r="S11" s="7">
        <v>4</v>
      </c>
      <c r="T11" s="7">
        <v>5</v>
      </c>
      <c r="U11" s="7">
        <v>2</v>
      </c>
      <c r="V11" s="7">
        <v>13</v>
      </c>
      <c r="W11" s="7">
        <v>16</v>
      </c>
      <c r="X11" s="7">
        <v>5</v>
      </c>
      <c r="Y11" s="7">
        <v>5</v>
      </c>
      <c r="Z11" s="7">
        <v>10</v>
      </c>
      <c r="AA11" s="7">
        <v>12</v>
      </c>
      <c r="AB11" s="7">
        <v>6</v>
      </c>
      <c r="AC11" s="7">
        <v>8</v>
      </c>
      <c r="AD11" s="7">
        <v>2</v>
      </c>
      <c r="AE11" t="str">
        <f>"INSERT INTO PLAYER (FIRST,LAST,TEAM_ID,GP,MIN,FGM,FGA,FTM,FTA,TPM,TPA,PTS,OFFR,DEFR,REB,AST,TOVER,STL,BLK,MPG,PPG,RPG,APG,SPG,BPG,TPG,FGPCT,FTPCT,TREYPCT) VALUES ("""&amp;A11&amp;""","""&amp;B11&amp;""","&amp;C11&amp;","&amp;D11&amp;","&amp;P11&amp;","&amp;Q11&amp;","&amp;R11&amp;","&amp;S11&amp;","&amp;T11&amp;","&amp;U11&amp;","&amp;V11&amp;","&amp;W11&amp;","&amp;X11&amp;","&amp;Y11&amp;","&amp;Z11&amp;","&amp;AA11&amp;","&amp;AB11&amp;","&amp;AC11&amp;","&amp;AD11&amp;","&amp;E11&amp;","&amp;F11&amp;","&amp;G11&amp;","&amp;H11&amp;","&amp;I11&amp;","&amp;J11&amp;","&amp;K11&amp;","&amp;L11&amp;","&amp;M11&amp;","&amp;N11&amp;");"</f>
        <v>INSERT INTO PLAYER (FIRST,LAST,TEAM_ID,GP,MIN,FGM,FGA,FTM,FTA,TPM,TPA,PTS,OFFR,DEFR,REB,AST,TOVER,STL,BLK,MPG,PPG,RPG,APG,SPG,BPG,TPG,FGPCT,FTPCT,TREYPCT) VALUES ("Kaleb","Joseph",5,17,114,5,28,4,5,2,13,16,5,5,10,12,6,8,2,6.7,0.9,0.6,0.7,0.5,0.1,0.4,0.179,0.8,0.154);</v>
      </c>
    </row>
    <row r="12" spans="1:31" ht="30.75" thickBot="1" x14ac:dyDescent="0.3">
      <c r="A12" s="3" t="s">
        <v>258</v>
      </c>
      <c r="B12" s="3" t="s">
        <v>259</v>
      </c>
      <c r="C12" s="3">
        <v>5</v>
      </c>
      <c r="D12" s="4">
        <v>4</v>
      </c>
      <c r="E12" s="4">
        <v>1.3</v>
      </c>
      <c r="F12" s="5">
        <v>0.5</v>
      </c>
      <c r="G12" s="4">
        <v>0</v>
      </c>
      <c r="H12" s="4">
        <v>0</v>
      </c>
      <c r="I12" s="4">
        <v>0.3</v>
      </c>
      <c r="J12" s="4">
        <v>0</v>
      </c>
      <c r="K12" s="4">
        <v>0.5</v>
      </c>
      <c r="L12" s="4">
        <v>0</v>
      </c>
      <c r="M12" s="4">
        <v>1</v>
      </c>
      <c r="N12" s="4">
        <v>0</v>
      </c>
      <c r="O12" s="3" t="s">
        <v>91</v>
      </c>
      <c r="P12" s="4">
        <v>5</v>
      </c>
      <c r="Q12" s="4">
        <v>0</v>
      </c>
      <c r="R12" s="4">
        <v>5</v>
      </c>
      <c r="S12" s="4">
        <v>2</v>
      </c>
      <c r="T12" s="4">
        <v>2</v>
      </c>
      <c r="U12" s="4">
        <v>0</v>
      </c>
      <c r="V12" s="4">
        <v>3</v>
      </c>
      <c r="W12" s="4">
        <v>2</v>
      </c>
      <c r="X12" s="4">
        <v>0</v>
      </c>
      <c r="Y12" s="4">
        <v>0</v>
      </c>
      <c r="Z12" s="4">
        <v>0</v>
      </c>
      <c r="AA12" s="4">
        <v>0</v>
      </c>
      <c r="AB12" s="4">
        <v>2</v>
      </c>
      <c r="AC12" s="4">
        <v>1</v>
      </c>
      <c r="AD12" s="4">
        <v>0</v>
      </c>
      <c r="AE12" t="str">
        <f>"INSERT INTO PLAYER (FIRST,LAST,TEAM_ID,GP,MIN,FGM,FGA,FTM,FTA,TPM,TPA,PTS,OFFR,DEFR,REB,AST,TOVER,STL,BLK,MPG,PPG,RPG,APG,SPG,BPG,TPG,FGPCT,FTPCT,TREYPCT) VALUES ("""&amp;A12&amp;""","""&amp;B12&amp;""","&amp;C12&amp;","&amp;D12&amp;","&amp;P12&amp;","&amp;Q12&amp;","&amp;R12&amp;","&amp;S12&amp;","&amp;T12&amp;","&amp;U12&amp;","&amp;V12&amp;","&amp;W12&amp;","&amp;X12&amp;","&amp;Y12&amp;","&amp;Z12&amp;","&amp;AA12&amp;","&amp;AB12&amp;","&amp;AC12&amp;","&amp;AD12&amp;","&amp;E12&amp;","&amp;F12&amp;","&amp;G12&amp;","&amp;H12&amp;","&amp;I12&amp;","&amp;J12&amp;","&amp;K12&amp;","&amp;L12&amp;","&amp;M12&amp;","&amp;N12&amp;");"</f>
        <v>INSERT INTO PLAYER (FIRST,LAST,TEAM_ID,GP,MIN,FGM,FGA,FTM,FTA,TPM,TPA,PTS,OFFR,DEFR,REB,AST,TOVER,STL,BLK,MPG,PPG,RPG,APG,SPG,BPG,TPG,FGPCT,FTPCT,TREYPCT) VALUES ("Adrian","Autry",5,4,5,0,5,2,2,0,3,2,0,0,0,0,2,1,0,1.3,0.5,0,0,0.3,0,0.5,0,1,0);</v>
      </c>
    </row>
    <row r="13" spans="1:31" ht="30.75" thickBot="1" x14ac:dyDescent="0.3">
      <c r="A13" s="6" t="s">
        <v>260</v>
      </c>
      <c r="B13" s="6" t="s">
        <v>261</v>
      </c>
      <c r="C13" s="6">
        <v>5</v>
      </c>
      <c r="D13" s="7">
        <v>3</v>
      </c>
      <c r="E13" s="7">
        <v>1.3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6" t="s">
        <v>92</v>
      </c>
      <c r="P13" s="7">
        <v>4</v>
      </c>
      <c r="Q13" s="7">
        <v>0</v>
      </c>
      <c r="R13" s="7">
        <v>1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t="str">
        <f>"INSERT INTO PLAYER (FIRST,LAST,TEAM_ID,GP,MIN,FGM,FGA,FTM,FTA,TPM,TPA,PTS,OFFR,DEFR,REB,AST,TOVER,STL,BLK,MPG,PPG,RPG,APG,SPG,BPG,TPG,FGPCT,FTPCT,TREYPCT) VALUES ("""&amp;A13&amp;""","""&amp;B13&amp;""","&amp;C13&amp;","&amp;D13&amp;","&amp;P13&amp;","&amp;Q13&amp;","&amp;R13&amp;","&amp;S13&amp;","&amp;T13&amp;","&amp;U13&amp;","&amp;V13&amp;","&amp;W13&amp;","&amp;X13&amp;","&amp;Y13&amp;","&amp;Z13&amp;","&amp;AA13&amp;","&amp;AB13&amp;","&amp;AC13&amp;","&amp;AD13&amp;","&amp;E13&amp;","&amp;F13&amp;","&amp;G13&amp;","&amp;H13&amp;","&amp;I13&amp;","&amp;J13&amp;","&amp;K13&amp;","&amp;L13&amp;","&amp;M13&amp;","&amp;N13&amp;");"</f>
        <v>INSERT INTO PLAYER (FIRST,LAST,TEAM_ID,GP,MIN,FGM,FGA,FTM,FTA,TPM,TPA,PTS,OFFR,DEFR,REB,AST,TOVER,STL,BLK,MPG,PPG,RPG,APG,SPG,BPG,TPG,FGPCT,FTPCT,TREYPCT) VALUES ("Mike","Sutton",5,3,4,0,1,0,0,0,1,0,0,0,0,0,0,0,0,1.3,0,0,0,0,0,0,0,0,0);</v>
      </c>
    </row>
    <row r="14" spans="1:31" ht="45.75" thickBot="1" x14ac:dyDescent="0.3">
      <c r="A14" s="3" t="s">
        <v>262</v>
      </c>
      <c r="B14" s="3" t="s">
        <v>263</v>
      </c>
      <c r="C14" s="3">
        <v>5</v>
      </c>
      <c r="D14" s="4">
        <v>6</v>
      </c>
      <c r="E14" s="4">
        <v>1.2</v>
      </c>
      <c r="F14" s="5">
        <v>0</v>
      </c>
      <c r="G14" s="4">
        <v>0.3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3" t="s">
        <v>93</v>
      </c>
      <c r="P14" s="4">
        <v>7</v>
      </c>
      <c r="Q14" s="4">
        <v>0</v>
      </c>
      <c r="R14" s="4">
        <v>1</v>
      </c>
      <c r="S14" s="4">
        <v>0</v>
      </c>
      <c r="T14" s="4">
        <v>2</v>
      </c>
      <c r="U14" s="4">
        <v>0</v>
      </c>
      <c r="V14" s="4">
        <v>0</v>
      </c>
      <c r="W14" s="4">
        <v>0</v>
      </c>
      <c r="X14" s="4">
        <v>1</v>
      </c>
      <c r="Y14" s="4">
        <v>1</v>
      </c>
      <c r="Z14" s="4">
        <v>2</v>
      </c>
      <c r="AA14" s="4">
        <v>0</v>
      </c>
      <c r="AB14" s="4">
        <v>0</v>
      </c>
      <c r="AC14" s="4">
        <v>0</v>
      </c>
      <c r="AD14" s="4">
        <v>0</v>
      </c>
      <c r="AE14" t="str">
        <f>"INSERT INTO PLAYER (FIRST,LAST,TEAM_ID,GP,MIN,FGM,FGA,FTM,FTA,TPM,TPA,PTS,OFFR,DEFR,REB,AST,TOVER,STL,BLK,MPG,PPG,RPG,APG,SPG,BPG,TPG,FGPCT,FTPCT,TREYPCT) VALUES ("""&amp;A14&amp;""","""&amp;B14&amp;""","&amp;C14&amp;","&amp;D14&amp;","&amp;P14&amp;","&amp;Q14&amp;","&amp;R14&amp;","&amp;S14&amp;","&amp;T14&amp;","&amp;U14&amp;","&amp;V14&amp;","&amp;W14&amp;","&amp;X14&amp;","&amp;Y14&amp;","&amp;Z14&amp;","&amp;AA14&amp;","&amp;AB14&amp;","&amp;AC14&amp;","&amp;AD14&amp;","&amp;E14&amp;","&amp;F14&amp;","&amp;G14&amp;","&amp;H14&amp;","&amp;I14&amp;","&amp;J14&amp;","&amp;K14&amp;","&amp;L14&amp;","&amp;M14&amp;","&amp;N14&amp;");"</f>
        <v>INSERT INTO PLAYER (FIRST,LAST,TEAM_ID,GP,MIN,FGM,FGA,FTM,FTA,TPM,TPA,PTS,OFFR,DEFR,REB,AST,TOVER,STL,BLK,MPG,PPG,RPG,APG,SPG,BPG,TPG,FGPCT,FTPCT,TREYPCT) VALUES ("Doyin","Akintobi-Adeyeye",5,6,7,0,1,0,2,0,0,0,1,1,2,0,0,0,0,1.2,0,0.3,0,0,0,0,0,0,0);</v>
      </c>
    </row>
    <row r="15" spans="1:31" ht="30.75" thickBot="1" x14ac:dyDescent="0.3">
      <c r="A15" s="6" t="s">
        <v>264</v>
      </c>
      <c r="B15" s="6" t="s">
        <v>265</v>
      </c>
      <c r="C15" s="6">
        <v>5</v>
      </c>
      <c r="D15" s="7">
        <v>3</v>
      </c>
      <c r="E15" s="7">
        <v>1.3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0.3</v>
      </c>
      <c r="L15" s="7">
        <v>0</v>
      </c>
      <c r="M15" s="7">
        <v>0</v>
      </c>
      <c r="N15" s="7">
        <v>0</v>
      </c>
      <c r="O15" s="6" t="s">
        <v>94</v>
      </c>
      <c r="P15" s="7">
        <v>4</v>
      </c>
      <c r="Q15" s="7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1</v>
      </c>
      <c r="AC15" s="7">
        <v>0</v>
      </c>
      <c r="AD15" s="7">
        <v>0</v>
      </c>
      <c r="AE15" t="str">
        <f>"INSERT INTO PLAYER (FIRST,LAST,TEAM_ID,GP,MIN,FGM,FGA,FTM,FTA,TPM,TPA,PTS,OFFR,DEFR,REB,AST,TOVER,STL,BLK,MPG,PPG,RPG,APG,SPG,BPG,TPG,FGPCT,FTPCT,TREYPCT) VALUES ("""&amp;A15&amp;""","""&amp;B15&amp;""","&amp;C15&amp;","&amp;D15&amp;","&amp;P15&amp;","&amp;Q15&amp;","&amp;R15&amp;","&amp;S15&amp;","&amp;T15&amp;","&amp;U15&amp;","&amp;V15&amp;","&amp;W15&amp;","&amp;X15&amp;","&amp;Y15&amp;","&amp;Z15&amp;","&amp;AA15&amp;","&amp;AB15&amp;","&amp;AC15&amp;","&amp;AD15&amp;","&amp;E15&amp;","&amp;F15&amp;","&amp;G15&amp;","&amp;H15&amp;","&amp;I15&amp;","&amp;J15&amp;","&amp;K15&amp;","&amp;L15&amp;","&amp;M15&amp;","&amp;N15&amp;");"</f>
        <v>INSERT INTO PLAYER (FIRST,LAST,TEAM_ID,GP,MIN,FGM,FGA,FTM,FTA,TPM,TPA,PTS,OFFR,DEFR,REB,AST,TOVER,STL,BLK,MPG,PPG,RPG,APG,SPG,BPG,TPG,FGPCT,FTPCT,TREYPCT) VALUES ("Shaun","Belbey",5,3,4,0,1,0,0,0,0,0,0,0,0,0,1,0,0,1.3,0,0,0,0,0,0.3,0,0,0);</v>
      </c>
    </row>
    <row r="16" spans="1:31" ht="30.75" thickBot="1" x14ac:dyDescent="0.3">
      <c r="A16" s="3" t="s">
        <v>266</v>
      </c>
      <c r="B16" s="3" t="s">
        <v>267</v>
      </c>
      <c r="C16" s="3">
        <v>5</v>
      </c>
      <c r="D16" s="4">
        <v>3</v>
      </c>
      <c r="E16" s="4">
        <v>1</v>
      </c>
      <c r="F16" s="5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3" t="s">
        <v>95</v>
      </c>
      <c r="P16" s="4">
        <v>3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t="str">
        <f>"INSERT INTO PLAYER (FIRST,LAST,TEAM_ID,GP,MIN,FGM,FGA,FTM,FTA,TPM,TPA,PTS,OFFR,DEFR,REB,AST,TOVER,STL,BLK,MPG,PPG,RPG,APG,SPG,BPG,TPG,FGPCT,FTPCT,TREYPCT) VALUES ("""&amp;A16&amp;""","""&amp;B16&amp;""","&amp;C16&amp;","&amp;D16&amp;","&amp;P16&amp;","&amp;Q16&amp;","&amp;R16&amp;","&amp;S16&amp;","&amp;T16&amp;","&amp;U16&amp;","&amp;V16&amp;","&amp;W16&amp;","&amp;X16&amp;","&amp;Y16&amp;","&amp;Z16&amp;","&amp;AA16&amp;","&amp;AB16&amp;","&amp;AC16&amp;","&amp;AD16&amp;","&amp;E16&amp;","&amp;F16&amp;","&amp;G16&amp;","&amp;H16&amp;","&amp;I16&amp;","&amp;J16&amp;","&amp;K16&amp;","&amp;L16&amp;","&amp;M16&amp;","&amp;N16&amp;");"</f>
        <v>INSERT INTO PLAYER (FIRST,LAST,TEAM_ID,GP,MIN,FGM,FGA,FTM,FTA,TPM,TPA,PTS,OFFR,DEFR,REB,AST,TOVER,STL,BLK,MPG,PPG,RPG,APG,SPG,BPG,TPG,FGPCT,FTPCT,TREYPCT) VALUES ("Evan","Dourdas",5,3,3,0,0,0,0,0,0,0,0,0,0,0,0,0,0,1,0,0,0,0,0,0,0,0,0);</v>
      </c>
    </row>
    <row r="17" spans="1:31" ht="30.75" thickBot="1" x14ac:dyDescent="0.3">
      <c r="A17" s="6" t="s">
        <v>268</v>
      </c>
      <c r="B17" s="6" t="s">
        <v>269</v>
      </c>
      <c r="C17" s="6">
        <v>5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6" t="s">
        <v>96</v>
      </c>
      <c r="P17" s="7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t="str">
        <f>"INSERT INTO PLAYER (FIRST,LAST,TEAM_ID,GP,MIN,FGM,FGA,FTM,FTA,TPM,TPA,PTS,OFFR,DEFR,REB,AST,TOVER,STL,BLK,MPG,PPG,RPG,APG,SPG,BPG,TPG,FGPCT,FTPCT,TREYPCT) VALUES ("""&amp;A17&amp;""","""&amp;B17&amp;""","&amp;C17&amp;","&amp;D17&amp;","&amp;P17&amp;","&amp;Q17&amp;","&amp;R17&amp;","&amp;S17&amp;","&amp;T17&amp;","&amp;U17&amp;","&amp;V17&amp;","&amp;W17&amp;","&amp;X17&amp;","&amp;Y17&amp;","&amp;Z17&amp;","&amp;AA17&amp;","&amp;AB17&amp;","&amp;AC17&amp;","&amp;AD17&amp;","&amp;E17&amp;","&amp;F17&amp;","&amp;G17&amp;","&amp;H17&amp;","&amp;I17&amp;","&amp;J17&amp;","&amp;K17&amp;","&amp;L17&amp;","&amp;M17&amp;","&amp;N17&amp;");"</f>
        <v>INSERT INTO PLAYER (FIRST,LAST,TEAM_ID,GP,MIN,FGM,FGA,FTM,FTA,TPM,TPA,PTS,OFFR,DEFR,REB,AST,TOVER,STL,BLK,MPG,PPG,RPG,APG,SPG,BPG,TPG,FGPCT,FTPCT,TREYPCT) VALUES ("Jonathan","Radner",5,1,1,0,0,0,0,0,0,0,0,0,0,0,0,0,0,1,0,0,0,0,0,0,0,0,0);</v>
      </c>
    </row>
    <row r="19" spans="1:31" x14ac:dyDescent="0.25">
      <c r="A19">
        <f>C2</f>
        <v>5</v>
      </c>
    </row>
    <row r="20" spans="1:31" x14ac:dyDescent="0.25">
      <c r="A20" t="s">
        <v>356</v>
      </c>
      <c r="B20" t="s">
        <v>357</v>
      </c>
      <c r="C20" t="s">
        <v>358</v>
      </c>
      <c r="D20" t="s">
        <v>352</v>
      </c>
      <c r="G20" t="str">
        <f>"INSERT INTO TEAM (TEAM_ID,SCHOOL,LOCATION,MASCOT,CONFERENCE) VALUES ("&amp;$A$19&amp;","""&amp;A20&amp;""","""&amp;B20&amp;""","""&amp;C20&amp;""","""&amp;D20&amp;""");"</f>
        <v>INSERT INTO TEAM (TEAM_ID,SCHOOL,LOCATION,MASCOT,CONFERENCE) VALUES (5,"Syracuse University","Syracuse, NY","Orangemen","Big East");</v>
      </c>
    </row>
  </sheetData>
  <hyperlinks>
    <hyperlink ref="D1" r:id="rId1" display="http://www.espn.com/mens-college-basketball/team/stats/_/id/183/sort/gamesPlayed/year/2016"/>
    <hyperlink ref="E1" r:id="rId2" display="http://www.espn.com/mens-college-basketball/team/stats/_/id/183/sort/avgMinutes/year/2016"/>
    <hyperlink ref="F1" r:id="rId3" display="http://www.espn.com/mens-college-basketball/team/stats/_/id/183/year/2016/order/false"/>
    <hyperlink ref="G1" r:id="rId4" display="http://www.espn.com/mens-college-basketball/team/stats/_/id/183/sort/avgRebounds/year/2016"/>
    <hyperlink ref="H1" r:id="rId5" display="http://www.espn.com/mens-college-basketball/team/stats/_/id/183/sort/avgAssists/year/2016"/>
    <hyperlink ref="I1" r:id="rId6" display="http://www.espn.com/mens-college-basketball/team/stats/_/id/183/sort/avgSteals/year/2016"/>
    <hyperlink ref="J1" r:id="rId7" display="http://www.espn.com/mens-college-basketball/team/stats/_/id/183/sort/avgBlocks/year/2016"/>
    <hyperlink ref="K1" r:id="rId8" display="http://www.espn.com/mens-college-basketball/team/stats/_/id/183/sort/avgTurnovers/year/2016"/>
    <hyperlink ref="L1" r:id="rId9" display="http://www.espn.com/mens-college-basketball/team/stats/_/id/183/sort/fieldGoalPct/year/2016"/>
    <hyperlink ref="M1" r:id="rId10" display="http://www.espn.com/mens-college-basketball/team/stats/_/id/183/sort/freeThrowPct/year/2016"/>
    <hyperlink ref="N1" r:id="rId11" display="http://www.espn.com/mens-college-basketball/team/stats/_/id/183/sort/threePointFieldGoalPct/year/2016"/>
    <hyperlink ref="A2" r:id="rId12" display="http://www.espn.com/mens-college-basketball/player/_/id/56115/michael-gbinije"/>
    <hyperlink ref="A3" r:id="rId13" display="http://www.espn.com/mens-college-basketball/player/_/id/3934663/malachi-richardson"/>
    <hyperlink ref="A4" r:id="rId14" display="http://www.espn.com/mens-college-basketball/player/_/id/56997/trevor-cooney"/>
    <hyperlink ref="A5" r:id="rId15" display="http://www.espn.com/mens-college-basketball/player/_/id/3934662/tyler-lydon"/>
    <hyperlink ref="A6" r:id="rId16" display="http://www.espn.com/mens-college-basketball/player/_/id/67633/tyler-roberson"/>
    <hyperlink ref="A7" r:id="rId17" display="http://www.espn.com/mens-college-basketball/player/_/id/61821/dajuan-coleman"/>
    <hyperlink ref="A8" r:id="rId18" display="http://www.espn.com/mens-college-basketball/player/_/id/3934659/frank-howard"/>
    <hyperlink ref="A9" r:id="rId19" display="http://www.espn.com/mens-college-basketball/player/_/id/66603/chinonso-obokoh"/>
    <hyperlink ref="A10" r:id="rId20" display="http://www.espn.com/mens-college-basketball/player/_/id/3934665/ky-feldman"/>
    <hyperlink ref="A11" r:id="rId21" display="http://www.espn.com/mens-college-basketball/player/_/id/3153166/kaleb-joseph"/>
    <hyperlink ref="A12" r:id="rId22" display="http://www.espn.com/mens-college-basketball/player/_/id/3934661/adrian-autry"/>
    <hyperlink ref="A13" r:id="rId23" display="http://www.espn.com/mens-college-basketball/player/_/id/3153164/mike-sutton"/>
    <hyperlink ref="A14" r:id="rId24" display="http://www.espn.com/mens-college-basketball/player/_/id/3155403/doyin-akintobi-adeyeye"/>
    <hyperlink ref="A15" r:id="rId25" display="http://www.espn.com/mens-college-basketball/player/_/id/3934660/shaun-belbey"/>
    <hyperlink ref="A16" r:id="rId26" display="http://www.espn.com/mens-college-basketball/player/_/id/3934664/evan-dourdas"/>
    <hyperlink ref="A17" r:id="rId27" display="http://www.espn.com/mens-college-basketball/player/_/id/3934666/jonathan-radner"/>
    <hyperlink ref="P1" r:id="rId28" display="http://www.espn.com/mens-college-basketball/team/stats/_/id/183/sort/minutes/year/2016"/>
    <hyperlink ref="Q1" r:id="rId29" display="http://www.espn.com/mens-college-basketball/team/stats/_/id/183/sort/fieldGoalsMade/year/2016"/>
    <hyperlink ref="R1" r:id="rId30" display="http://www.espn.com/mens-college-basketball/team/stats/_/id/183/sort/fieldGoalsAttempted/year/2016"/>
    <hyperlink ref="S1" r:id="rId31" display="http://www.espn.com/mens-college-basketball/team/stats/_/id/183/sort/freeThrowsMade/year/2016"/>
    <hyperlink ref="T1" r:id="rId32" display="http://www.espn.com/mens-college-basketball/team/stats/_/id/183/sort/freeThrowsAttempted/year/2016"/>
    <hyperlink ref="U1" r:id="rId33" display="http://www.espn.com/mens-college-basketball/team/stats/_/id/183/sort/threePointFieldGoalsMade/year/2016"/>
    <hyperlink ref="V1" r:id="rId34" display="http://www.espn.com/mens-college-basketball/team/stats/_/id/183/sort/threePointFieldGoalsAttempted/year/2016"/>
    <hyperlink ref="W1" r:id="rId35" display="http://www.espn.com/mens-college-basketball/team/stats/_/id/183/sort/points/year/2016"/>
    <hyperlink ref="X1" r:id="rId36" display="http://www.espn.com/mens-college-basketball/team/stats/_/id/183/sort/offensiveRebounds/year/2016"/>
    <hyperlink ref="Y1" r:id="rId37" display="http://www.espn.com/mens-college-basketball/team/stats/_/id/183/sort/defensiveRebounds/year/2016"/>
    <hyperlink ref="Z1" r:id="rId38" display="http://www.espn.com/mens-college-basketball/team/stats/_/id/183/sort/rebounds/year/2016"/>
    <hyperlink ref="AA1" r:id="rId39" display="http://www.espn.com/mens-college-basketball/team/stats/_/id/183/sort/assists/year/2016"/>
    <hyperlink ref="AB1" r:id="rId40" display="http://www.espn.com/mens-college-basketball/team/stats/_/id/183/sort/turnovers/year/2016"/>
    <hyperlink ref="AC1" r:id="rId41" display="http://www.espn.com/mens-college-basketball/team/stats/_/id/183/sort/steals/year/2016"/>
    <hyperlink ref="AD1" r:id="rId42" display="http://www.espn.com/mens-college-basketball/team/stats/_/id/183/sort/blocks/year/2016"/>
    <hyperlink ref="O2" r:id="rId43" display="http://www.espn.com/mens-college-basketball/player/_/id/56115/michael-gbinije"/>
    <hyperlink ref="O3" r:id="rId44" display="http://www.espn.com/mens-college-basketball/player/_/id/3934663/malachi-richardson"/>
    <hyperlink ref="O4" r:id="rId45" display="http://www.espn.com/mens-college-basketball/player/_/id/56997/trevor-cooney"/>
    <hyperlink ref="O5" r:id="rId46" display="http://www.espn.com/mens-college-basketball/player/_/id/3934662/tyler-lydon"/>
    <hyperlink ref="O6" r:id="rId47" display="http://www.espn.com/mens-college-basketball/player/_/id/67633/tyler-roberson"/>
    <hyperlink ref="O7" r:id="rId48" display="http://www.espn.com/mens-college-basketball/player/_/id/61821/dajuan-coleman"/>
    <hyperlink ref="O8" r:id="rId49" display="http://www.espn.com/mens-college-basketball/player/_/id/3934659/frank-howard"/>
    <hyperlink ref="O9" r:id="rId50" display="http://www.espn.com/mens-college-basketball/player/_/id/66603/chinonso-obokoh"/>
    <hyperlink ref="O10" r:id="rId51" display="http://www.espn.com/mens-college-basketball/player/_/id/3934665/ky-feldman"/>
    <hyperlink ref="O11" r:id="rId52" display="http://www.espn.com/mens-college-basketball/player/_/id/3153166/kaleb-joseph"/>
    <hyperlink ref="O12" r:id="rId53" display="http://www.espn.com/mens-college-basketball/player/_/id/3934661/adrian-autry"/>
    <hyperlink ref="O13" r:id="rId54" display="http://www.espn.com/mens-college-basketball/player/_/id/3153164/mike-sutton"/>
    <hyperlink ref="O14" r:id="rId55" display="http://www.espn.com/mens-college-basketball/player/_/id/3155403/doyin-akintobi-adeyeye"/>
    <hyperlink ref="O15" r:id="rId56" display="http://www.espn.com/mens-college-basketball/player/_/id/3934660/shaun-belbey"/>
    <hyperlink ref="O16" r:id="rId57" display="http://www.espn.com/mens-college-basketball/player/_/id/3934664/evan-dourdas"/>
    <hyperlink ref="O17" r:id="rId58" display="http://www.espn.com/mens-college-basketball/player/_/id/3934666/jonathan-radne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opLeftCell="AD1" workbookViewId="0">
      <selection activeCell="AE2" sqref="AE2:AE12"/>
    </sheetView>
  </sheetViews>
  <sheetFormatPr defaultRowHeight="15" x14ac:dyDescent="0.25"/>
  <sheetData>
    <row r="1" spans="1:31" ht="15.75" thickBot="1" x14ac:dyDescent="0.3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0</v>
      </c>
      <c r="P1" s="2" t="s">
        <v>2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</row>
    <row r="2" spans="1:31" ht="30.75" thickBot="1" x14ac:dyDescent="0.3">
      <c r="A2" s="3" t="s">
        <v>270</v>
      </c>
      <c r="B2" s="3" t="s">
        <v>271</v>
      </c>
      <c r="C2" s="3">
        <v>6</v>
      </c>
      <c r="D2" s="4">
        <v>7</v>
      </c>
      <c r="E2" s="4">
        <v>28</v>
      </c>
      <c r="F2" s="5">
        <v>13.7</v>
      </c>
      <c r="G2" s="4">
        <v>7</v>
      </c>
      <c r="H2" s="4">
        <v>0.4</v>
      </c>
      <c r="I2" s="4">
        <v>0.6</v>
      </c>
      <c r="J2" s="4">
        <v>3.3</v>
      </c>
      <c r="K2" s="4">
        <v>1.7</v>
      </c>
      <c r="L2" s="4">
        <v>0.55600000000000005</v>
      </c>
      <c r="M2" s="4">
        <v>0.61499999999999999</v>
      </c>
      <c r="N2" s="4">
        <v>0.4</v>
      </c>
      <c r="O2" s="3" t="s">
        <v>97</v>
      </c>
      <c r="P2" s="4">
        <v>196</v>
      </c>
      <c r="Q2" s="4">
        <v>35</v>
      </c>
      <c r="R2" s="4">
        <v>63</v>
      </c>
      <c r="S2" s="4">
        <v>16</v>
      </c>
      <c r="T2" s="4">
        <v>26</v>
      </c>
      <c r="U2" s="4">
        <v>10</v>
      </c>
      <c r="V2" s="4">
        <v>25</v>
      </c>
      <c r="W2" s="4">
        <v>96</v>
      </c>
      <c r="X2" s="4">
        <v>19</v>
      </c>
      <c r="Y2" s="4">
        <v>30</v>
      </c>
      <c r="Z2" s="4">
        <v>49</v>
      </c>
      <c r="AA2" s="4">
        <v>3</v>
      </c>
      <c r="AB2" s="4">
        <v>12</v>
      </c>
      <c r="AC2" s="4">
        <v>4</v>
      </c>
      <c r="AD2" s="4">
        <v>23</v>
      </c>
      <c r="AE2" t="str">
        <f>"INSERT INTO PLAYER (FIRST,LAST,TEAM_ID,GP,MIN,FGM,FGA,FTM,FTA,TPM,TPA,PTS,OFFR,DEFR,REB,AST,TOVER,STL,BLK,MPG,PPG,RPG,APG,SPG,BPG,TPG,FGPCT,FTPCT,TREYPCT) VALUES ("""&amp;A2&amp;""","""&amp;B2&amp;""","&amp;C2&amp;","&amp;D2&amp;","&amp;P2&amp;","&amp;Q2&amp;","&amp;R2&amp;","&amp;S2&amp;","&amp;T2&amp;","&amp;U2&amp;","&amp;V2&amp;","&amp;W2&amp;","&amp;X2&amp;","&amp;Y2&amp;","&amp;Z2&amp;","&amp;AA2&amp;","&amp;AB2&amp;","&amp;AC2&amp;","&amp;AD2&amp;","&amp;E2&amp;","&amp;F2&amp;","&amp;G2&amp;","&amp;H2&amp;","&amp;I2&amp;","&amp;J2&amp;","&amp;K2&amp;","&amp;L2&amp;","&amp;M2&amp;","&amp;N2&amp;");"</f>
        <v>INSERT INTO PLAYER (FIRST,LAST,TEAM_ID,GP,MIN,FGM,FGA,FTM,FTA,TPM,TPA,PTS,OFFR,DEFR,REB,AST,TOVER,STL,BLK,MPG,PPG,RPG,APG,SPG,BPG,TPG,FGPCT,FTPCT,TREYPCT) VALUES ("Chris","Boucher",6,7,196,35,63,16,26,10,25,96,19,30,49,3,12,4,23,28,13.7,7,0.4,0.6,3.3,1.7,0.556,0.615,0.4);</v>
      </c>
    </row>
    <row r="3" spans="1:31" ht="30.75" thickBot="1" x14ac:dyDescent="0.3">
      <c r="A3" s="6" t="s">
        <v>166</v>
      </c>
      <c r="B3" s="6" t="s">
        <v>272</v>
      </c>
      <c r="C3" s="6">
        <v>6</v>
      </c>
      <c r="D3" s="7">
        <v>7</v>
      </c>
      <c r="E3" s="7">
        <v>31.3</v>
      </c>
      <c r="F3" s="7">
        <v>11.9</v>
      </c>
      <c r="G3" s="7">
        <v>3.4</v>
      </c>
      <c r="H3" s="7">
        <v>1.1000000000000001</v>
      </c>
      <c r="I3" s="7">
        <v>0.4</v>
      </c>
      <c r="J3" s="7">
        <v>0.1</v>
      </c>
      <c r="K3" s="7">
        <v>1.7</v>
      </c>
      <c r="L3" s="7">
        <v>0.42299999999999999</v>
      </c>
      <c r="M3" s="7">
        <v>0.68799999999999994</v>
      </c>
      <c r="N3" s="7">
        <v>0.375</v>
      </c>
      <c r="O3" s="6" t="s">
        <v>98</v>
      </c>
      <c r="P3" s="7">
        <v>219</v>
      </c>
      <c r="Q3" s="7">
        <v>30</v>
      </c>
      <c r="R3" s="7">
        <v>71</v>
      </c>
      <c r="S3" s="7">
        <v>11</v>
      </c>
      <c r="T3" s="7">
        <v>16</v>
      </c>
      <c r="U3" s="7">
        <v>12</v>
      </c>
      <c r="V3" s="7">
        <v>32</v>
      </c>
      <c r="W3" s="7">
        <v>83</v>
      </c>
      <c r="X3" s="7">
        <v>6</v>
      </c>
      <c r="Y3" s="7">
        <v>18</v>
      </c>
      <c r="Z3" s="7">
        <v>24</v>
      </c>
      <c r="AA3" s="7">
        <v>8</v>
      </c>
      <c r="AB3" s="7">
        <v>12</v>
      </c>
      <c r="AC3" s="7">
        <v>3</v>
      </c>
      <c r="AD3" s="7">
        <v>1</v>
      </c>
      <c r="AE3" t="str">
        <f>"INSERT INTO PLAYER (FIRST,LAST,TEAM_ID,GP,MIN,FGM,FGA,FTM,FTA,TPM,TPA,PTS,OFFR,DEFR,REB,AST,TOVER,STL,BLK,MPG,PPG,RPG,APG,SPG,BPG,TPG,FGPCT,FTPCT,TREYPCT) VALUES ("""&amp;A3&amp;""","""&amp;B3&amp;""","&amp;C3&amp;","&amp;D3&amp;","&amp;P3&amp;","&amp;Q3&amp;","&amp;R3&amp;","&amp;S3&amp;","&amp;T3&amp;","&amp;U3&amp;","&amp;V3&amp;","&amp;W3&amp;","&amp;X3&amp;","&amp;Y3&amp;","&amp;Z3&amp;","&amp;AA3&amp;","&amp;AB3&amp;","&amp;AC3&amp;","&amp;AD3&amp;","&amp;E3&amp;","&amp;F3&amp;","&amp;G3&amp;","&amp;H3&amp;","&amp;I3&amp;","&amp;J3&amp;","&amp;K3&amp;","&amp;L3&amp;","&amp;M3&amp;","&amp;N3&amp;");"</f>
        <v>INSERT INTO PLAYER (FIRST,LAST,TEAM_ID,GP,MIN,FGM,FGA,FTM,FTA,TPM,TPA,PTS,OFFR,DEFR,REB,AST,TOVER,STL,BLK,MPG,PPG,RPG,APG,SPG,BPG,TPG,FGPCT,FTPCT,TREYPCT) VALUES ("Tyler","Dorsey",6,7,219,30,71,11,16,12,32,83,6,18,24,8,12,3,1,31.3,11.9,3.4,1.1,0.4,0.1,1.7,0.423,0.688,0.375);</v>
      </c>
    </row>
    <row r="4" spans="1:31" ht="30.75" thickBot="1" x14ac:dyDescent="0.3">
      <c r="A4" s="3" t="s">
        <v>273</v>
      </c>
      <c r="B4" s="3" t="s">
        <v>274</v>
      </c>
      <c r="C4" s="3">
        <v>6</v>
      </c>
      <c r="D4" s="4">
        <v>7</v>
      </c>
      <c r="E4" s="4">
        <v>29.9</v>
      </c>
      <c r="F4" s="5">
        <v>10.7</v>
      </c>
      <c r="G4" s="4">
        <v>8.1</v>
      </c>
      <c r="H4" s="4">
        <v>1.4</v>
      </c>
      <c r="I4" s="4">
        <v>1.1000000000000001</v>
      </c>
      <c r="J4" s="4">
        <v>2.9</v>
      </c>
      <c r="K4" s="4">
        <v>3.7</v>
      </c>
      <c r="L4" s="4">
        <v>0.52700000000000002</v>
      </c>
      <c r="M4" s="4">
        <v>0.66700000000000004</v>
      </c>
      <c r="N4" s="4">
        <v>0.16700000000000001</v>
      </c>
      <c r="O4" s="3" t="s">
        <v>99</v>
      </c>
      <c r="P4" s="4">
        <v>209</v>
      </c>
      <c r="Q4" s="4">
        <v>29</v>
      </c>
      <c r="R4" s="4">
        <v>55</v>
      </c>
      <c r="S4" s="4">
        <v>16</v>
      </c>
      <c r="T4" s="4">
        <v>24</v>
      </c>
      <c r="U4" s="4">
        <v>1</v>
      </c>
      <c r="V4" s="4">
        <v>6</v>
      </c>
      <c r="W4" s="4">
        <v>75</v>
      </c>
      <c r="X4" s="4">
        <v>21</v>
      </c>
      <c r="Y4" s="4">
        <v>36</v>
      </c>
      <c r="Z4" s="4">
        <v>57</v>
      </c>
      <c r="AA4" s="4">
        <v>10</v>
      </c>
      <c r="AB4" s="4">
        <v>26</v>
      </c>
      <c r="AC4" s="4">
        <v>8</v>
      </c>
      <c r="AD4" s="4">
        <v>20</v>
      </c>
      <c r="AE4" t="str">
        <f>"INSERT INTO PLAYER (FIRST,LAST,TEAM_ID,GP,MIN,FGM,FGA,FTM,FTA,TPM,TPA,PTS,OFFR,DEFR,REB,AST,TOVER,STL,BLK,MPG,PPG,RPG,APG,SPG,BPG,TPG,FGPCT,FTPCT,TREYPCT) VALUES ("""&amp;A4&amp;""","""&amp;B4&amp;""","&amp;C4&amp;","&amp;D4&amp;","&amp;P4&amp;","&amp;Q4&amp;","&amp;R4&amp;","&amp;S4&amp;","&amp;T4&amp;","&amp;U4&amp;","&amp;V4&amp;","&amp;W4&amp;","&amp;X4&amp;","&amp;Y4&amp;","&amp;Z4&amp;","&amp;AA4&amp;","&amp;AB4&amp;","&amp;AC4&amp;","&amp;AD4&amp;","&amp;E4&amp;","&amp;F4&amp;","&amp;G4&amp;","&amp;H4&amp;","&amp;I4&amp;","&amp;J4&amp;","&amp;K4&amp;","&amp;L4&amp;","&amp;M4&amp;","&amp;N4&amp;");"</f>
        <v>INSERT INTO PLAYER (FIRST,LAST,TEAM_ID,GP,MIN,FGM,FGA,FTM,FTA,TPM,TPA,PTS,OFFR,DEFR,REB,AST,TOVER,STL,BLK,MPG,PPG,RPG,APG,SPG,BPG,TPG,FGPCT,FTPCT,TREYPCT) VALUES ("Jordan","Bell",6,7,209,29,55,16,24,1,6,75,21,36,57,10,26,8,20,29.9,10.7,8.1,1.4,1.1,2.9,3.7,0.527,0.667,0.167);</v>
      </c>
    </row>
    <row r="5" spans="1:31" ht="30.75" thickBot="1" x14ac:dyDescent="0.3">
      <c r="A5" s="6" t="s">
        <v>275</v>
      </c>
      <c r="B5" s="6" t="s">
        <v>276</v>
      </c>
      <c r="C5" s="6">
        <v>6</v>
      </c>
      <c r="D5" s="7">
        <v>7</v>
      </c>
      <c r="E5" s="7">
        <v>31.7</v>
      </c>
      <c r="F5" s="7">
        <v>10.3</v>
      </c>
      <c r="G5" s="7">
        <v>5.3</v>
      </c>
      <c r="H5" s="7">
        <v>2.9</v>
      </c>
      <c r="I5" s="7">
        <v>1</v>
      </c>
      <c r="J5" s="7">
        <v>0.3</v>
      </c>
      <c r="K5" s="7">
        <v>2</v>
      </c>
      <c r="L5" s="7">
        <v>0.36199999999999999</v>
      </c>
      <c r="M5" s="7">
        <v>0.81299999999999994</v>
      </c>
      <c r="N5" s="7">
        <v>0.16</v>
      </c>
      <c r="O5" s="6" t="s">
        <v>100</v>
      </c>
      <c r="P5" s="7">
        <v>222</v>
      </c>
      <c r="Q5" s="7">
        <v>21</v>
      </c>
      <c r="R5" s="7">
        <v>58</v>
      </c>
      <c r="S5" s="7">
        <v>26</v>
      </c>
      <c r="T5" s="7">
        <v>32</v>
      </c>
      <c r="U5" s="7">
        <v>4</v>
      </c>
      <c r="V5" s="7">
        <v>25</v>
      </c>
      <c r="W5" s="7">
        <v>72</v>
      </c>
      <c r="X5" s="7">
        <v>4</v>
      </c>
      <c r="Y5" s="7">
        <v>33</v>
      </c>
      <c r="Z5" s="7">
        <v>37</v>
      </c>
      <c r="AA5" s="7">
        <v>20</v>
      </c>
      <c r="AB5" s="7">
        <v>14</v>
      </c>
      <c r="AC5" s="7">
        <v>7</v>
      </c>
      <c r="AD5" s="7">
        <v>2</v>
      </c>
      <c r="AE5" t="str">
        <f>"INSERT INTO PLAYER (FIRST,LAST,TEAM_ID,GP,MIN,FGM,FGA,FTM,FTA,TPM,TPA,PTS,OFFR,DEFR,REB,AST,TOVER,STL,BLK,MPG,PPG,RPG,APG,SPG,BPG,TPG,FGPCT,FTPCT,TREYPCT) VALUES ("""&amp;A5&amp;""","""&amp;B5&amp;""","&amp;C5&amp;","&amp;D5&amp;","&amp;P5&amp;","&amp;Q5&amp;","&amp;R5&amp;","&amp;S5&amp;","&amp;T5&amp;","&amp;U5&amp;","&amp;V5&amp;","&amp;W5&amp;","&amp;X5&amp;","&amp;Y5&amp;","&amp;Z5&amp;","&amp;AA5&amp;","&amp;AB5&amp;","&amp;AC5&amp;","&amp;AD5&amp;","&amp;E5&amp;","&amp;F5&amp;","&amp;G5&amp;","&amp;H5&amp;","&amp;I5&amp;","&amp;J5&amp;","&amp;K5&amp;","&amp;L5&amp;","&amp;M5&amp;","&amp;N5&amp;");"</f>
        <v>INSERT INTO PLAYER (FIRST,LAST,TEAM_ID,GP,MIN,FGM,FGA,FTM,FTA,TPM,TPA,PTS,OFFR,DEFR,REB,AST,TOVER,STL,BLK,MPG,PPG,RPG,APG,SPG,BPG,TPG,FGPCT,FTPCT,TREYPCT) VALUES ("Dylan","Ennis",6,7,222,21,58,26,32,4,25,72,4,33,37,20,14,7,2,31.7,10.3,5.3,2.9,1,0.3,2,0.362,0.813,0.16);</v>
      </c>
    </row>
    <row r="6" spans="1:31" ht="30.75" thickBot="1" x14ac:dyDescent="0.3">
      <c r="A6" s="3" t="s">
        <v>277</v>
      </c>
      <c r="B6" s="3" t="s">
        <v>278</v>
      </c>
      <c r="C6" s="3">
        <v>6</v>
      </c>
      <c r="D6" s="4">
        <v>4</v>
      </c>
      <c r="E6" s="4">
        <v>19.3</v>
      </c>
      <c r="F6" s="5">
        <v>9.8000000000000007</v>
      </c>
      <c r="G6" s="4">
        <v>2.5</v>
      </c>
      <c r="H6" s="4">
        <v>2</v>
      </c>
      <c r="I6" s="4">
        <v>0.3</v>
      </c>
      <c r="J6" s="4">
        <v>0.3</v>
      </c>
      <c r="K6" s="4">
        <v>2.5</v>
      </c>
      <c r="L6" s="4">
        <v>0.34399999999999997</v>
      </c>
      <c r="M6" s="4">
        <v>0.7</v>
      </c>
      <c r="N6" s="4">
        <v>0.5</v>
      </c>
      <c r="O6" s="3" t="s">
        <v>101</v>
      </c>
      <c r="P6" s="4">
        <v>77</v>
      </c>
      <c r="Q6" s="4">
        <v>11</v>
      </c>
      <c r="R6" s="4">
        <v>32</v>
      </c>
      <c r="S6" s="4">
        <v>14</v>
      </c>
      <c r="T6" s="4">
        <v>20</v>
      </c>
      <c r="U6" s="4">
        <v>3</v>
      </c>
      <c r="V6" s="4">
        <v>6</v>
      </c>
      <c r="W6" s="4">
        <v>39</v>
      </c>
      <c r="X6" s="4">
        <v>4</v>
      </c>
      <c r="Y6" s="4">
        <v>6</v>
      </c>
      <c r="Z6" s="4">
        <v>10</v>
      </c>
      <c r="AA6" s="4">
        <v>8</v>
      </c>
      <c r="AB6" s="4">
        <v>10</v>
      </c>
      <c r="AC6" s="4">
        <v>1</v>
      </c>
      <c r="AD6" s="4">
        <v>1</v>
      </c>
      <c r="AE6" t="str">
        <f>"INSERT INTO PLAYER (FIRST,LAST,TEAM_ID,GP,MIN,FGM,FGA,FTM,FTA,TPM,TPA,PTS,OFFR,DEFR,REB,AST,TOVER,STL,BLK,MPG,PPG,RPG,APG,SPG,BPG,TPG,FGPCT,FTPCT,TREYPCT) VALUES ("""&amp;A6&amp;""","""&amp;B6&amp;""","&amp;C6&amp;","&amp;D6&amp;","&amp;P6&amp;","&amp;Q6&amp;","&amp;R6&amp;","&amp;S6&amp;","&amp;T6&amp;","&amp;U6&amp;","&amp;V6&amp;","&amp;W6&amp;","&amp;X6&amp;","&amp;Y6&amp;","&amp;Z6&amp;","&amp;AA6&amp;","&amp;AB6&amp;","&amp;AC6&amp;","&amp;AD6&amp;","&amp;E6&amp;","&amp;F6&amp;","&amp;G6&amp;","&amp;H6&amp;","&amp;I6&amp;","&amp;J6&amp;","&amp;K6&amp;","&amp;L6&amp;","&amp;M6&amp;","&amp;N6&amp;");"</f>
        <v>INSERT INTO PLAYER (FIRST,LAST,TEAM_ID,GP,MIN,FGM,FGA,FTM,FTA,TPM,TPA,PTS,OFFR,DEFR,REB,AST,TOVER,STL,BLK,MPG,PPG,RPG,APG,SPG,BPG,TPG,FGPCT,FTPCT,TREYPCT) VALUES ("Dillon","Brooks",6,4,77,11,32,14,20,3,6,39,4,6,10,8,10,1,1,19.3,9.8,2.5,2,0.3,0.3,2.5,0.344,0.7,0.5);</v>
      </c>
    </row>
    <row r="7" spans="1:31" ht="30.75" thickBot="1" x14ac:dyDescent="0.3">
      <c r="A7" s="6" t="s">
        <v>279</v>
      </c>
      <c r="B7" s="6" t="s">
        <v>280</v>
      </c>
      <c r="C7" s="6">
        <v>6</v>
      </c>
      <c r="D7" s="7">
        <v>7</v>
      </c>
      <c r="E7" s="7">
        <v>28.9</v>
      </c>
      <c r="F7" s="7">
        <v>8.3000000000000007</v>
      </c>
      <c r="G7" s="7">
        <v>2.6</v>
      </c>
      <c r="H7" s="7">
        <v>2.4</v>
      </c>
      <c r="I7" s="7">
        <v>1</v>
      </c>
      <c r="J7" s="7">
        <v>0.3</v>
      </c>
      <c r="K7" s="7">
        <v>2.1</v>
      </c>
      <c r="L7" s="7">
        <v>0.36699999999999999</v>
      </c>
      <c r="M7" s="7">
        <v>0.66700000000000004</v>
      </c>
      <c r="N7" s="7">
        <v>0.27600000000000002</v>
      </c>
      <c r="O7" s="6" t="s">
        <v>102</v>
      </c>
      <c r="P7" s="7">
        <v>202</v>
      </c>
      <c r="Q7" s="7">
        <v>18</v>
      </c>
      <c r="R7" s="7">
        <v>49</v>
      </c>
      <c r="S7" s="7">
        <v>14</v>
      </c>
      <c r="T7" s="7">
        <v>21</v>
      </c>
      <c r="U7" s="7">
        <v>8</v>
      </c>
      <c r="V7" s="7">
        <v>29</v>
      </c>
      <c r="W7" s="7">
        <v>58</v>
      </c>
      <c r="X7" s="7">
        <v>4</v>
      </c>
      <c r="Y7" s="7">
        <v>14</v>
      </c>
      <c r="Z7" s="7">
        <v>18</v>
      </c>
      <c r="AA7" s="7">
        <v>17</v>
      </c>
      <c r="AB7" s="7">
        <v>15</v>
      </c>
      <c r="AC7" s="7">
        <v>7</v>
      </c>
      <c r="AD7" s="7">
        <v>2</v>
      </c>
      <c r="AE7" t="str">
        <f>"INSERT INTO PLAYER (FIRST,LAST,TEAM_ID,GP,MIN,FGM,FGA,FTM,FTA,TPM,TPA,PTS,OFFR,DEFR,REB,AST,TOVER,STL,BLK,MPG,PPG,RPG,APG,SPG,BPG,TPG,FGPCT,FTPCT,TREYPCT) VALUES ("""&amp;A7&amp;""","""&amp;B7&amp;""","&amp;C7&amp;","&amp;D7&amp;","&amp;P7&amp;","&amp;Q7&amp;","&amp;R7&amp;","&amp;S7&amp;","&amp;T7&amp;","&amp;U7&amp;","&amp;V7&amp;","&amp;W7&amp;","&amp;X7&amp;","&amp;Y7&amp;","&amp;Z7&amp;","&amp;AA7&amp;","&amp;AB7&amp;","&amp;AC7&amp;","&amp;AD7&amp;","&amp;E7&amp;","&amp;F7&amp;","&amp;G7&amp;","&amp;H7&amp;","&amp;I7&amp;","&amp;J7&amp;","&amp;K7&amp;","&amp;L7&amp;","&amp;M7&amp;","&amp;N7&amp;");"</f>
        <v>INSERT INTO PLAYER (FIRST,LAST,TEAM_ID,GP,MIN,FGM,FGA,FTM,FTA,TPM,TPA,PTS,OFFR,DEFR,REB,AST,TOVER,STL,BLK,MPG,PPG,RPG,APG,SPG,BPG,TPG,FGPCT,FTPCT,TREYPCT) VALUES ("Payton","Pritchard",6,7,202,18,49,14,21,8,29,58,4,14,18,17,15,7,2,28.9,8.3,2.6,2.4,1,0.3,2.1,0.367,0.667,0.276);</v>
      </c>
    </row>
    <row r="8" spans="1:31" ht="30.75" thickBot="1" x14ac:dyDescent="0.3">
      <c r="A8" s="3" t="s">
        <v>281</v>
      </c>
      <c r="B8" s="3" t="s">
        <v>282</v>
      </c>
      <c r="C8" s="3">
        <v>6</v>
      </c>
      <c r="D8" s="4">
        <v>3</v>
      </c>
      <c r="E8" s="4">
        <v>9.3000000000000007</v>
      </c>
      <c r="F8" s="5">
        <v>4</v>
      </c>
      <c r="G8" s="4">
        <v>2.2999999999999998</v>
      </c>
      <c r="H8" s="4">
        <v>1</v>
      </c>
      <c r="I8" s="4">
        <v>0</v>
      </c>
      <c r="J8" s="4">
        <v>1.3</v>
      </c>
      <c r="K8" s="4">
        <v>0.7</v>
      </c>
      <c r="L8" s="4">
        <v>0.42899999999999999</v>
      </c>
      <c r="M8" s="4">
        <v>1</v>
      </c>
      <c r="N8" s="4">
        <v>0.66700000000000004</v>
      </c>
      <c r="O8" s="3" t="s">
        <v>103</v>
      </c>
      <c r="P8" s="4">
        <v>28</v>
      </c>
      <c r="Q8" s="4">
        <v>3</v>
      </c>
      <c r="R8" s="4">
        <v>7</v>
      </c>
      <c r="S8" s="4">
        <v>4</v>
      </c>
      <c r="T8" s="4">
        <v>4</v>
      </c>
      <c r="U8" s="4">
        <v>2</v>
      </c>
      <c r="V8" s="4">
        <v>3</v>
      </c>
      <c r="W8" s="4">
        <v>12</v>
      </c>
      <c r="X8" s="4">
        <v>3</v>
      </c>
      <c r="Y8" s="4">
        <v>4</v>
      </c>
      <c r="Z8" s="4">
        <v>7</v>
      </c>
      <c r="AA8" s="4">
        <v>3</v>
      </c>
      <c r="AB8" s="4">
        <v>2</v>
      </c>
      <c r="AC8" s="4">
        <v>0</v>
      </c>
      <c r="AD8" s="4">
        <v>4</v>
      </c>
      <c r="AE8" t="str">
        <f>"INSERT INTO PLAYER (FIRST,LAST,TEAM_ID,GP,MIN,FGM,FGA,FTM,FTA,TPM,TPA,PTS,OFFR,DEFR,REB,AST,TOVER,STL,BLK,MPG,PPG,RPG,APG,SPG,BPG,TPG,FGPCT,FTPCT,TREYPCT) VALUES ("""&amp;A8&amp;""","""&amp;B8&amp;""","&amp;C8&amp;","&amp;D8&amp;","&amp;P8&amp;","&amp;Q8&amp;","&amp;R8&amp;","&amp;S8&amp;","&amp;T8&amp;","&amp;U8&amp;","&amp;V8&amp;","&amp;W8&amp;","&amp;X8&amp;","&amp;Y8&amp;","&amp;Z8&amp;","&amp;AA8&amp;","&amp;AB8&amp;","&amp;AC8&amp;","&amp;AD8&amp;","&amp;E8&amp;","&amp;F8&amp;","&amp;G8&amp;","&amp;H8&amp;","&amp;I8&amp;","&amp;J8&amp;","&amp;K8&amp;","&amp;L8&amp;","&amp;M8&amp;","&amp;N8&amp;");"</f>
        <v>INSERT INTO PLAYER (FIRST,LAST,TEAM_ID,GP,MIN,FGM,FGA,FTM,FTA,TPM,TPA,PTS,OFFR,DEFR,REB,AST,TOVER,STL,BLK,MPG,PPG,RPG,APG,SPG,BPG,TPG,FGPCT,FTPCT,TREYPCT) VALUES ("Roman","Sorkin",6,3,28,3,7,4,4,2,3,12,3,4,7,3,2,0,4,9.3,4,2.3,1,0,1.3,0.7,0.429,1,0.667);</v>
      </c>
    </row>
    <row r="9" spans="1:31" ht="30.75" thickBot="1" x14ac:dyDescent="0.3">
      <c r="A9" s="6" t="s">
        <v>283</v>
      </c>
      <c r="B9" s="6" t="s">
        <v>284</v>
      </c>
      <c r="C9" s="6">
        <v>6</v>
      </c>
      <c r="D9" s="7">
        <v>7</v>
      </c>
      <c r="E9" s="7">
        <v>22.4</v>
      </c>
      <c r="F9" s="7">
        <v>3.9</v>
      </c>
      <c r="G9" s="7">
        <v>1.7</v>
      </c>
      <c r="H9" s="7">
        <v>2.1</v>
      </c>
      <c r="I9" s="7">
        <v>0.1</v>
      </c>
      <c r="J9" s="7">
        <v>0</v>
      </c>
      <c r="K9" s="7">
        <v>1</v>
      </c>
      <c r="L9" s="7">
        <v>0.38100000000000001</v>
      </c>
      <c r="M9" s="7">
        <v>0.8</v>
      </c>
      <c r="N9" s="7">
        <v>0.3</v>
      </c>
      <c r="O9" s="6" t="s">
        <v>104</v>
      </c>
      <c r="P9" s="7">
        <v>157</v>
      </c>
      <c r="Q9" s="7">
        <v>8</v>
      </c>
      <c r="R9" s="7">
        <v>21</v>
      </c>
      <c r="S9" s="7">
        <v>8</v>
      </c>
      <c r="T9" s="7">
        <v>10</v>
      </c>
      <c r="U9" s="7">
        <v>3</v>
      </c>
      <c r="V9" s="7">
        <v>10</v>
      </c>
      <c r="W9" s="7">
        <v>27</v>
      </c>
      <c r="X9" s="7">
        <v>3</v>
      </c>
      <c r="Y9" s="7">
        <v>9</v>
      </c>
      <c r="Z9" s="7">
        <v>12</v>
      </c>
      <c r="AA9" s="7">
        <v>15</v>
      </c>
      <c r="AB9" s="7">
        <v>7</v>
      </c>
      <c r="AC9" s="7">
        <v>1</v>
      </c>
      <c r="AD9" s="7">
        <v>0</v>
      </c>
      <c r="AE9" t="str">
        <f>"INSERT INTO PLAYER (FIRST,LAST,TEAM_ID,GP,MIN,FGM,FGA,FTM,FTA,TPM,TPA,PTS,OFFR,DEFR,REB,AST,TOVER,STL,BLK,MPG,PPG,RPG,APG,SPG,BPG,TPG,FGPCT,FTPCT,TREYPCT) VALUES ("""&amp;A9&amp;""","""&amp;B9&amp;""","&amp;C9&amp;","&amp;D9&amp;","&amp;P9&amp;","&amp;Q9&amp;","&amp;R9&amp;","&amp;S9&amp;","&amp;T9&amp;","&amp;U9&amp;","&amp;V9&amp;","&amp;W9&amp;","&amp;X9&amp;","&amp;Y9&amp;","&amp;Z9&amp;","&amp;AA9&amp;","&amp;AB9&amp;","&amp;AC9&amp;","&amp;AD9&amp;","&amp;E9&amp;","&amp;F9&amp;","&amp;G9&amp;","&amp;H9&amp;","&amp;I9&amp;","&amp;J9&amp;","&amp;K9&amp;","&amp;L9&amp;","&amp;M9&amp;","&amp;N9&amp;");"</f>
        <v>INSERT INTO PLAYER (FIRST,LAST,TEAM_ID,GP,MIN,FGM,FGA,FTM,FTA,TPM,TPA,PTS,OFFR,DEFR,REB,AST,TOVER,STL,BLK,MPG,PPG,RPG,APG,SPG,BPG,TPG,FGPCT,FTPCT,TREYPCT) VALUES ("Casey","Benson",6,7,157,8,21,8,10,3,10,27,3,9,12,15,7,1,0,22.4,3.9,1.7,2.1,0.1,0,1,0.381,0.8,0.3);</v>
      </c>
    </row>
    <row r="10" spans="1:31" ht="45.75" thickBot="1" x14ac:dyDescent="0.3">
      <c r="A10" s="3" t="s">
        <v>285</v>
      </c>
      <c r="B10" s="3" t="s">
        <v>286</v>
      </c>
      <c r="C10" s="3">
        <v>6</v>
      </c>
      <c r="D10" s="4">
        <v>7</v>
      </c>
      <c r="E10" s="4">
        <v>10.4</v>
      </c>
      <c r="F10" s="5">
        <v>3.1</v>
      </c>
      <c r="G10" s="4">
        <v>3</v>
      </c>
      <c r="H10" s="4">
        <v>0</v>
      </c>
      <c r="I10" s="4">
        <v>0</v>
      </c>
      <c r="J10" s="4">
        <v>0.6</v>
      </c>
      <c r="K10" s="4">
        <v>1.1000000000000001</v>
      </c>
      <c r="L10" s="4">
        <v>0.316</v>
      </c>
      <c r="M10" s="4">
        <v>0.76900000000000002</v>
      </c>
      <c r="N10" s="4">
        <v>0</v>
      </c>
      <c r="O10" s="3" t="s">
        <v>105</v>
      </c>
      <c r="P10" s="4">
        <v>73</v>
      </c>
      <c r="Q10" s="4">
        <v>6</v>
      </c>
      <c r="R10" s="4">
        <v>19</v>
      </c>
      <c r="S10" s="4">
        <v>10</v>
      </c>
      <c r="T10" s="4">
        <v>13</v>
      </c>
      <c r="U10" s="4">
        <v>0</v>
      </c>
      <c r="V10" s="4">
        <v>0</v>
      </c>
      <c r="W10" s="4">
        <v>22</v>
      </c>
      <c r="X10" s="4">
        <v>10</v>
      </c>
      <c r="Y10" s="4">
        <v>11</v>
      </c>
      <c r="Z10" s="4">
        <v>21</v>
      </c>
      <c r="AA10" s="4">
        <v>0</v>
      </c>
      <c r="AB10" s="4">
        <v>8</v>
      </c>
      <c r="AC10" s="4">
        <v>0</v>
      </c>
      <c r="AD10" s="4">
        <v>4</v>
      </c>
      <c r="AE10" t="str">
        <f>"INSERT INTO PLAYER (FIRST,LAST,TEAM_ID,GP,MIN,FGM,FGA,FTM,FTA,TPM,TPA,PTS,OFFR,DEFR,REB,AST,TOVER,STL,BLK,MPG,PPG,RPG,APG,SPG,BPG,TPG,FGPCT,FTPCT,TREYPCT) VALUES ("""&amp;A10&amp;""","""&amp;B10&amp;""","&amp;C10&amp;","&amp;D10&amp;","&amp;P10&amp;","&amp;Q10&amp;","&amp;R10&amp;","&amp;S10&amp;","&amp;T10&amp;","&amp;U10&amp;","&amp;V10&amp;","&amp;W10&amp;","&amp;X10&amp;","&amp;Y10&amp;","&amp;Z10&amp;","&amp;AA10&amp;","&amp;AB10&amp;","&amp;AC10&amp;","&amp;AD10&amp;","&amp;E10&amp;","&amp;F10&amp;","&amp;G10&amp;","&amp;H10&amp;","&amp;I10&amp;","&amp;J10&amp;","&amp;K10&amp;","&amp;L10&amp;","&amp;M10&amp;","&amp;N10&amp;");"</f>
        <v>INSERT INTO PLAYER (FIRST,LAST,TEAM_ID,GP,MIN,FGM,FGA,FTM,FTA,TPM,TPA,PTS,OFFR,DEFR,REB,AST,TOVER,STL,BLK,MPG,PPG,RPG,APG,SPG,BPG,TPG,FGPCT,FTPCT,TREYPCT) VALUES ("Kavell","Bigby-Williams",6,7,73,6,19,10,13,0,0,22,10,11,21,0,8,0,4,10.4,3.1,3,0,0,0.6,1.1,0.316,0.769,0);</v>
      </c>
    </row>
    <row r="11" spans="1:31" ht="30.75" thickBot="1" x14ac:dyDescent="0.3">
      <c r="A11" s="6" t="s">
        <v>287</v>
      </c>
      <c r="B11" s="6" t="s">
        <v>288</v>
      </c>
      <c r="C11" s="6">
        <v>6</v>
      </c>
      <c r="D11" s="7">
        <v>7</v>
      </c>
      <c r="E11" s="7">
        <v>5.9</v>
      </c>
      <c r="F11" s="7">
        <v>1.3</v>
      </c>
      <c r="G11" s="7">
        <v>0.9</v>
      </c>
      <c r="H11" s="7">
        <v>0.4</v>
      </c>
      <c r="I11" s="7">
        <v>0.1</v>
      </c>
      <c r="J11" s="7">
        <v>0.1</v>
      </c>
      <c r="K11" s="7">
        <v>0.1</v>
      </c>
      <c r="L11" s="7">
        <v>0.28599999999999998</v>
      </c>
      <c r="M11" s="7">
        <v>0.5</v>
      </c>
      <c r="N11" s="7">
        <v>0</v>
      </c>
      <c r="O11" s="6" t="s">
        <v>106</v>
      </c>
      <c r="P11" s="7">
        <v>41</v>
      </c>
      <c r="Q11" s="7">
        <v>4</v>
      </c>
      <c r="R11" s="7">
        <v>14</v>
      </c>
      <c r="S11" s="7">
        <v>1</v>
      </c>
      <c r="T11" s="7">
        <v>2</v>
      </c>
      <c r="U11" s="7">
        <v>0</v>
      </c>
      <c r="V11" s="7">
        <v>6</v>
      </c>
      <c r="W11" s="7">
        <v>9</v>
      </c>
      <c r="X11" s="7">
        <v>1</v>
      </c>
      <c r="Y11" s="7">
        <v>5</v>
      </c>
      <c r="Z11" s="7">
        <v>6</v>
      </c>
      <c r="AA11" s="7">
        <v>3</v>
      </c>
      <c r="AB11" s="7">
        <v>1</v>
      </c>
      <c r="AC11" s="7">
        <v>1</v>
      </c>
      <c r="AD11" s="7">
        <v>1</v>
      </c>
      <c r="AE11" t="str">
        <f>"INSERT INTO PLAYER (FIRST,LAST,TEAM_ID,GP,MIN,FGM,FGA,FTM,FTA,TPM,TPA,PTS,OFFR,DEFR,REB,AST,TOVER,STL,BLK,MPG,PPG,RPG,APG,SPG,BPG,TPG,FGPCT,FTPCT,TREYPCT) VALUES ("""&amp;A11&amp;""","""&amp;B11&amp;""","&amp;C11&amp;","&amp;D11&amp;","&amp;P11&amp;","&amp;Q11&amp;","&amp;R11&amp;","&amp;S11&amp;","&amp;T11&amp;","&amp;U11&amp;","&amp;V11&amp;","&amp;W11&amp;","&amp;X11&amp;","&amp;Y11&amp;","&amp;Z11&amp;","&amp;AA11&amp;","&amp;AB11&amp;","&amp;AC11&amp;","&amp;AD11&amp;","&amp;E11&amp;","&amp;F11&amp;","&amp;G11&amp;","&amp;H11&amp;","&amp;I11&amp;","&amp;J11&amp;","&amp;K11&amp;","&amp;L11&amp;","&amp;M11&amp;","&amp;N11&amp;");"</f>
        <v>INSERT INTO PLAYER (FIRST,LAST,TEAM_ID,GP,MIN,FGM,FGA,FTM,FTA,TPM,TPA,PTS,OFFR,DEFR,REB,AST,TOVER,STL,BLK,MPG,PPG,RPG,APG,SPG,BPG,TPG,FGPCT,FTPCT,TREYPCT) VALUES ("Keith","Smith",6,7,41,4,14,1,2,0,6,9,1,5,6,3,1,1,1,5.9,1.3,0.9,0.4,0.1,0.1,0.1,0.286,0.5,0);</v>
      </c>
    </row>
    <row r="12" spans="1:31" ht="30.75" thickBot="1" x14ac:dyDescent="0.3">
      <c r="A12" s="3" t="s">
        <v>289</v>
      </c>
      <c r="B12" s="3" t="s">
        <v>290</v>
      </c>
      <c r="C12" s="3">
        <v>6</v>
      </c>
      <c r="D12" s="4">
        <v>1</v>
      </c>
      <c r="E12" s="4">
        <v>1</v>
      </c>
      <c r="F12" s="5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3" t="s">
        <v>107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t="str">
        <f>"INSERT INTO PLAYER (FIRST,LAST,TEAM_ID,GP,MIN,FGM,FGA,FTM,FTA,TPM,TPA,PTS,OFFR,DEFR,REB,AST,TOVER,STL,BLK,MPG,PPG,RPG,APG,SPG,BPG,TPG,FGPCT,FTPCT,TREYPCT) VALUES ("""&amp;A12&amp;""","""&amp;B12&amp;""","&amp;C12&amp;","&amp;D12&amp;","&amp;P12&amp;","&amp;Q12&amp;","&amp;R12&amp;","&amp;S12&amp;","&amp;T12&amp;","&amp;U12&amp;","&amp;V12&amp;","&amp;W12&amp;","&amp;X12&amp;","&amp;Y12&amp;","&amp;Z12&amp;","&amp;AA12&amp;","&amp;AB12&amp;","&amp;AC12&amp;","&amp;AD12&amp;","&amp;E12&amp;","&amp;F12&amp;","&amp;G12&amp;","&amp;H12&amp;","&amp;I12&amp;","&amp;J12&amp;","&amp;K12&amp;","&amp;L12&amp;","&amp;M12&amp;","&amp;N12&amp;");"</f>
        <v>INSERT INTO PLAYER (FIRST,LAST,TEAM_ID,GP,MIN,FGM,FGA,FTM,FTA,TPM,TPA,PTS,OFFR,DEFR,REB,AST,TOVER,STL,BLK,MPG,PPG,RPG,APG,SPG,BPG,TPG,FGPCT,FTPCT,TREYPCT) VALUES ("Charlie","Noebel",6,1,1,0,0,0,0,0,0,0,0,0,0,0,0,0,0,1,0,0,0,0,0,0,0,0,0);</v>
      </c>
    </row>
    <row r="19" spans="1:7" x14ac:dyDescent="0.25">
      <c r="A19">
        <f>C2</f>
        <v>6</v>
      </c>
    </row>
    <row r="20" spans="1:7" x14ac:dyDescent="0.25">
      <c r="A20" t="s">
        <v>359</v>
      </c>
      <c r="B20" t="s">
        <v>360</v>
      </c>
      <c r="C20" t="s">
        <v>361</v>
      </c>
      <c r="D20" t="s">
        <v>362</v>
      </c>
      <c r="G20" t="str">
        <f>"INSERT INTO TEAM (TEAM_ID,SCHOOL,LOCATION,MASCOT,CONFERENCE) VALUES ("&amp;$A$19&amp;","""&amp;A20&amp;""","""&amp;B20&amp;""","""&amp;C20&amp;""","""&amp;D20&amp;""");"</f>
        <v>INSERT INTO TEAM (TEAM_ID,SCHOOL,LOCATION,MASCOT,CONFERENCE) VALUES (6,"University of Oregon","Corvallis, OR","Ducks","PAC10");</v>
      </c>
    </row>
  </sheetData>
  <hyperlinks>
    <hyperlink ref="D1" r:id="rId1" display="http://www.espn.com/mens-college-basketball/team/stats/_/id/2483/sort/gamesPlayed"/>
    <hyperlink ref="E1" r:id="rId2" display="http://www.espn.com/mens-college-basketball/team/stats/_/id/2483/sort/avgMinutes"/>
    <hyperlink ref="F1" r:id="rId3" display="http://www.espn.com/mens-college-basketball/team/stats/_/id/2483/order/false"/>
    <hyperlink ref="G1" r:id="rId4" display="http://www.espn.com/mens-college-basketball/team/stats/_/id/2483/sort/avgRebounds"/>
    <hyperlink ref="H1" r:id="rId5" display="http://www.espn.com/mens-college-basketball/team/stats/_/id/2483/sort/avgAssists"/>
    <hyperlink ref="I1" r:id="rId6" display="http://www.espn.com/mens-college-basketball/team/stats/_/id/2483/sort/avgSteals"/>
    <hyperlink ref="J1" r:id="rId7" display="http://www.espn.com/mens-college-basketball/team/stats/_/id/2483/sort/avgBlocks"/>
    <hyperlink ref="K1" r:id="rId8" display="http://www.espn.com/mens-college-basketball/team/stats/_/id/2483/sort/avgTurnovers"/>
    <hyperlink ref="L1" r:id="rId9" display="http://www.espn.com/mens-college-basketball/team/stats/_/id/2483/sort/fieldGoalPct"/>
    <hyperlink ref="M1" r:id="rId10" display="http://www.espn.com/mens-college-basketball/team/stats/_/id/2483/sort/freeThrowPct"/>
    <hyperlink ref="N1" r:id="rId11" display="http://www.espn.com/mens-college-basketball/team/stats/_/id/2483/sort/threePointFieldGoalPct"/>
    <hyperlink ref="A2" r:id="rId12" display="http://www.espn.com/mens-college-basketball/player/_/id/3948153/chris-boucher"/>
    <hyperlink ref="A3" r:id="rId13" display="http://www.espn.com/mens-college-basketball/player/_/id/3915560/tyler-dorsey"/>
    <hyperlink ref="A4" r:id="rId14" display="http://www.espn.com/mens-college-basketball/player/_/id/66207/jordan-bell"/>
    <hyperlink ref="A5" r:id="rId15" display="http://www.espn.com/mens-college-basketball/player/_/id/56265/dylan-ennis"/>
    <hyperlink ref="A6" r:id="rId16" display="http://www.espn.com/mens-college-basketball/player/_/id/3155526/dillon-brooks"/>
    <hyperlink ref="A7" r:id="rId17" display="http://www.espn.com/mens-college-basketball/player/_/id/4066354/payton-pritchard"/>
    <hyperlink ref="A8" r:id="rId18" display="http://www.espn.com/mens-college-basketball/player/_/id/3165009/roman-sorkin"/>
    <hyperlink ref="A9" r:id="rId19" display="http://www.espn.com/mens-college-basketball/player/_/id/3134898/casey-benson"/>
    <hyperlink ref="A10" r:id="rId20" display="http://www.espn.com/mens-college-basketball/player/_/id/3134497/kavell-bigby-williams"/>
    <hyperlink ref="A11" r:id="rId21" display="http://www.espn.com/mens-college-basketball/player/_/id/4066356/keith-smith"/>
    <hyperlink ref="A12" r:id="rId22" display="http://www.espn.com/mens-college-basketball/player/_/id/3158224/charlie-noebel"/>
    <hyperlink ref="P1" r:id="rId23" display="http://www.espn.com/mens-college-basketball/team/stats/_/id/2483/sort/minutes"/>
    <hyperlink ref="Q1" r:id="rId24" display="http://www.espn.com/mens-college-basketball/team/stats/_/id/2483/sort/fieldGoalsMade"/>
    <hyperlink ref="R1" r:id="rId25" display="http://www.espn.com/mens-college-basketball/team/stats/_/id/2483/sort/fieldGoalsAttempted"/>
    <hyperlink ref="S1" r:id="rId26" display="http://www.espn.com/mens-college-basketball/team/stats/_/id/2483/sort/freeThrowsMade"/>
    <hyperlink ref="T1" r:id="rId27" display="http://www.espn.com/mens-college-basketball/team/stats/_/id/2483/sort/freeThrowsAttempted"/>
    <hyperlink ref="U1" r:id="rId28" display="http://www.espn.com/mens-college-basketball/team/stats/_/id/2483/sort/threePointFieldGoalsMade"/>
    <hyperlink ref="V1" r:id="rId29" display="http://www.espn.com/mens-college-basketball/team/stats/_/id/2483/sort/threePointFieldGoalsAttempted"/>
    <hyperlink ref="W1" r:id="rId30" display="http://www.espn.com/mens-college-basketball/team/stats/_/id/2483/sort/points"/>
    <hyperlink ref="X1" r:id="rId31" display="http://www.espn.com/mens-college-basketball/team/stats/_/id/2483/sort/offensiveRebounds"/>
    <hyperlink ref="Y1" r:id="rId32" display="http://www.espn.com/mens-college-basketball/team/stats/_/id/2483/sort/defensiveRebounds"/>
    <hyperlink ref="Z1" r:id="rId33" display="http://www.espn.com/mens-college-basketball/team/stats/_/id/2483/sort/rebounds"/>
    <hyperlink ref="AA1" r:id="rId34" display="http://www.espn.com/mens-college-basketball/team/stats/_/id/2483/sort/assists"/>
    <hyperlink ref="AB1" r:id="rId35" display="http://www.espn.com/mens-college-basketball/team/stats/_/id/2483/sort/turnovers"/>
    <hyperlink ref="AC1" r:id="rId36" display="http://www.espn.com/mens-college-basketball/team/stats/_/id/2483/sort/steals"/>
    <hyperlink ref="AD1" r:id="rId37" display="http://www.espn.com/mens-college-basketball/team/stats/_/id/2483/sort/blocks"/>
    <hyperlink ref="O2" r:id="rId38" display="http://www.espn.com/mens-college-basketball/player/_/id/3948153/chris-boucher"/>
    <hyperlink ref="O3" r:id="rId39" display="http://www.espn.com/mens-college-basketball/player/_/id/3915560/tyler-dorsey"/>
    <hyperlink ref="O4" r:id="rId40" display="http://www.espn.com/mens-college-basketball/player/_/id/66207/jordan-bell"/>
    <hyperlink ref="O5" r:id="rId41" display="http://www.espn.com/mens-college-basketball/player/_/id/56265/dylan-ennis"/>
    <hyperlink ref="O6" r:id="rId42" display="http://www.espn.com/mens-college-basketball/player/_/id/3155526/dillon-brooks"/>
    <hyperlink ref="O7" r:id="rId43" display="http://www.espn.com/mens-college-basketball/player/_/id/4066354/payton-pritchard"/>
    <hyperlink ref="O8" r:id="rId44" display="http://www.espn.com/mens-college-basketball/player/_/id/3165009/roman-sorkin"/>
    <hyperlink ref="O9" r:id="rId45" display="http://www.espn.com/mens-college-basketball/player/_/id/3134898/casey-benson"/>
    <hyperlink ref="O10" r:id="rId46" display="http://www.espn.com/mens-college-basketball/player/_/id/3134497/kavell-bigby-williams"/>
    <hyperlink ref="O11" r:id="rId47" display="http://www.espn.com/mens-college-basketball/player/_/id/4066356/keith-smith"/>
    <hyperlink ref="O12" r:id="rId48" display="http://www.espn.com/mens-college-basketball/player/_/id/3158224/charlie-noebe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opLeftCell="AD1" workbookViewId="0">
      <selection activeCell="AE2" sqref="AE2:AE15"/>
    </sheetView>
  </sheetViews>
  <sheetFormatPr defaultRowHeight="15" x14ac:dyDescent="0.25"/>
  <sheetData>
    <row r="1" spans="1:31" ht="15.75" thickBot="1" x14ac:dyDescent="0.3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0</v>
      </c>
      <c r="P1" s="2" t="s">
        <v>2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</row>
    <row r="2" spans="1:31" ht="30.75" thickBot="1" x14ac:dyDescent="0.3">
      <c r="A2" s="3" t="s">
        <v>291</v>
      </c>
      <c r="B2" s="3" t="s">
        <v>292</v>
      </c>
      <c r="C2" s="3">
        <v>7</v>
      </c>
      <c r="D2" s="4">
        <v>37</v>
      </c>
      <c r="E2" s="4">
        <v>34.1</v>
      </c>
      <c r="F2" s="5">
        <v>18.2</v>
      </c>
      <c r="G2" s="4">
        <v>4.0999999999999996</v>
      </c>
      <c r="H2" s="4">
        <v>3.1</v>
      </c>
      <c r="I2" s="4">
        <v>0.9</v>
      </c>
      <c r="J2" s="4">
        <v>0.2</v>
      </c>
      <c r="K2" s="4">
        <v>1.4</v>
      </c>
      <c r="L2" s="4">
        <v>0.45700000000000002</v>
      </c>
      <c r="M2" s="4">
        <v>0.89700000000000002</v>
      </c>
      <c r="N2" s="4">
        <v>0.39100000000000001</v>
      </c>
      <c r="O2" s="3" t="s">
        <v>108</v>
      </c>
      <c r="P2" s="4">
        <v>1263</v>
      </c>
      <c r="Q2" s="4">
        <v>230</v>
      </c>
      <c r="R2" s="4">
        <v>503</v>
      </c>
      <c r="S2" s="4">
        <v>140</v>
      </c>
      <c r="T2" s="4">
        <v>156</v>
      </c>
      <c r="U2" s="4">
        <v>75</v>
      </c>
      <c r="V2" s="4">
        <v>192</v>
      </c>
      <c r="W2" s="4">
        <v>675</v>
      </c>
      <c r="X2" s="4">
        <v>19</v>
      </c>
      <c r="Y2" s="4">
        <v>131</v>
      </c>
      <c r="Z2" s="4">
        <v>150</v>
      </c>
      <c r="AA2" s="4">
        <v>115</v>
      </c>
      <c r="AB2" s="4">
        <v>52</v>
      </c>
      <c r="AC2" s="4">
        <v>35</v>
      </c>
      <c r="AD2" s="4">
        <v>9</v>
      </c>
      <c r="AE2" t="str">
        <f>"INSERT INTO PLAYER (FIRST,LAST,TEAM_ID,GP,MIN,FGM,FGA,FTM,FTA,TPM,TPA,PTS,OFFR,DEFR,REB,AST,TOVER,STL,BLK,MPG,PPG,RPG,APG,SPG,BPG,TPG,FGPCT,FTPCT,TREYPCT) VALUES ("""&amp;A2&amp;""","""&amp;B2&amp;""","&amp;C2&amp;","&amp;D2&amp;","&amp;P2&amp;","&amp;Q2&amp;","&amp;R2&amp;","&amp;S2&amp;","&amp;T2&amp;","&amp;U2&amp;","&amp;V2&amp;","&amp;W2&amp;","&amp;X2&amp;","&amp;Y2&amp;","&amp;Z2&amp;","&amp;AA2&amp;","&amp;AB2&amp;","&amp;AC2&amp;","&amp;AD2&amp;","&amp;E2&amp;","&amp;F2&amp;","&amp;G2&amp;","&amp;H2&amp;","&amp;I2&amp;","&amp;J2&amp;","&amp;K2&amp;","&amp;L2&amp;","&amp;M2&amp;","&amp;N2&amp;");"</f>
        <v>INSERT INTO PLAYER (FIRST,LAST,TEAM_ID,GP,MIN,FGM,FGA,FTM,FTA,TPM,TPA,PTS,OFFR,DEFR,REB,AST,TOVER,STL,BLK,MPG,PPG,RPG,APG,SPG,BPG,TPG,FGPCT,FTPCT,TREYPCT) VALUES ("Malcolm","Brogdon",7,37,1263,230,503,140,156,75,192,675,19,131,150,115,52,35,9,34.1,18.2,4.1,3.1,0.9,0.2,1.4,0.457,0.897,0.391);</v>
      </c>
    </row>
    <row r="3" spans="1:31" ht="30.75" thickBot="1" x14ac:dyDescent="0.3">
      <c r="A3" s="6" t="s">
        <v>293</v>
      </c>
      <c r="B3" s="6" t="s">
        <v>294</v>
      </c>
      <c r="C3" s="6">
        <v>7</v>
      </c>
      <c r="D3" s="7">
        <v>37</v>
      </c>
      <c r="E3" s="7">
        <v>28</v>
      </c>
      <c r="F3" s="7">
        <v>13.8</v>
      </c>
      <c r="G3" s="7">
        <v>6.1</v>
      </c>
      <c r="H3" s="7">
        <v>0.8</v>
      </c>
      <c r="I3" s="7">
        <v>0.6</v>
      </c>
      <c r="J3" s="7">
        <v>0.6</v>
      </c>
      <c r="K3" s="7">
        <v>1.1000000000000001</v>
      </c>
      <c r="L3" s="7">
        <v>0.57999999999999996</v>
      </c>
      <c r="M3" s="7">
        <v>0.746</v>
      </c>
      <c r="N3" s="7">
        <v>1</v>
      </c>
      <c r="O3" s="6" t="s">
        <v>109</v>
      </c>
      <c r="P3" s="7">
        <v>1037</v>
      </c>
      <c r="Q3" s="7">
        <v>189</v>
      </c>
      <c r="R3" s="7">
        <v>326</v>
      </c>
      <c r="S3" s="7">
        <v>129</v>
      </c>
      <c r="T3" s="7">
        <v>173</v>
      </c>
      <c r="U3" s="7">
        <v>2</v>
      </c>
      <c r="V3" s="7">
        <v>2</v>
      </c>
      <c r="W3" s="7">
        <v>509</v>
      </c>
      <c r="X3" s="7">
        <v>80</v>
      </c>
      <c r="Y3" s="7">
        <v>147</v>
      </c>
      <c r="Z3" s="7">
        <v>227</v>
      </c>
      <c r="AA3" s="7">
        <v>28</v>
      </c>
      <c r="AB3" s="7">
        <v>42</v>
      </c>
      <c r="AC3" s="7">
        <v>24</v>
      </c>
      <c r="AD3" s="7">
        <v>21</v>
      </c>
      <c r="AE3" t="str">
        <f>"INSERT INTO PLAYER (FIRST,LAST,TEAM_ID,GP,MIN,FGM,FGA,FTM,FTA,TPM,TPA,PTS,OFFR,DEFR,REB,AST,TOVER,STL,BLK,MPG,PPG,RPG,APG,SPG,BPG,TPG,FGPCT,FTPCT,TREYPCT) VALUES ("""&amp;A3&amp;""","""&amp;B3&amp;""","&amp;C3&amp;","&amp;D3&amp;","&amp;P3&amp;","&amp;Q3&amp;","&amp;R3&amp;","&amp;S3&amp;","&amp;T3&amp;","&amp;U3&amp;","&amp;V3&amp;","&amp;W3&amp;","&amp;X3&amp;","&amp;Y3&amp;","&amp;Z3&amp;","&amp;AA3&amp;","&amp;AB3&amp;","&amp;AC3&amp;","&amp;AD3&amp;","&amp;E3&amp;","&amp;F3&amp;","&amp;G3&amp;","&amp;H3&amp;","&amp;I3&amp;","&amp;J3&amp;","&amp;K3&amp;","&amp;L3&amp;","&amp;M3&amp;","&amp;N3&amp;");"</f>
        <v>INSERT INTO PLAYER (FIRST,LAST,TEAM_ID,GP,MIN,FGM,FGA,FTM,FTA,TPM,TPA,PTS,OFFR,DEFR,REB,AST,TOVER,STL,BLK,MPG,PPG,RPG,APG,SPG,BPG,TPG,FGPCT,FTPCT,TREYPCT) VALUES ("Anthony","Gill",7,37,1037,189,326,129,173,2,2,509,80,147,227,28,42,24,21,28,13.8,6.1,0.8,0.6,0.6,1.1,0.58,0.746,1);</v>
      </c>
    </row>
    <row r="4" spans="1:31" ht="45.75" thickBot="1" x14ac:dyDescent="0.3">
      <c r="A4" s="3" t="s">
        <v>295</v>
      </c>
      <c r="B4" s="3" t="s">
        <v>296</v>
      </c>
      <c r="C4" s="3">
        <v>7</v>
      </c>
      <c r="D4" s="4">
        <v>35</v>
      </c>
      <c r="E4" s="4">
        <v>33.200000000000003</v>
      </c>
      <c r="F4" s="5">
        <v>11</v>
      </c>
      <c r="G4" s="4">
        <v>3</v>
      </c>
      <c r="H4" s="4">
        <v>4.4000000000000004</v>
      </c>
      <c r="I4" s="4">
        <v>1.1000000000000001</v>
      </c>
      <c r="J4" s="4">
        <v>0.1</v>
      </c>
      <c r="K4" s="4">
        <v>1.8</v>
      </c>
      <c r="L4" s="4">
        <v>0.439</v>
      </c>
      <c r="M4" s="4">
        <v>0.80300000000000005</v>
      </c>
      <c r="N4" s="4">
        <v>0.48799999999999999</v>
      </c>
      <c r="O4" s="3" t="s">
        <v>110</v>
      </c>
      <c r="P4" s="4">
        <v>1162</v>
      </c>
      <c r="Q4" s="4">
        <v>123</v>
      </c>
      <c r="R4" s="4">
        <v>280</v>
      </c>
      <c r="S4" s="4">
        <v>61</v>
      </c>
      <c r="T4" s="4">
        <v>76</v>
      </c>
      <c r="U4" s="4">
        <v>78</v>
      </c>
      <c r="V4" s="4">
        <v>160</v>
      </c>
      <c r="W4" s="4">
        <v>385</v>
      </c>
      <c r="X4" s="4">
        <v>14</v>
      </c>
      <c r="Y4" s="4">
        <v>91</v>
      </c>
      <c r="Z4" s="4">
        <v>105</v>
      </c>
      <c r="AA4" s="4">
        <v>153</v>
      </c>
      <c r="AB4" s="4">
        <v>64</v>
      </c>
      <c r="AC4" s="4">
        <v>37</v>
      </c>
      <c r="AD4" s="4">
        <v>3</v>
      </c>
      <c r="AE4" t="str">
        <f>"INSERT INTO PLAYER (FIRST,LAST,TEAM_ID,GP,MIN,FGM,FGA,FTM,FTA,TPM,TPA,PTS,OFFR,DEFR,REB,AST,TOVER,STL,BLK,MPG,PPG,RPG,APG,SPG,BPG,TPG,FGPCT,FTPCT,TREYPCT) VALUES ("""&amp;A4&amp;""","""&amp;B4&amp;""","&amp;C4&amp;","&amp;D4&amp;","&amp;P4&amp;","&amp;Q4&amp;","&amp;R4&amp;","&amp;S4&amp;","&amp;T4&amp;","&amp;U4&amp;","&amp;V4&amp;","&amp;W4&amp;","&amp;X4&amp;","&amp;Y4&amp;","&amp;Z4&amp;","&amp;AA4&amp;","&amp;AB4&amp;","&amp;AC4&amp;","&amp;AD4&amp;","&amp;E4&amp;","&amp;F4&amp;","&amp;G4&amp;","&amp;H4&amp;","&amp;I4&amp;","&amp;J4&amp;","&amp;K4&amp;","&amp;L4&amp;","&amp;M4&amp;","&amp;N4&amp;");"</f>
        <v>INSERT INTO PLAYER (FIRST,LAST,TEAM_ID,GP,MIN,FGM,FGA,FTM,FTA,TPM,TPA,PTS,OFFR,DEFR,REB,AST,TOVER,STL,BLK,MPG,PPG,RPG,APG,SPG,BPG,TPG,FGPCT,FTPCT,TREYPCT) VALUES ("London","Perrantes",7,35,1162,123,280,61,76,78,160,385,14,91,105,153,64,37,3,33.2,11,3,4.4,1.1,0.1,1.8,0.439,0.803,0.488);</v>
      </c>
    </row>
    <row r="5" spans="1:31" ht="30.75" thickBot="1" x14ac:dyDescent="0.3">
      <c r="A5" s="6" t="s">
        <v>260</v>
      </c>
      <c r="B5" s="6" t="s">
        <v>297</v>
      </c>
      <c r="C5" s="6">
        <v>7</v>
      </c>
      <c r="D5" s="7">
        <v>37</v>
      </c>
      <c r="E5" s="7">
        <v>15.7</v>
      </c>
      <c r="F5" s="7">
        <v>7.3</v>
      </c>
      <c r="G5" s="7">
        <v>4.4000000000000004</v>
      </c>
      <c r="H5" s="7">
        <v>0.4</v>
      </c>
      <c r="I5" s="7">
        <v>0.3</v>
      </c>
      <c r="J5" s="7">
        <v>0.6</v>
      </c>
      <c r="K5" s="7">
        <v>0.7</v>
      </c>
      <c r="L5" s="7">
        <v>0.60099999999999998</v>
      </c>
      <c r="M5" s="7">
        <v>0.62</v>
      </c>
      <c r="N5" s="7">
        <v>0.2</v>
      </c>
      <c r="O5" s="6" t="s">
        <v>111</v>
      </c>
      <c r="P5" s="7">
        <v>581</v>
      </c>
      <c r="Q5" s="7">
        <v>119</v>
      </c>
      <c r="R5" s="7">
        <v>198</v>
      </c>
      <c r="S5" s="7">
        <v>31</v>
      </c>
      <c r="T5" s="7">
        <v>50</v>
      </c>
      <c r="U5" s="7">
        <v>2</v>
      </c>
      <c r="V5" s="7">
        <v>10</v>
      </c>
      <c r="W5" s="7">
        <v>271</v>
      </c>
      <c r="X5" s="7">
        <v>56</v>
      </c>
      <c r="Y5" s="7">
        <v>105</v>
      </c>
      <c r="Z5" s="7">
        <v>161</v>
      </c>
      <c r="AA5" s="7">
        <v>15</v>
      </c>
      <c r="AB5" s="7">
        <v>25</v>
      </c>
      <c r="AC5" s="7">
        <v>10</v>
      </c>
      <c r="AD5" s="7">
        <v>22</v>
      </c>
      <c r="AE5" t="str">
        <f>"INSERT INTO PLAYER (FIRST,LAST,TEAM_ID,GP,MIN,FGM,FGA,FTM,FTA,TPM,TPA,PTS,OFFR,DEFR,REB,AST,TOVER,STL,BLK,MPG,PPG,RPG,APG,SPG,BPG,TPG,FGPCT,FTPCT,TREYPCT) VALUES ("""&amp;A5&amp;""","""&amp;B5&amp;""","&amp;C5&amp;","&amp;D5&amp;","&amp;P5&amp;","&amp;Q5&amp;","&amp;R5&amp;","&amp;S5&amp;","&amp;T5&amp;","&amp;U5&amp;","&amp;V5&amp;","&amp;W5&amp;","&amp;X5&amp;","&amp;Y5&amp;","&amp;Z5&amp;","&amp;AA5&amp;","&amp;AB5&amp;","&amp;AC5&amp;","&amp;AD5&amp;","&amp;E5&amp;","&amp;F5&amp;","&amp;G5&amp;","&amp;H5&amp;","&amp;I5&amp;","&amp;J5&amp;","&amp;K5&amp;","&amp;L5&amp;","&amp;M5&amp;","&amp;N5&amp;");"</f>
        <v>INSERT INTO PLAYER (FIRST,LAST,TEAM_ID,GP,MIN,FGM,FGA,FTM,FTA,TPM,TPA,PTS,OFFR,DEFR,REB,AST,TOVER,STL,BLK,MPG,PPG,RPG,APG,SPG,BPG,TPG,FGPCT,FTPCT,TREYPCT) VALUES ("Mike","Tobey",7,37,581,119,198,31,50,2,10,271,56,105,161,15,25,10,22,15.7,7.3,4.4,0.4,0.3,0.6,0.7,0.601,0.62,0.2);</v>
      </c>
    </row>
    <row r="6" spans="1:31" ht="30.75" thickBot="1" x14ac:dyDescent="0.3">
      <c r="A6" s="3" t="s">
        <v>170</v>
      </c>
      <c r="B6" s="3" t="s">
        <v>298</v>
      </c>
      <c r="C6" s="3">
        <v>7</v>
      </c>
      <c r="D6" s="4">
        <v>37</v>
      </c>
      <c r="E6" s="4">
        <v>21.4</v>
      </c>
      <c r="F6" s="5">
        <v>4.5999999999999996</v>
      </c>
      <c r="G6" s="4">
        <v>4.0999999999999996</v>
      </c>
      <c r="H6" s="4">
        <v>1.5</v>
      </c>
      <c r="I6" s="4">
        <v>0.8</v>
      </c>
      <c r="J6" s="4">
        <v>0.8</v>
      </c>
      <c r="K6" s="4">
        <v>0.7</v>
      </c>
      <c r="L6" s="4">
        <v>0.51800000000000002</v>
      </c>
      <c r="M6" s="4">
        <v>0.58299999999999996</v>
      </c>
      <c r="N6" s="4">
        <v>0</v>
      </c>
      <c r="O6" s="3" t="s">
        <v>112</v>
      </c>
      <c r="P6" s="4">
        <v>792</v>
      </c>
      <c r="Q6" s="4">
        <v>72</v>
      </c>
      <c r="R6" s="4">
        <v>139</v>
      </c>
      <c r="S6" s="4">
        <v>28</v>
      </c>
      <c r="T6" s="4">
        <v>48</v>
      </c>
      <c r="U6" s="4">
        <v>0</v>
      </c>
      <c r="V6" s="4">
        <v>3</v>
      </c>
      <c r="W6" s="4">
        <v>172</v>
      </c>
      <c r="X6" s="4">
        <v>55</v>
      </c>
      <c r="Y6" s="4">
        <v>97</v>
      </c>
      <c r="Z6" s="4">
        <v>152</v>
      </c>
      <c r="AA6" s="4">
        <v>55</v>
      </c>
      <c r="AB6" s="4">
        <v>27</v>
      </c>
      <c r="AC6" s="4">
        <v>28</v>
      </c>
      <c r="AD6" s="4">
        <v>31</v>
      </c>
      <c r="AE6" t="str">
        <f>"INSERT INTO PLAYER (FIRST,LAST,TEAM_ID,GP,MIN,FGM,FGA,FTM,FTA,TPM,TPA,PTS,OFFR,DEFR,REB,AST,TOVER,STL,BLK,MPG,PPG,RPG,APG,SPG,BPG,TPG,FGPCT,FTPCT,TREYPCT) VALUES ("""&amp;A6&amp;""","""&amp;B6&amp;""","&amp;C6&amp;","&amp;D6&amp;","&amp;P6&amp;","&amp;Q6&amp;","&amp;R6&amp;","&amp;S6&amp;","&amp;T6&amp;","&amp;U6&amp;","&amp;V6&amp;","&amp;W6&amp;","&amp;X6&amp;","&amp;Y6&amp;","&amp;Z6&amp;","&amp;AA6&amp;","&amp;AB6&amp;","&amp;AC6&amp;","&amp;AD6&amp;","&amp;E6&amp;","&amp;F6&amp;","&amp;G6&amp;","&amp;H6&amp;","&amp;I6&amp;","&amp;J6&amp;","&amp;K6&amp;","&amp;L6&amp;","&amp;M6&amp;","&amp;N6&amp;");"</f>
        <v>INSERT INTO PLAYER (FIRST,LAST,TEAM_ID,GP,MIN,FGM,FGA,FTM,FTA,TPM,TPA,PTS,OFFR,DEFR,REB,AST,TOVER,STL,BLK,MPG,PPG,RPG,APG,SPG,BPG,TPG,FGPCT,FTPCT,TREYPCT) VALUES ("Isaiah","Wilkins",7,37,792,72,139,28,48,0,3,172,55,97,152,55,27,28,31,21.4,4.6,4.1,1.5,0.8,0.8,0.7,0.518,0.583,0);</v>
      </c>
    </row>
    <row r="7" spans="1:31" ht="30.75" thickBot="1" x14ac:dyDescent="0.3">
      <c r="A7" s="6" t="s">
        <v>299</v>
      </c>
      <c r="B7" s="6" t="s">
        <v>300</v>
      </c>
      <c r="C7" s="6">
        <v>7</v>
      </c>
      <c r="D7" s="7">
        <v>37</v>
      </c>
      <c r="E7" s="7">
        <v>21.9</v>
      </c>
      <c r="F7" s="7">
        <v>4.4000000000000004</v>
      </c>
      <c r="G7" s="7">
        <v>2.6</v>
      </c>
      <c r="H7" s="7">
        <v>2</v>
      </c>
      <c r="I7" s="7">
        <v>0.5</v>
      </c>
      <c r="J7" s="7">
        <v>0.3</v>
      </c>
      <c r="K7" s="7">
        <v>0.9</v>
      </c>
      <c r="L7" s="7">
        <v>0.375</v>
      </c>
      <c r="M7" s="7">
        <v>0.76500000000000001</v>
      </c>
      <c r="N7" s="7">
        <v>0.33300000000000002</v>
      </c>
      <c r="O7" s="6" t="s">
        <v>113</v>
      </c>
      <c r="P7" s="7">
        <v>809</v>
      </c>
      <c r="Q7" s="7">
        <v>57</v>
      </c>
      <c r="R7" s="7">
        <v>152</v>
      </c>
      <c r="S7" s="7">
        <v>26</v>
      </c>
      <c r="T7" s="7">
        <v>34</v>
      </c>
      <c r="U7" s="7">
        <v>21</v>
      </c>
      <c r="V7" s="7">
        <v>63</v>
      </c>
      <c r="W7" s="7">
        <v>161</v>
      </c>
      <c r="X7" s="7">
        <v>8</v>
      </c>
      <c r="Y7" s="7">
        <v>90</v>
      </c>
      <c r="Z7" s="7">
        <v>98</v>
      </c>
      <c r="AA7" s="7">
        <v>74</v>
      </c>
      <c r="AB7" s="7">
        <v>33</v>
      </c>
      <c r="AC7" s="7">
        <v>17</v>
      </c>
      <c r="AD7" s="7">
        <v>10</v>
      </c>
      <c r="AE7" t="str">
        <f>"INSERT INTO PLAYER (FIRST,LAST,TEAM_ID,GP,MIN,FGM,FGA,FTM,FTA,TPM,TPA,PTS,OFFR,DEFR,REB,AST,TOVER,STL,BLK,MPG,PPG,RPG,APG,SPG,BPG,TPG,FGPCT,FTPCT,TREYPCT) VALUES ("""&amp;A7&amp;""","""&amp;B7&amp;""","&amp;C7&amp;","&amp;D7&amp;","&amp;P7&amp;","&amp;Q7&amp;","&amp;R7&amp;","&amp;S7&amp;","&amp;T7&amp;","&amp;U7&amp;","&amp;V7&amp;","&amp;W7&amp;","&amp;X7&amp;","&amp;Y7&amp;","&amp;Z7&amp;","&amp;AA7&amp;","&amp;AB7&amp;","&amp;AC7&amp;","&amp;AD7&amp;","&amp;E7&amp;","&amp;F7&amp;","&amp;G7&amp;","&amp;H7&amp;","&amp;I7&amp;","&amp;J7&amp;","&amp;K7&amp;","&amp;L7&amp;","&amp;M7&amp;","&amp;N7&amp;");"</f>
        <v>INSERT INTO PLAYER (FIRST,LAST,TEAM_ID,GP,MIN,FGM,FGA,FTM,FTA,TPM,TPA,PTS,OFFR,DEFR,REB,AST,TOVER,STL,BLK,MPG,PPG,RPG,APG,SPG,BPG,TPG,FGPCT,FTPCT,TREYPCT) VALUES ("Devon","Hall",7,37,809,57,152,26,34,21,63,161,8,90,98,74,33,17,10,21.9,4.4,2.6,2,0.5,0.3,0.9,0.375,0.765,0.333);</v>
      </c>
    </row>
    <row r="8" spans="1:31" ht="30.75" thickBot="1" x14ac:dyDescent="0.3">
      <c r="A8" s="3" t="s">
        <v>301</v>
      </c>
      <c r="B8" s="3" t="s">
        <v>302</v>
      </c>
      <c r="C8" s="3">
        <v>7</v>
      </c>
      <c r="D8" s="4">
        <v>35</v>
      </c>
      <c r="E8" s="4">
        <v>15</v>
      </c>
      <c r="F8" s="5">
        <v>4.3</v>
      </c>
      <c r="G8" s="4">
        <v>1.9</v>
      </c>
      <c r="H8" s="4">
        <v>1.1000000000000001</v>
      </c>
      <c r="I8" s="4">
        <v>0.3</v>
      </c>
      <c r="J8" s="4">
        <v>0.1</v>
      </c>
      <c r="K8" s="4">
        <v>0.8</v>
      </c>
      <c r="L8" s="4">
        <v>0.49199999999999999</v>
      </c>
      <c r="M8" s="4">
        <v>0.54800000000000004</v>
      </c>
      <c r="N8" s="4">
        <v>0.436</v>
      </c>
      <c r="O8" s="3" t="s">
        <v>114</v>
      </c>
      <c r="P8" s="4">
        <v>526</v>
      </c>
      <c r="Q8" s="4">
        <v>58</v>
      </c>
      <c r="R8" s="4">
        <v>118</v>
      </c>
      <c r="S8" s="4">
        <v>17</v>
      </c>
      <c r="T8" s="4">
        <v>31</v>
      </c>
      <c r="U8" s="4">
        <v>17</v>
      </c>
      <c r="V8" s="4">
        <v>39</v>
      </c>
      <c r="W8" s="4">
        <v>150</v>
      </c>
      <c r="X8" s="4">
        <v>8</v>
      </c>
      <c r="Y8" s="4">
        <v>58</v>
      </c>
      <c r="Z8" s="4">
        <v>66</v>
      </c>
      <c r="AA8" s="4">
        <v>39</v>
      </c>
      <c r="AB8" s="4">
        <v>28</v>
      </c>
      <c r="AC8" s="4">
        <v>11</v>
      </c>
      <c r="AD8" s="4">
        <v>5</v>
      </c>
      <c r="AE8" t="str">
        <f>"INSERT INTO PLAYER (FIRST,LAST,TEAM_ID,GP,MIN,FGM,FGA,FTM,FTA,TPM,TPA,PTS,OFFR,DEFR,REB,AST,TOVER,STL,BLK,MPG,PPG,RPG,APG,SPG,BPG,TPG,FGPCT,FTPCT,TREYPCT) VALUES ("""&amp;A8&amp;""","""&amp;B8&amp;""","&amp;C8&amp;","&amp;D8&amp;","&amp;P8&amp;","&amp;Q8&amp;","&amp;R8&amp;","&amp;S8&amp;","&amp;T8&amp;","&amp;U8&amp;","&amp;V8&amp;","&amp;W8&amp;","&amp;X8&amp;","&amp;Y8&amp;","&amp;Z8&amp;","&amp;AA8&amp;","&amp;AB8&amp;","&amp;AC8&amp;","&amp;AD8&amp;","&amp;E8&amp;","&amp;F8&amp;","&amp;G8&amp;","&amp;H8&amp;","&amp;I8&amp;","&amp;J8&amp;","&amp;K8&amp;","&amp;L8&amp;","&amp;M8&amp;","&amp;N8&amp;");"</f>
        <v>INSERT INTO PLAYER (FIRST,LAST,TEAM_ID,GP,MIN,FGM,FGA,FTM,FTA,TPM,TPA,PTS,OFFR,DEFR,REB,AST,TOVER,STL,BLK,MPG,PPG,RPG,APG,SPG,BPG,TPG,FGPCT,FTPCT,TREYPCT) VALUES ("Marial","Shayok",7,35,526,58,118,17,31,17,39,150,8,58,66,39,28,11,5,15,4.3,1.9,1.1,0.3,0.1,0.8,0.492,0.548,0.436);</v>
      </c>
    </row>
    <row r="9" spans="1:31" ht="45.75" thickBot="1" x14ac:dyDescent="0.3">
      <c r="A9" s="6" t="s">
        <v>303</v>
      </c>
      <c r="B9" s="6" t="s">
        <v>304</v>
      </c>
      <c r="C9" s="6">
        <v>7</v>
      </c>
      <c r="D9" s="7">
        <v>37</v>
      </c>
      <c r="E9" s="7">
        <v>17.5</v>
      </c>
      <c r="F9" s="7">
        <v>4.3</v>
      </c>
      <c r="G9" s="7">
        <v>1.2</v>
      </c>
      <c r="H9" s="7">
        <v>1.4</v>
      </c>
      <c r="I9" s="7">
        <v>0.7</v>
      </c>
      <c r="J9" s="7">
        <v>0.2</v>
      </c>
      <c r="K9" s="7">
        <v>0.9</v>
      </c>
      <c r="L9" s="7">
        <v>0.53700000000000003</v>
      </c>
      <c r="M9" s="7">
        <v>0.72199999999999998</v>
      </c>
      <c r="N9" s="7">
        <v>0.39</v>
      </c>
      <c r="O9" s="6" t="s">
        <v>115</v>
      </c>
      <c r="P9" s="7">
        <v>648</v>
      </c>
      <c r="Q9" s="7">
        <v>58</v>
      </c>
      <c r="R9" s="7">
        <v>108</v>
      </c>
      <c r="S9" s="7">
        <v>26</v>
      </c>
      <c r="T9" s="7">
        <v>36</v>
      </c>
      <c r="U9" s="7">
        <v>16</v>
      </c>
      <c r="V9" s="7">
        <v>41</v>
      </c>
      <c r="W9" s="7">
        <v>158</v>
      </c>
      <c r="X9" s="7">
        <v>8</v>
      </c>
      <c r="Y9" s="7">
        <v>36</v>
      </c>
      <c r="Z9" s="7">
        <v>44</v>
      </c>
      <c r="AA9" s="7">
        <v>53</v>
      </c>
      <c r="AB9" s="7">
        <v>32</v>
      </c>
      <c r="AC9" s="7">
        <v>27</v>
      </c>
      <c r="AD9" s="7">
        <v>7</v>
      </c>
      <c r="AE9" t="str">
        <f>"INSERT INTO PLAYER (FIRST,LAST,TEAM_ID,GP,MIN,FGM,FGA,FTM,FTA,TPM,TPA,PTS,OFFR,DEFR,REB,AST,TOVER,STL,BLK,MPG,PPG,RPG,APG,SPG,BPG,TPG,FGPCT,FTPCT,TREYPCT) VALUES ("""&amp;A9&amp;""","""&amp;B9&amp;""","&amp;C9&amp;","&amp;D9&amp;","&amp;P9&amp;","&amp;Q9&amp;","&amp;R9&amp;","&amp;S9&amp;","&amp;T9&amp;","&amp;U9&amp;","&amp;V9&amp;","&amp;W9&amp;","&amp;X9&amp;","&amp;Y9&amp;","&amp;Z9&amp;","&amp;AA9&amp;","&amp;AB9&amp;","&amp;AC9&amp;","&amp;AD9&amp;","&amp;E9&amp;","&amp;F9&amp;","&amp;G9&amp;","&amp;H9&amp;","&amp;I9&amp;","&amp;J9&amp;","&amp;K9&amp;","&amp;L9&amp;","&amp;M9&amp;","&amp;N9&amp;");"</f>
        <v>INSERT INTO PLAYER (FIRST,LAST,TEAM_ID,GP,MIN,FGM,FGA,FTM,FTA,TPM,TPA,PTS,OFFR,DEFR,REB,AST,TOVER,STL,BLK,MPG,PPG,RPG,APG,SPG,BPG,TPG,FGPCT,FTPCT,TREYPCT) VALUES ("Darius","Thompson",7,37,648,58,108,26,36,16,41,158,8,36,44,53,32,27,7,17.5,4.3,1.2,1.4,0.7,0.2,0.9,0.537,0.722,0.39);</v>
      </c>
    </row>
    <row r="10" spans="1:31" ht="30.75" thickBot="1" x14ac:dyDescent="0.3">
      <c r="A10" s="3" t="s">
        <v>266</v>
      </c>
      <c r="B10" s="3" t="s">
        <v>305</v>
      </c>
      <c r="C10" s="3">
        <v>7</v>
      </c>
      <c r="D10" s="4">
        <v>34</v>
      </c>
      <c r="E10" s="4">
        <v>8.8000000000000007</v>
      </c>
      <c r="F10" s="5">
        <v>1.9</v>
      </c>
      <c r="G10" s="4">
        <v>0.8</v>
      </c>
      <c r="H10" s="4">
        <v>0.4</v>
      </c>
      <c r="I10" s="4">
        <v>0.2</v>
      </c>
      <c r="J10" s="4">
        <v>0.2</v>
      </c>
      <c r="K10" s="4">
        <v>0.3</v>
      </c>
      <c r="L10" s="4">
        <v>0.38300000000000001</v>
      </c>
      <c r="M10" s="4">
        <v>0.6</v>
      </c>
      <c r="N10" s="4">
        <v>0.308</v>
      </c>
      <c r="O10" s="3" t="s">
        <v>116</v>
      </c>
      <c r="P10" s="4">
        <v>299</v>
      </c>
      <c r="Q10" s="4">
        <v>23</v>
      </c>
      <c r="R10" s="4">
        <v>60</v>
      </c>
      <c r="S10" s="4">
        <v>6</v>
      </c>
      <c r="T10" s="4">
        <v>10</v>
      </c>
      <c r="U10" s="4">
        <v>12</v>
      </c>
      <c r="V10" s="4">
        <v>39</v>
      </c>
      <c r="W10" s="4">
        <v>64</v>
      </c>
      <c r="X10" s="4">
        <v>7</v>
      </c>
      <c r="Y10" s="4">
        <v>19</v>
      </c>
      <c r="Z10" s="4">
        <v>26</v>
      </c>
      <c r="AA10" s="4">
        <v>12</v>
      </c>
      <c r="AB10" s="4">
        <v>10</v>
      </c>
      <c r="AC10" s="4">
        <v>8</v>
      </c>
      <c r="AD10" s="4">
        <v>6</v>
      </c>
      <c r="AE10" t="str">
        <f>"INSERT INTO PLAYER (FIRST,LAST,TEAM_ID,GP,MIN,FGM,FGA,FTM,FTA,TPM,TPA,PTS,OFFR,DEFR,REB,AST,TOVER,STL,BLK,MPG,PPG,RPG,APG,SPG,BPG,TPG,FGPCT,FTPCT,TREYPCT) VALUES ("""&amp;A10&amp;""","""&amp;B10&amp;""","&amp;C10&amp;","&amp;D10&amp;","&amp;P10&amp;","&amp;Q10&amp;","&amp;R10&amp;","&amp;S10&amp;","&amp;T10&amp;","&amp;U10&amp;","&amp;V10&amp;","&amp;W10&amp;","&amp;X10&amp;","&amp;Y10&amp;","&amp;Z10&amp;","&amp;AA10&amp;","&amp;AB10&amp;","&amp;AC10&amp;","&amp;AD10&amp;","&amp;E10&amp;","&amp;F10&amp;","&amp;G10&amp;","&amp;H10&amp;","&amp;I10&amp;","&amp;J10&amp;","&amp;K10&amp;","&amp;L10&amp;","&amp;M10&amp;","&amp;N10&amp;");"</f>
        <v>INSERT INTO PLAYER (FIRST,LAST,TEAM_ID,GP,MIN,FGM,FGA,FTM,FTA,TPM,TPA,PTS,OFFR,DEFR,REB,AST,TOVER,STL,BLK,MPG,PPG,RPG,APG,SPG,BPG,TPG,FGPCT,FTPCT,TREYPCT) VALUES ("Evan","Nolte",7,34,299,23,60,6,10,12,39,64,7,19,26,12,10,8,6,8.8,1.9,0.8,0.4,0.2,0.2,0.3,0.383,0.6,0.308);</v>
      </c>
    </row>
    <row r="11" spans="1:31" ht="15.75" thickBot="1" x14ac:dyDescent="0.3">
      <c r="A11" s="6" t="s">
        <v>306</v>
      </c>
      <c r="B11" s="6" t="s">
        <v>307</v>
      </c>
      <c r="C11" s="6">
        <v>7</v>
      </c>
      <c r="D11" s="7">
        <v>21</v>
      </c>
      <c r="E11" s="7">
        <v>6.6</v>
      </c>
      <c r="F11" s="7">
        <v>1.7</v>
      </c>
      <c r="G11" s="7">
        <v>1.1000000000000001</v>
      </c>
      <c r="H11" s="7">
        <v>0</v>
      </c>
      <c r="I11" s="7">
        <v>0</v>
      </c>
      <c r="J11" s="7">
        <v>0.2</v>
      </c>
      <c r="K11" s="7">
        <v>0.5</v>
      </c>
      <c r="L11" s="7">
        <v>0.51500000000000001</v>
      </c>
      <c r="M11" s="7">
        <v>0.33300000000000002</v>
      </c>
      <c r="N11" s="7">
        <v>0</v>
      </c>
      <c r="O11" s="6" t="s">
        <v>117</v>
      </c>
      <c r="P11" s="7">
        <v>138</v>
      </c>
      <c r="Q11" s="7">
        <v>17</v>
      </c>
      <c r="R11" s="7">
        <v>33</v>
      </c>
      <c r="S11" s="7">
        <v>2</v>
      </c>
      <c r="T11" s="7">
        <v>6</v>
      </c>
      <c r="U11" s="7">
        <v>0</v>
      </c>
      <c r="V11" s="7">
        <v>0</v>
      </c>
      <c r="W11" s="7">
        <v>36</v>
      </c>
      <c r="X11" s="7">
        <v>14</v>
      </c>
      <c r="Y11" s="7">
        <v>10</v>
      </c>
      <c r="Z11" s="7">
        <v>24</v>
      </c>
      <c r="AA11" s="7">
        <v>0</v>
      </c>
      <c r="AB11" s="7">
        <v>10</v>
      </c>
      <c r="AC11" s="7">
        <v>1</v>
      </c>
      <c r="AD11" s="7">
        <v>5</v>
      </c>
      <c r="AE11" t="str">
        <f>"INSERT INTO PLAYER (FIRST,LAST,TEAM_ID,GP,MIN,FGM,FGA,FTM,FTA,TPM,TPA,PTS,OFFR,DEFR,REB,AST,TOVER,STL,BLK,MPG,PPG,RPG,APG,SPG,BPG,TPG,FGPCT,FTPCT,TREYPCT) VALUES ("""&amp;A11&amp;""","""&amp;B11&amp;""","&amp;C11&amp;","&amp;D11&amp;","&amp;P11&amp;","&amp;Q11&amp;","&amp;R11&amp;","&amp;S11&amp;","&amp;T11&amp;","&amp;U11&amp;","&amp;V11&amp;","&amp;W11&amp;","&amp;X11&amp;","&amp;Y11&amp;","&amp;Z11&amp;","&amp;AA11&amp;","&amp;AB11&amp;","&amp;AC11&amp;","&amp;AD11&amp;","&amp;E11&amp;","&amp;F11&amp;","&amp;G11&amp;","&amp;H11&amp;","&amp;I11&amp;","&amp;J11&amp;","&amp;K11&amp;","&amp;L11&amp;","&amp;M11&amp;","&amp;N11&amp;");"</f>
        <v>INSERT INTO PLAYER (FIRST,LAST,TEAM_ID,GP,MIN,FGM,FGA,FTM,FTA,TPM,TPA,PTS,OFFR,DEFR,REB,AST,TOVER,STL,BLK,MPG,PPG,RPG,APG,SPG,BPG,TPG,FGPCT,FTPCT,TREYPCT) VALUES ("Jack","Salt",7,21,138,17,33,2,6,0,0,36,14,10,24,0,10,1,5,6.6,1.7,1.1,0,0,0.2,0.5,0.515,0.333,0);</v>
      </c>
    </row>
    <row r="12" spans="1:31" ht="30.75" thickBot="1" x14ac:dyDescent="0.3">
      <c r="A12" s="3" t="s">
        <v>308</v>
      </c>
      <c r="B12" s="3" t="s">
        <v>309</v>
      </c>
      <c r="C12" s="3">
        <v>7</v>
      </c>
      <c r="D12" s="4">
        <v>25</v>
      </c>
      <c r="E12" s="4">
        <v>4.8</v>
      </c>
      <c r="F12" s="5">
        <v>1.6</v>
      </c>
      <c r="G12" s="4">
        <v>1</v>
      </c>
      <c r="H12" s="4">
        <v>0.2</v>
      </c>
      <c r="I12" s="4">
        <v>0</v>
      </c>
      <c r="J12" s="4">
        <v>0</v>
      </c>
      <c r="K12" s="4">
        <v>0.2</v>
      </c>
      <c r="L12" s="4">
        <v>0.45700000000000002</v>
      </c>
      <c r="M12" s="4">
        <v>0.8</v>
      </c>
      <c r="N12" s="4">
        <v>0</v>
      </c>
      <c r="O12" s="3" t="s">
        <v>118</v>
      </c>
      <c r="P12" s="4">
        <v>121</v>
      </c>
      <c r="Q12" s="4">
        <v>16</v>
      </c>
      <c r="R12" s="4">
        <v>35</v>
      </c>
      <c r="S12" s="4">
        <v>8</v>
      </c>
      <c r="T12" s="4">
        <v>10</v>
      </c>
      <c r="U12" s="4">
        <v>0</v>
      </c>
      <c r="V12" s="4">
        <v>0</v>
      </c>
      <c r="W12" s="4">
        <v>40</v>
      </c>
      <c r="X12" s="4">
        <v>10</v>
      </c>
      <c r="Y12" s="4">
        <v>15</v>
      </c>
      <c r="Z12" s="4">
        <v>25</v>
      </c>
      <c r="AA12" s="4">
        <v>5</v>
      </c>
      <c r="AB12" s="4">
        <v>6</v>
      </c>
      <c r="AC12" s="4">
        <v>1</v>
      </c>
      <c r="AD12" s="4">
        <v>0</v>
      </c>
      <c r="AE12" t="str">
        <f>"INSERT INTO PLAYER (FIRST,LAST,TEAM_ID,GP,MIN,FGM,FGA,FTM,FTA,TPM,TPA,PTS,OFFR,DEFR,REB,AST,TOVER,STL,BLK,MPG,PPG,RPG,APG,SPG,BPG,TPG,FGPCT,FTPCT,TREYPCT) VALUES ("""&amp;A12&amp;""","""&amp;B12&amp;""","&amp;C12&amp;","&amp;D12&amp;","&amp;P12&amp;","&amp;Q12&amp;","&amp;R12&amp;","&amp;S12&amp;","&amp;T12&amp;","&amp;U12&amp;","&amp;V12&amp;","&amp;W12&amp;","&amp;X12&amp;","&amp;Y12&amp;","&amp;Z12&amp;","&amp;AA12&amp;","&amp;AB12&amp;","&amp;AC12&amp;","&amp;AD12&amp;","&amp;E12&amp;","&amp;F12&amp;","&amp;G12&amp;","&amp;H12&amp;","&amp;I12&amp;","&amp;J12&amp;","&amp;K12&amp;","&amp;L12&amp;","&amp;M12&amp;","&amp;N12&amp;");"</f>
        <v>INSERT INTO PLAYER (FIRST,LAST,TEAM_ID,GP,MIN,FGM,FGA,FTM,FTA,TPM,TPA,PTS,OFFR,DEFR,REB,AST,TOVER,STL,BLK,MPG,PPG,RPG,APG,SPG,BPG,TPG,FGPCT,FTPCT,TREYPCT) VALUES ("Jarred","Reuter",7,25,121,16,35,8,10,0,0,40,10,15,25,5,6,1,0,4.8,1.6,1,0.2,0,0,0.2,0.457,0.8,0);</v>
      </c>
    </row>
    <row r="13" spans="1:31" ht="30.75" thickBot="1" x14ac:dyDescent="0.3">
      <c r="A13" s="6" t="s">
        <v>310</v>
      </c>
      <c r="B13" s="6" t="s">
        <v>311</v>
      </c>
      <c r="C13" s="6">
        <v>7</v>
      </c>
      <c r="D13" s="7">
        <v>13</v>
      </c>
      <c r="E13" s="7">
        <v>1.5</v>
      </c>
      <c r="F13" s="7">
        <v>0.4</v>
      </c>
      <c r="G13" s="7">
        <v>0.2</v>
      </c>
      <c r="H13" s="7">
        <v>0</v>
      </c>
      <c r="I13" s="7">
        <v>0</v>
      </c>
      <c r="J13" s="7">
        <v>0</v>
      </c>
      <c r="K13" s="7">
        <v>0.1</v>
      </c>
      <c r="L13" s="7">
        <v>0.4</v>
      </c>
      <c r="M13" s="7">
        <v>0</v>
      </c>
      <c r="N13" s="7">
        <v>0.33300000000000002</v>
      </c>
      <c r="O13" s="6" t="s">
        <v>119</v>
      </c>
      <c r="P13" s="7">
        <v>19</v>
      </c>
      <c r="Q13" s="7">
        <v>2</v>
      </c>
      <c r="R13" s="7">
        <v>5</v>
      </c>
      <c r="S13" s="7">
        <v>0</v>
      </c>
      <c r="T13" s="7">
        <v>0</v>
      </c>
      <c r="U13" s="7">
        <v>1</v>
      </c>
      <c r="V13" s="7">
        <v>3</v>
      </c>
      <c r="W13" s="7">
        <v>5</v>
      </c>
      <c r="X13" s="7">
        <v>1</v>
      </c>
      <c r="Y13" s="7">
        <v>2</v>
      </c>
      <c r="Z13" s="7">
        <v>3</v>
      </c>
      <c r="AA13" s="7">
        <v>0</v>
      </c>
      <c r="AB13" s="7">
        <v>1</v>
      </c>
      <c r="AC13" s="7">
        <v>0</v>
      </c>
      <c r="AD13" s="7">
        <v>0</v>
      </c>
      <c r="AE13" t="str">
        <f>"INSERT INTO PLAYER (FIRST,LAST,TEAM_ID,GP,MIN,FGM,FGA,FTM,FTA,TPM,TPA,PTS,OFFR,DEFR,REB,AST,TOVER,STL,BLK,MPG,PPG,RPG,APG,SPG,BPG,TPG,FGPCT,FTPCT,TREYPCT) VALUES ("""&amp;A13&amp;""","""&amp;B13&amp;""","&amp;C13&amp;","&amp;D13&amp;","&amp;P13&amp;","&amp;Q13&amp;","&amp;R13&amp;","&amp;S13&amp;","&amp;T13&amp;","&amp;U13&amp;","&amp;V13&amp;","&amp;W13&amp;","&amp;X13&amp;","&amp;Y13&amp;","&amp;Z13&amp;","&amp;AA13&amp;","&amp;AB13&amp;","&amp;AC13&amp;","&amp;AD13&amp;","&amp;E13&amp;","&amp;F13&amp;","&amp;G13&amp;","&amp;H13&amp;","&amp;I13&amp;","&amp;J13&amp;","&amp;K13&amp;","&amp;L13&amp;","&amp;M13&amp;","&amp;N13&amp;");"</f>
        <v>INSERT INTO PLAYER (FIRST,LAST,TEAM_ID,GP,MIN,FGM,FGA,FTM,FTA,TPM,TPA,PTS,OFFR,DEFR,REB,AST,TOVER,STL,BLK,MPG,PPG,RPG,APG,SPG,BPG,TPG,FGPCT,FTPCT,TREYPCT) VALUES ("Caid","Kirven",7,13,19,2,5,0,0,1,3,5,1,2,3,0,1,0,0,1.5,0.4,0.2,0,0,0,0.1,0.4,0,0.333);</v>
      </c>
    </row>
    <row r="14" spans="1:31" ht="30.75" thickBot="1" x14ac:dyDescent="0.3">
      <c r="A14" s="3" t="s">
        <v>312</v>
      </c>
      <c r="B14" s="3" t="s">
        <v>147</v>
      </c>
      <c r="C14" s="3">
        <v>7</v>
      </c>
      <c r="D14" s="4">
        <v>12</v>
      </c>
      <c r="E14" s="4">
        <v>1.5</v>
      </c>
      <c r="F14" s="5">
        <v>0</v>
      </c>
      <c r="G14" s="4">
        <v>0</v>
      </c>
      <c r="H14" s="4">
        <v>0.1</v>
      </c>
      <c r="I14" s="4">
        <v>0</v>
      </c>
      <c r="J14" s="4">
        <v>0</v>
      </c>
      <c r="K14" s="4">
        <v>0.2</v>
      </c>
      <c r="L14" s="4">
        <v>0</v>
      </c>
      <c r="M14" s="4">
        <v>0</v>
      </c>
      <c r="N14" s="4">
        <v>0</v>
      </c>
      <c r="O14" s="3" t="s">
        <v>120</v>
      </c>
      <c r="P14" s="4">
        <v>18</v>
      </c>
      <c r="Q14" s="4">
        <v>0</v>
      </c>
      <c r="R14" s="4">
        <v>4</v>
      </c>
      <c r="S14" s="4">
        <v>0</v>
      </c>
      <c r="T14" s="4">
        <v>0</v>
      </c>
      <c r="U14" s="4">
        <v>0</v>
      </c>
      <c r="V14" s="4">
        <v>4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2</v>
      </c>
      <c r="AC14" s="4">
        <v>0</v>
      </c>
      <c r="AD14" s="4">
        <v>0</v>
      </c>
      <c r="AE14" t="str">
        <f>"INSERT INTO PLAYER (FIRST,LAST,TEAM_ID,GP,MIN,FGM,FGA,FTM,FTA,TPM,TPA,PTS,OFFR,DEFR,REB,AST,TOVER,STL,BLK,MPG,PPG,RPG,APG,SPG,BPG,TPG,FGPCT,FTPCT,TREYPCT) VALUES ("""&amp;A14&amp;""","""&amp;B14&amp;""","&amp;C14&amp;","&amp;D14&amp;","&amp;P14&amp;","&amp;Q14&amp;","&amp;R14&amp;","&amp;S14&amp;","&amp;T14&amp;","&amp;U14&amp;","&amp;V14&amp;","&amp;W14&amp;","&amp;X14&amp;","&amp;Y14&amp;","&amp;Z14&amp;","&amp;AA14&amp;","&amp;AB14&amp;","&amp;AC14&amp;","&amp;AD14&amp;","&amp;E14&amp;","&amp;F14&amp;","&amp;G14&amp;","&amp;H14&amp;","&amp;I14&amp;","&amp;J14&amp;","&amp;K14&amp;","&amp;L14&amp;","&amp;M14&amp;","&amp;N14&amp;");"</f>
        <v>INSERT INTO PLAYER (FIRST,LAST,TEAM_ID,GP,MIN,FGM,FGA,FTM,FTA,TPM,TPA,PTS,OFFR,DEFR,REB,AST,TOVER,STL,BLK,MPG,PPG,RPG,APG,SPG,BPG,TPG,FGPCT,FTPCT,TREYPCT) VALUES ("Jeff","Jones",7,12,18,0,4,0,0,0,4,0,0,0,0,1,2,0,0,1.5,0,0,0.1,0,0,0.2,0,0,0);</v>
      </c>
    </row>
    <row r="15" spans="1:31" ht="30.75" thickBot="1" x14ac:dyDescent="0.3">
      <c r="A15" s="6" t="s">
        <v>313</v>
      </c>
      <c r="B15" s="6" t="s">
        <v>314</v>
      </c>
      <c r="C15" s="6">
        <v>7</v>
      </c>
      <c r="D15" s="7">
        <v>8</v>
      </c>
      <c r="E15" s="7">
        <v>1.5</v>
      </c>
      <c r="F15" s="7">
        <v>0</v>
      </c>
      <c r="G15" s="7">
        <v>0.4</v>
      </c>
      <c r="H15" s="7">
        <v>0.1</v>
      </c>
      <c r="I15" s="7">
        <v>0</v>
      </c>
      <c r="J15" s="7">
        <v>0</v>
      </c>
      <c r="K15" s="7">
        <v>0.6</v>
      </c>
      <c r="L15" s="7">
        <v>0</v>
      </c>
      <c r="M15" s="7">
        <v>0</v>
      </c>
      <c r="N15" s="7">
        <v>0</v>
      </c>
      <c r="O15" s="6" t="s">
        <v>121</v>
      </c>
      <c r="P15" s="7">
        <v>12</v>
      </c>
      <c r="Q15" s="7">
        <v>0</v>
      </c>
      <c r="R15" s="7">
        <v>2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2</v>
      </c>
      <c r="Z15" s="7">
        <v>3</v>
      </c>
      <c r="AA15" s="7">
        <v>1</v>
      </c>
      <c r="AB15" s="7">
        <v>5</v>
      </c>
      <c r="AC15" s="7">
        <v>0</v>
      </c>
      <c r="AD15" s="7">
        <v>0</v>
      </c>
      <c r="AE15" t="str">
        <f>"INSERT INTO PLAYER (FIRST,LAST,TEAM_ID,GP,MIN,FGM,FGA,FTM,FTA,TPM,TPA,PTS,OFFR,DEFR,REB,AST,TOVER,STL,BLK,MPG,PPG,RPG,APG,SPG,BPG,TPG,FGPCT,FTPCT,TREYPCT) VALUES ("""&amp;A15&amp;""","""&amp;B15&amp;""","&amp;C15&amp;","&amp;D15&amp;","&amp;P15&amp;","&amp;Q15&amp;","&amp;R15&amp;","&amp;S15&amp;","&amp;T15&amp;","&amp;U15&amp;","&amp;V15&amp;","&amp;W15&amp;","&amp;X15&amp;","&amp;Y15&amp;","&amp;Z15&amp;","&amp;AA15&amp;","&amp;AB15&amp;","&amp;AC15&amp;","&amp;AD15&amp;","&amp;E15&amp;","&amp;F15&amp;","&amp;G15&amp;","&amp;H15&amp;","&amp;I15&amp;","&amp;J15&amp;","&amp;K15&amp;","&amp;L15&amp;","&amp;M15&amp;","&amp;N15&amp;");"</f>
        <v>INSERT INTO PLAYER (FIRST,LAST,TEAM_ID,GP,MIN,FGM,FGA,FTM,FTA,TPM,TPA,PTS,OFFR,DEFR,REB,AST,TOVER,STL,BLK,MPG,PPG,RPG,APG,SPG,BPG,TPG,FGPCT,FTPCT,TREYPCT) VALUES ("Justice","Bartley",7,8,12,0,2,0,0,0,0,0,1,2,3,1,5,0,0,1.5,0,0.4,0.1,0,0,0.6,0,0,0);</v>
      </c>
    </row>
    <row r="19" spans="1:7" x14ac:dyDescent="0.25">
      <c r="A19">
        <f>C2</f>
        <v>7</v>
      </c>
    </row>
    <row r="20" spans="1:7" x14ac:dyDescent="0.25">
      <c r="A20" t="s">
        <v>363</v>
      </c>
      <c r="B20" t="s">
        <v>364</v>
      </c>
      <c r="C20" t="s">
        <v>365</v>
      </c>
      <c r="D20" t="s">
        <v>345</v>
      </c>
      <c r="G20" t="str">
        <f>"INSERT INTO TEAM (TEAM_ID,SCHOOL,LOCATION,MASCOT,CONFERENCE) VALUES ("&amp;$A$19&amp;","""&amp;A20&amp;""","""&amp;B20&amp;""","""&amp;C20&amp;""","""&amp;D20&amp;""");"</f>
        <v>INSERT INTO TEAM (TEAM_ID,SCHOOL,LOCATION,MASCOT,CONFERENCE) VALUES (7,"University of Virginia","Charlottesville, VA","Cavaliers","ACC");</v>
      </c>
    </row>
  </sheetData>
  <hyperlinks>
    <hyperlink ref="D1" r:id="rId1" display="http://www.espn.com/mens-college-basketball/team/stats/_/id/258/sort/gamesPlayed/year/2016"/>
    <hyperlink ref="E1" r:id="rId2" display="http://www.espn.com/mens-college-basketball/team/stats/_/id/258/sort/avgMinutes/year/2016"/>
    <hyperlink ref="F1" r:id="rId3" display="http://www.espn.com/mens-college-basketball/team/stats/_/id/258/year/2016/order/false"/>
    <hyperlink ref="G1" r:id="rId4" display="http://www.espn.com/mens-college-basketball/team/stats/_/id/258/sort/avgRebounds/year/2016"/>
    <hyperlink ref="H1" r:id="rId5" display="http://www.espn.com/mens-college-basketball/team/stats/_/id/258/sort/avgAssists/year/2016"/>
    <hyperlink ref="I1" r:id="rId6" display="http://www.espn.com/mens-college-basketball/team/stats/_/id/258/sort/avgSteals/year/2016"/>
    <hyperlink ref="J1" r:id="rId7" display="http://www.espn.com/mens-college-basketball/team/stats/_/id/258/sort/avgBlocks/year/2016"/>
    <hyperlink ref="K1" r:id="rId8" display="http://www.espn.com/mens-college-basketball/team/stats/_/id/258/sort/avgTurnovers/year/2016"/>
    <hyperlink ref="L1" r:id="rId9" display="http://www.espn.com/mens-college-basketball/team/stats/_/id/258/sort/fieldGoalPct/year/2016"/>
    <hyperlink ref="M1" r:id="rId10" display="http://www.espn.com/mens-college-basketball/team/stats/_/id/258/sort/freeThrowPct/year/2016"/>
    <hyperlink ref="N1" r:id="rId11" display="http://www.espn.com/mens-college-basketball/team/stats/_/id/258/sort/threePointFieldGoalPct/year/2016"/>
    <hyperlink ref="A2" r:id="rId12" display="http://www.espn.com/mens-college-basketball/player/_/id/56119/malcolm-brogdon"/>
    <hyperlink ref="A3" r:id="rId13" display="http://www.espn.com/mens-college-basketball/player/_/id/56490/anthony-gill"/>
    <hyperlink ref="A4" r:id="rId14" display="http://www.espn.com/mens-college-basketball/player/_/id/66139/london-perrantes"/>
    <hyperlink ref="A5" r:id="rId15" display="http://www.espn.com/mens-college-basketball/player/_/id/61763/mike-tobey"/>
    <hyperlink ref="A6" r:id="rId16" display="http://www.espn.com/mens-college-basketball/player/_/id/3138203/isaiah-wilkins"/>
    <hyperlink ref="A7" r:id="rId17" display="http://www.espn.com/mens-college-basketball/player/_/id/66138/devon-hall"/>
    <hyperlink ref="A8" r:id="rId18" display="http://www.espn.com/mens-college-basketball/player/_/id/3138201/marial-shayok"/>
    <hyperlink ref="A9" r:id="rId19" display="http://www.espn.com/mens-college-basketball/player/_/id/66274/darius-thompson"/>
    <hyperlink ref="A10" r:id="rId20" display="http://www.espn.com/mens-college-basketball/player/_/id/61764/evan-nolte"/>
    <hyperlink ref="A11" r:id="rId21" display="http://www.espn.com/mens-college-basketball/player/_/id/3138200/jack-salt"/>
    <hyperlink ref="A12" r:id="rId22" display="http://www.espn.com/mens-college-basketball/player/_/id/3908374/jarred-reuter"/>
    <hyperlink ref="A13" r:id="rId23" display="http://www.espn.com/mens-college-basketball/player/_/id/61767/caid-kirven"/>
    <hyperlink ref="A14" r:id="rId24" display="http://www.espn.com/mens-college-basketball/player/_/id/67567/jeff-jones"/>
    <hyperlink ref="A15" r:id="rId25" display="http://www.espn.com/mens-college-basketball/player/_/id/3947155/justice-bartley"/>
    <hyperlink ref="P1" r:id="rId26" display="http://www.espn.com/mens-college-basketball/team/stats/_/id/258/sort/minutes/year/2016"/>
    <hyperlink ref="Q1" r:id="rId27" display="http://www.espn.com/mens-college-basketball/team/stats/_/id/258/sort/fieldGoalsMade/year/2016"/>
    <hyperlink ref="R1" r:id="rId28" display="http://www.espn.com/mens-college-basketball/team/stats/_/id/258/sort/fieldGoalsAttempted/year/2016"/>
    <hyperlink ref="S1" r:id="rId29" display="http://www.espn.com/mens-college-basketball/team/stats/_/id/258/sort/freeThrowsMade/year/2016"/>
    <hyperlink ref="T1" r:id="rId30" display="http://www.espn.com/mens-college-basketball/team/stats/_/id/258/sort/freeThrowsAttempted/year/2016"/>
    <hyperlink ref="U1" r:id="rId31" display="http://www.espn.com/mens-college-basketball/team/stats/_/id/258/sort/threePointFieldGoalsMade/year/2016"/>
    <hyperlink ref="V1" r:id="rId32" display="http://www.espn.com/mens-college-basketball/team/stats/_/id/258/sort/threePointFieldGoalsAttempted/year/2016"/>
    <hyperlink ref="W1" r:id="rId33" display="http://www.espn.com/mens-college-basketball/team/stats/_/id/258/sort/points/year/2016"/>
    <hyperlink ref="X1" r:id="rId34" display="http://www.espn.com/mens-college-basketball/team/stats/_/id/258/sort/offensiveRebounds/year/2016"/>
    <hyperlink ref="Y1" r:id="rId35" display="http://www.espn.com/mens-college-basketball/team/stats/_/id/258/sort/defensiveRebounds/year/2016"/>
    <hyperlink ref="Z1" r:id="rId36" display="http://www.espn.com/mens-college-basketball/team/stats/_/id/258/sort/rebounds/year/2016"/>
    <hyperlink ref="AA1" r:id="rId37" display="http://www.espn.com/mens-college-basketball/team/stats/_/id/258/sort/assists/year/2016"/>
    <hyperlink ref="AB1" r:id="rId38" display="http://www.espn.com/mens-college-basketball/team/stats/_/id/258/sort/turnovers/year/2016"/>
    <hyperlink ref="AC1" r:id="rId39" display="http://www.espn.com/mens-college-basketball/team/stats/_/id/258/sort/steals/year/2016"/>
    <hyperlink ref="AD1" r:id="rId40" display="http://www.espn.com/mens-college-basketball/team/stats/_/id/258/sort/blocks/year/2016"/>
    <hyperlink ref="O2" r:id="rId41" display="http://www.espn.com/mens-college-basketball/player/_/id/56119/malcolm-brogdon"/>
    <hyperlink ref="O3" r:id="rId42" display="http://www.espn.com/mens-college-basketball/player/_/id/56490/anthony-gill"/>
    <hyperlink ref="O4" r:id="rId43" display="http://www.espn.com/mens-college-basketball/player/_/id/66139/london-perrantes"/>
    <hyperlink ref="O5" r:id="rId44" display="http://www.espn.com/mens-college-basketball/player/_/id/61763/mike-tobey"/>
    <hyperlink ref="O6" r:id="rId45" display="http://www.espn.com/mens-college-basketball/player/_/id/3138203/isaiah-wilkins"/>
    <hyperlink ref="O7" r:id="rId46" display="http://www.espn.com/mens-college-basketball/player/_/id/66138/devon-hall"/>
    <hyperlink ref="O8" r:id="rId47" display="http://www.espn.com/mens-college-basketball/player/_/id/3138201/marial-shayok"/>
    <hyperlink ref="O9" r:id="rId48" display="http://www.espn.com/mens-college-basketball/player/_/id/66274/darius-thompson"/>
    <hyperlink ref="O10" r:id="rId49" display="http://www.espn.com/mens-college-basketball/player/_/id/61764/evan-nolte"/>
    <hyperlink ref="O11" r:id="rId50" display="http://www.espn.com/mens-college-basketball/player/_/id/3138200/jack-salt"/>
    <hyperlink ref="O12" r:id="rId51" display="http://www.espn.com/mens-college-basketball/player/_/id/3908374/jarred-reuter"/>
    <hyperlink ref="O13" r:id="rId52" display="http://www.espn.com/mens-college-basketball/player/_/id/61767/caid-kirven"/>
    <hyperlink ref="O14" r:id="rId53" display="http://www.espn.com/mens-college-basketball/player/_/id/67567/jeff-jones"/>
    <hyperlink ref="O15" r:id="rId54" display="http://www.espn.com/mens-college-basketball/player/_/id/3947155/justice-bartley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topLeftCell="AD1" workbookViewId="0">
      <selection activeCell="AE2" sqref="AE2:AE16"/>
    </sheetView>
  </sheetViews>
  <sheetFormatPr defaultRowHeight="15" x14ac:dyDescent="0.25"/>
  <sheetData>
    <row r="1" spans="1:31" ht="15.75" thickBot="1" x14ac:dyDescent="0.3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0</v>
      </c>
      <c r="P1" s="2" t="s">
        <v>2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</row>
    <row r="2" spans="1:31" ht="30.75" thickBot="1" x14ac:dyDescent="0.3">
      <c r="A2" s="3" t="s">
        <v>315</v>
      </c>
      <c r="B2" s="3" t="s">
        <v>316</v>
      </c>
      <c r="C2" s="3">
        <v>8</v>
      </c>
      <c r="D2" s="4">
        <v>38</v>
      </c>
      <c r="E2" s="4">
        <v>30.3</v>
      </c>
      <c r="F2" s="5">
        <v>16.899999999999999</v>
      </c>
      <c r="G2" s="4">
        <v>5.8</v>
      </c>
      <c r="H2" s="4">
        <v>1.3</v>
      </c>
      <c r="I2" s="4">
        <v>0.5</v>
      </c>
      <c r="J2" s="4">
        <v>0.5</v>
      </c>
      <c r="K2" s="4">
        <v>1.5</v>
      </c>
      <c r="L2" s="4">
        <v>0.53100000000000003</v>
      </c>
      <c r="M2" s="4">
        <v>0.78500000000000003</v>
      </c>
      <c r="N2" s="4">
        <v>0.438</v>
      </c>
      <c r="O2" s="3" t="s">
        <v>122</v>
      </c>
      <c r="P2" s="4">
        <v>1150</v>
      </c>
      <c r="Q2" s="4">
        <v>237</v>
      </c>
      <c r="R2" s="4">
        <v>446</v>
      </c>
      <c r="S2" s="4">
        <v>139</v>
      </c>
      <c r="T2" s="4">
        <v>177</v>
      </c>
      <c r="U2" s="4">
        <v>28</v>
      </c>
      <c r="V2" s="4">
        <v>64</v>
      </c>
      <c r="W2" s="4">
        <v>641</v>
      </c>
      <c r="X2" s="4">
        <v>66</v>
      </c>
      <c r="Y2" s="4">
        <v>156</v>
      </c>
      <c r="Z2" s="4">
        <v>222</v>
      </c>
      <c r="AA2" s="4">
        <v>49</v>
      </c>
      <c r="AB2" s="4">
        <v>56</v>
      </c>
      <c r="AC2" s="4">
        <v>18</v>
      </c>
      <c r="AD2" s="4">
        <v>19</v>
      </c>
      <c r="AE2" t="str">
        <f>"INSERT INTO PLAYER (FIRST,LAST,TEAM_ID,GP,MIN,FGM,FGA,FTM,FTA,TPM,TPA,PTS,OFFR,DEFR,REB,AST,TOVER,STL,BLK,MPG,PPG,RPG,APG,SPG,BPG,TPG,FGPCT,FTPCT,TREYPCT) VALUES ("""&amp;A2&amp;""","""&amp;B2&amp;""","&amp;C2&amp;","&amp;D2&amp;","&amp;P2&amp;","&amp;Q2&amp;","&amp;R2&amp;","&amp;S2&amp;","&amp;T2&amp;","&amp;U2&amp;","&amp;V2&amp;","&amp;W2&amp;","&amp;X2&amp;","&amp;Y2&amp;","&amp;Z2&amp;","&amp;AA2&amp;","&amp;AB2&amp;","&amp;AC2&amp;","&amp;AD2&amp;","&amp;E2&amp;","&amp;F2&amp;","&amp;G2&amp;","&amp;H2&amp;","&amp;I2&amp;","&amp;J2&amp;","&amp;K2&amp;","&amp;L2&amp;","&amp;M2&amp;","&amp;N2&amp;");"</f>
        <v>INSERT INTO PLAYER (FIRST,LAST,TEAM_ID,GP,MIN,FGM,FGA,FTM,FTA,TPM,TPA,PTS,OFFR,DEFR,REB,AST,TOVER,STL,BLK,MPG,PPG,RPG,APG,SPG,BPG,TPG,FGPCT,FTPCT,TREYPCT) VALUES ("Perry","Ellis",8,38,1150,237,446,139,177,28,64,641,66,156,222,49,56,18,19,30.3,16.9,5.8,1.3,0.5,0.5,1.5,0.531,0.785,0.438);</v>
      </c>
    </row>
    <row r="3" spans="1:31" ht="45.75" thickBot="1" x14ac:dyDescent="0.3">
      <c r="A3" s="6" t="s">
        <v>317</v>
      </c>
      <c r="B3" s="6" t="s">
        <v>318</v>
      </c>
      <c r="C3" s="6">
        <v>8</v>
      </c>
      <c r="D3" s="7">
        <v>38</v>
      </c>
      <c r="E3" s="7">
        <v>29.8</v>
      </c>
      <c r="F3" s="7">
        <v>13.8</v>
      </c>
      <c r="G3" s="7">
        <v>3.4</v>
      </c>
      <c r="H3" s="7">
        <v>2.6</v>
      </c>
      <c r="I3" s="7">
        <v>0.7</v>
      </c>
      <c r="J3" s="7">
        <v>0.3</v>
      </c>
      <c r="K3" s="7">
        <v>1.9</v>
      </c>
      <c r="L3" s="7">
        <v>0.47399999999999998</v>
      </c>
      <c r="M3" s="7">
        <v>0.61199999999999999</v>
      </c>
      <c r="N3" s="7">
        <v>0.39200000000000002</v>
      </c>
      <c r="O3" s="6" t="s">
        <v>123</v>
      </c>
      <c r="P3" s="7">
        <v>1134</v>
      </c>
      <c r="Q3" s="7">
        <v>189</v>
      </c>
      <c r="R3" s="7">
        <v>399</v>
      </c>
      <c r="S3" s="7">
        <v>71</v>
      </c>
      <c r="T3" s="7">
        <v>116</v>
      </c>
      <c r="U3" s="7">
        <v>74</v>
      </c>
      <c r="V3" s="7">
        <v>189</v>
      </c>
      <c r="W3" s="7">
        <v>523</v>
      </c>
      <c r="X3" s="7">
        <v>30</v>
      </c>
      <c r="Y3" s="7">
        <v>101</v>
      </c>
      <c r="Z3" s="7">
        <v>131</v>
      </c>
      <c r="AA3" s="7">
        <v>100</v>
      </c>
      <c r="AB3" s="7">
        <v>71</v>
      </c>
      <c r="AC3" s="7">
        <v>28</v>
      </c>
      <c r="AD3" s="7">
        <v>11</v>
      </c>
      <c r="AE3" t="str">
        <f>"INSERT INTO PLAYER (FIRST,LAST,TEAM_ID,GP,MIN,FGM,FGA,FTM,FTA,TPM,TPA,PTS,OFFR,DEFR,REB,AST,TOVER,STL,BLK,MPG,PPG,RPG,APG,SPG,BPG,TPG,FGPCT,FTPCT,TREYPCT) VALUES ("""&amp;A3&amp;""","""&amp;B3&amp;""","&amp;C3&amp;","&amp;D3&amp;","&amp;P3&amp;","&amp;Q3&amp;","&amp;R3&amp;","&amp;S3&amp;","&amp;T3&amp;","&amp;U3&amp;","&amp;V3&amp;","&amp;W3&amp;","&amp;X3&amp;","&amp;Y3&amp;","&amp;Z3&amp;","&amp;AA3&amp;","&amp;AB3&amp;","&amp;AC3&amp;","&amp;AD3&amp;","&amp;E3&amp;","&amp;F3&amp;","&amp;G3&amp;","&amp;H3&amp;","&amp;I3&amp;","&amp;J3&amp;","&amp;K3&amp;","&amp;L3&amp;","&amp;M3&amp;","&amp;N3&amp;");"</f>
        <v>INSERT INTO PLAYER (FIRST,LAST,TEAM_ID,GP,MIN,FGM,FGA,FTM,FTA,TPM,TPA,PTS,OFFR,DEFR,REB,AST,TOVER,STL,BLK,MPG,PPG,RPG,APG,SPG,BPG,TPG,FGPCT,FTPCT,TREYPCT) VALUES ("Wayne","Selden",8,38,1134,189,399,71,116,74,189,523,30,101,131,100,71,28,11,29.8,13.8,3.4,2.6,0.7,0.3,1.9,0.474,0.612,0.392);</v>
      </c>
    </row>
    <row r="4" spans="1:31" ht="30.75" thickBot="1" x14ac:dyDescent="0.3">
      <c r="A4" s="3" t="s">
        <v>250</v>
      </c>
      <c r="B4" s="3" t="s">
        <v>319</v>
      </c>
      <c r="C4" s="3">
        <v>8</v>
      </c>
      <c r="D4" s="4">
        <v>38</v>
      </c>
      <c r="E4" s="4">
        <v>33.5</v>
      </c>
      <c r="F4" s="5">
        <v>12.9</v>
      </c>
      <c r="G4" s="4">
        <v>4.3</v>
      </c>
      <c r="H4" s="4">
        <v>4.5999999999999996</v>
      </c>
      <c r="I4" s="4">
        <v>1.3</v>
      </c>
      <c r="J4" s="4">
        <v>0.1</v>
      </c>
      <c r="K4" s="4">
        <v>1.9</v>
      </c>
      <c r="L4" s="4">
        <v>0.434</v>
      </c>
      <c r="M4" s="4">
        <v>0.73899999999999999</v>
      </c>
      <c r="N4" s="4">
        <v>0.38100000000000001</v>
      </c>
      <c r="O4" s="3" t="s">
        <v>124</v>
      </c>
      <c r="P4" s="4">
        <v>1272</v>
      </c>
      <c r="Q4" s="4">
        <v>155</v>
      </c>
      <c r="R4" s="4">
        <v>357</v>
      </c>
      <c r="S4" s="4">
        <v>136</v>
      </c>
      <c r="T4" s="4">
        <v>184</v>
      </c>
      <c r="U4" s="4">
        <v>43</v>
      </c>
      <c r="V4" s="4">
        <v>113</v>
      </c>
      <c r="W4" s="4">
        <v>489</v>
      </c>
      <c r="X4" s="4">
        <v>26</v>
      </c>
      <c r="Y4" s="4">
        <v>136</v>
      </c>
      <c r="Z4" s="4">
        <v>162</v>
      </c>
      <c r="AA4" s="4">
        <v>175</v>
      </c>
      <c r="AB4" s="4">
        <v>73</v>
      </c>
      <c r="AC4" s="4">
        <v>50</v>
      </c>
      <c r="AD4" s="4">
        <v>3</v>
      </c>
      <c r="AE4" t="str">
        <f>"INSERT INTO PLAYER (FIRST,LAST,TEAM_ID,GP,MIN,FGM,FGA,FTM,FTA,TPM,TPA,PTS,OFFR,DEFR,REB,AST,TOVER,STL,BLK,MPG,PPG,RPG,APG,SPG,BPG,TPG,FGPCT,FTPCT,TREYPCT) VALUES ("""&amp;A4&amp;""","""&amp;B4&amp;""","&amp;C4&amp;","&amp;D4&amp;","&amp;P4&amp;","&amp;Q4&amp;","&amp;R4&amp;","&amp;S4&amp;","&amp;T4&amp;","&amp;U4&amp;","&amp;V4&amp;","&amp;W4&amp;","&amp;X4&amp;","&amp;Y4&amp;","&amp;Z4&amp;","&amp;AA4&amp;","&amp;AB4&amp;","&amp;AC4&amp;","&amp;AD4&amp;","&amp;E4&amp;","&amp;F4&amp;","&amp;G4&amp;","&amp;H4&amp;","&amp;I4&amp;","&amp;J4&amp;","&amp;K4&amp;","&amp;L4&amp;","&amp;M4&amp;","&amp;N4&amp;");"</f>
        <v>INSERT INTO PLAYER (FIRST,LAST,TEAM_ID,GP,MIN,FGM,FGA,FTM,FTA,TPM,TPA,PTS,OFFR,DEFR,REB,AST,TOVER,STL,BLK,MPG,PPG,RPG,APG,SPG,BPG,TPG,FGPCT,FTPCT,TREYPCT) VALUES ("Frank","Mason",8,38,1272,155,357,136,184,43,113,489,26,136,162,175,73,50,3,33.5,12.9,4.3,4.6,1.3,0.1,1.9,0.434,0.739,0.381);</v>
      </c>
    </row>
    <row r="5" spans="1:31" ht="30.75" thickBot="1" x14ac:dyDescent="0.3">
      <c r="A5" s="6" t="s">
        <v>320</v>
      </c>
      <c r="B5" s="6" t="s">
        <v>321</v>
      </c>
      <c r="C5" s="6">
        <v>8</v>
      </c>
      <c r="D5" s="7">
        <v>38</v>
      </c>
      <c r="E5" s="7">
        <v>32.6</v>
      </c>
      <c r="F5" s="7">
        <v>11.3</v>
      </c>
      <c r="G5" s="7">
        <v>3.3</v>
      </c>
      <c r="H5" s="7">
        <v>3.7</v>
      </c>
      <c r="I5" s="7">
        <v>1.4</v>
      </c>
      <c r="J5" s="7">
        <v>0.1</v>
      </c>
      <c r="K5" s="7">
        <v>1.7</v>
      </c>
      <c r="L5" s="7">
        <v>0.46</v>
      </c>
      <c r="M5" s="7">
        <v>0.74399999999999999</v>
      </c>
      <c r="N5" s="7">
        <v>0.441</v>
      </c>
      <c r="O5" s="6" t="s">
        <v>125</v>
      </c>
      <c r="P5" s="7">
        <v>1238</v>
      </c>
      <c r="Q5" s="7">
        <v>144</v>
      </c>
      <c r="R5" s="7">
        <v>313</v>
      </c>
      <c r="S5" s="7">
        <v>67</v>
      </c>
      <c r="T5" s="7">
        <v>90</v>
      </c>
      <c r="U5" s="7">
        <v>75</v>
      </c>
      <c r="V5" s="7">
        <v>170</v>
      </c>
      <c r="W5" s="7">
        <v>430</v>
      </c>
      <c r="X5" s="7">
        <v>13</v>
      </c>
      <c r="Y5" s="7">
        <v>114</v>
      </c>
      <c r="Z5" s="7">
        <v>127</v>
      </c>
      <c r="AA5" s="7">
        <v>140</v>
      </c>
      <c r="AB5" s="7">
        <v>64</v>
      </c>
      <c r="AC5" s="7">
        <v>55</v>
      </c>
      <c r="AD5" s="7">
        <v>5</v>
      </c>
      <c r="AE5" t="str">
        <f>"INSERT INTO PLAYER (FIRST,LAST,TEAM_ID,GP,MIN,FGM,FGA,FTM,FTA,TPM,TPA,PTS,OFFR,DEFR,REB,AST,TOVER,STL,BLK,MPG,PPG,RPG,APG,SPG,BPG,TPG,FGPCT,FTPCT,TREYPCT) VALUES ("""&amp;A5&amp;""","""&amp;B5&amp;""","&amp;C5&amp;","&amp;D5&amp;","&amp;P5&amp;","&amp;Q5&amp;","&amp;R5&amp;","&amp;S5&amp;","&amp;T5&amp;","&amp;U5&amp;","&amp;V5&amp;","&amp;W5&amp;","&amp;X5&amp;","&amp;Y5&amp;","&amp;Z5&amp;","&amp;AA5&amp;","&amp;AB5&amp;","&amp;AC5&amp;","&amp;AD5&amp;","&amp;E5&amp;","&amp;F5&amp;","&amp;G5&amp;","&amp;H5&amp;","&amp;I5&amp;","&amp;J5&amp;","&amp;K5&amp;","&amp;L5&amp;","&amp;M5&amp;","&amp;N5&amp;");"</f>
        <v>INSERT INTO PLAYER (FIRST,LAST,TEAM_ID,GP,MIN,FGM,FGA,FTM,FTA,TPM,TPA,PTS,OFFR,DEFR,REB,AST,TOVER,STL,BLK,MPG,PPG,RPG,APG,SPG,BPG,TPG,FGPCT,FTPCT,TREYPCT) VALUES ("Devonte'","Graham",8,38,1238,144,313,67,90,75,170,430,13,114,127,140,64,55,5,32.6,11.3,3.3,3.7,1.4,0.1,1.7,0.46,0.744,0.441);</v>
      </c>
    </row>
    <row r="6" spans="1:31" ht="30.75" thickBot="1" x14ac:dyDescent="0.3">
      <c r="A6" s="3" t="s">
        <v>322</v>
      </c>
      <c r="B6" s="3" t="s">
        <v>323</v>
      </c>
      <c r="C6" s="3">
        <v>8</v>
      </c>
      <c r="D6" s="4">
        <v>36</v>
      </c>
      <c r="E6" s="4">
        <v>18.399999999999999</v>
      </c>
      <c r="F6" s="5">
        <v>5.8</v>
      </c>
      <c r="G6" s="4">
        <v>6.8</v>
      </c>
      <c r="H6" s="4">
        <v>0.6</v>
      </c>
      <c r="I6" s="4">
        <v>0.4</v>
      </c>
      <c r="J6" s="4">
        <v>0.8</v>
      </c>
      <c r="K6" s="4">
        <v>1.1000000000000001</v>
      </c>
      <c r="L6" s="4">
        <v>0.64300000000000002</v>
      </c>
      <c r="M6" s="4">
        <v>0.66300000000000003</v>
      </c>
      <c r="N6" s="4">
        <v>0</v>
      </c>
      <c r="O6" s="3" t="s">
        <v>126</v>
      </c>
      <c r="P6" s="4">
        <v>664</v>
      </c>
      <c r="Q6" s="4">
        <v>74</v>
      </c>
      <c r="R6" s="4">
        <v>115</v>
      </c>
      <c r="S6" s="4">
        <v>59</v>
      </c>
      <c r="T6" s="4">
        <v>89</v>
      </c>
      <c r="U6" s="4">
        <v>0</v>
      </c>
      <c r="V6" s="4">
        <v>1</v>
      </c>
      <c r="W6" s="4">
        <v>207</v>
      </c>
      <c r="X6" s="4">
        <v>82</v>
      </c>
      <c r="Y6" s="4">
        <v>161</v>
      </c>
      <c r="Z6" s="4">
        <v>243</v>
      </c>
      <c r="AA6" s="4">
        <v>21</v>
      </c>
      <c r="AB6" s="4">
        <v>38</v>
      </c>
      <c r="AC6" s="4">
        <v>16</v>
      </c>
      <c r="AD6" s="4">
        <v>27</v>
      </c>
      <c r="AE6" t="str">
        <f>"INSERT INTO PLAYER (FIRST,LAST,TEAM_ID,GP,MIN,FGM,FGA,FTM,FTA,TPM,TPA,PTS,OFFR,DEFR,REB,AST,TOVER,STL,BLK,MPG,PPG,RPG,APG,SPG,BPG,TPG,FGPCT,FTPCT,TREYPCT) VALUES ("""&amp;A6&amp;""","""&amp;B6&amp;""","&amp;C6&amp;","&amp;D6&amp;","&amp;P6&amp;","&amp;Q6&amp;","&amp;R6&amp;","&amp;S6&amp;","&amp;T6&amp;","&amp;U6&amp;","&amp;V6&amp;","&amp;W6&amp;","&amp;X6&amp;","&amp;Y6&amp;","&amp;Z6&amp;","&amp;AA6&amp;","&amp;AB6&amp;","&amp;AC6&amp;","&amp;AD6&amp;","&amp;E6&amp;","&amp;F6&amp;","&amp;G6&amp;","&amp;H6&amp;","&amp;I6&amp;","&amp;J6&amp;","&amp;K6&amp;","&amp;L6&amp;","&amp;M6&amp;","&amp;N6&amp;");"</f>
        <v>INSERT INTO PLAYER (FIRST,LAST,TEAM_ID,GP,MIN,FGM,FGA,FTM,FTA,TPM,TPA,PTS,OFFR,DEFR,REB,AST,TOVER,STL,BLK,MPG,PPG,RPG,APG,SPG,BPG,TPG,FGPCT,FTPCT,TREYPCT) VALUES ("Landen","Lucas",8,36,664,74,115,59,89,0,1,207,82,161,243,21,38,16,27,18.4,5.8,6.8,0.6,0.4,0.8,1.1,0.643,0.663,0);</v>
      </c>
    </row>
    <row r="7" spans="1:31" ht="60.75" thickBot="1" x14ac:dyDescent="0.3">
      <c r="A7" s="6" t="s">
        <v>324</v>
      </c>
      <c r="B7" s="6" t="s">
        <v>325</v>
      </c>
      <c r="C7" s="6">
        <v>8</v>
      </c>
      <c r="D7" s="7">
        <v>35</v>
      </c>
      <c r="E7" s="7">
        <v>12.8</v>
      </c>
      <c r="F7" s="7">
        <v>5.4</v>
      </c>
      <c r="G7" s="7">
        <v>1.3</v>
      </c>
      <c r="H7" s="7">
        <v>0.9</v>
      </c>
      <c r="I7" s="7">
        <v>0.3</v>
      </c>
      <c r="J7" s="7">
        <v>0.1</v>
      </c>
      <c r="K7" s="7">
        <v>0.7</v>
      </c>
      <c r="L7" s="7">
        <v>0.45</v>
      </c>
      <c r="M7" s="7">
        <v>0.68</v>
      </c>
      <c r="N7" s="7">
        <v>0.40200000000000002</v>
      </c>
      <c r="O7" s="6" t="s">
        <v>127</v>
      </c>
      <c r="P7" s="7">
        <v>449</v>
      </c>
      <c r="Q7" s="7">
        <v>67</v>
      </c>
      <c r="R7" s="7">
        <v>149</v>
      </c>
      <c r="S7" s="7">
        <v>17</v>
      </c>
      <c r="T7" s="7">
        <v>25</v>
      </c>
      <c r="U7" s="7">
        <v>37</v>
      </c>
      <c r="V7" s="7">
        <v>92</v>
      </c>
      <c r="W7" s="7">
        <v>188</v>
      </c>
      <c r="X7" s="7">
        <v>12</v>
      </c>
      <c r="Y7" s="7">
        <v>35</v>
      </c>
      <c r="Z7" s="7">
        <v>47</v>
      </c>
      <c r="AA7" s="7">
        <v>32</v>
      </c>
      <c r="AB7" s="7">
        <v>26</v>
      </c>
      <c r="AC7" s="7">
        <v>12</v>
      </c>
      <c r="AD7" s="7">
        <v>5</v>
      </c>
      <c r="AE7" t="str">
        <f>"INSERT INTO PLAYER (FIRST,LAST,TEAM_ID,GP,MIN,FGM,FGA,FTM,FTA,TPM,TPA,PTS,OFFR,DEFR,REB,AST,TOVER,STL,BLK,MPG,PPG,RPG,APG,SPG,BPG,TPG,FGPCT,FTPCT,TREYPCT) VALUES ("""&amp;A7&amp;""","""&amp;B7&amp;""","&amp;C7&amp;","&amp;D7&amp;","&amp;P7&amp;","&amp;Q7&amp;","&amp;R7&amp;","&amp;S7&amp;","&amp;T7&amp;","&amp;U7&amp;","&amp;V7&amp;","&amp;W7&amp;","&amp;X7&amp;","&amp;Y7&amp;","&amp;Z7&amp;","&amp;AA7&amp;","&amp;AB7&amp;","&amp;AC7&amp;","&amp;AD7&amp;","&amp;E7&amp;","&amp;F7&amp;","&amp;G7&amp;","&amp;H7&amp;","&amp;I7&amp;","&amp;J7&amp;","&amp;K7&amp;","&amp;L7&amp;","&amp;M7&amp;","&amp;N7&amp;");"</f>
        <v>INSERT INTO PLAYER (FIRST,LAST,TEAM_ID,GP,MIN,FGM,FGA,FTM,FTA,TPM,TPA,PTS,OFFR,DEFR,REB,AST,TOVER,STL,BLK,MPG,PPG,RPG,APG,SPG,BPG,TPG,FGPCT,FTPCT,TREYPCT) VALUES ("Sviatoslav","Mykhailiuk",8,35,449,67,149,17,25,37,92,188,12,35,47,32,26,12,5,12.8,5.4,1.3,0.9,0.3,0.1,0.7,0.45,0.68,0.402);</v>
      </c>
    </row>
    <row r="8" spans="1:31" ht="30.75" thickBot="1" x14ac:dyDescent="0.3">
      <c r="A8" s="3" t="s">
        <v>326</v>
      </c>
      <c r="B8" s="3" t="s">
        <v>327</v>
      </c>
      <c r="C8" s="3">
        <v>8</v>
      </c>
      <c r="D8" s="4">
        <v>30</v>
      </c>
      <c r="E8" s="4">
        <v>12.4</v>
      </c>
      <c r="F8" s="5">
        <v>5.4</v>
      </c>
      <c r="G8" s="4">
        <v>2.1</v>
      </c>
      <c r="H8" s="4">
        <v>0.8</v>
      </c>
      <c r="I8" s="4">
        <v>0.3</v>
      </c>
      <c r="J8" s="4">
        <v>0</v>
      </c>
      <c r="K8" s="4">
        <v>0.9</v>
      </c>
      <c r="L8" s="4">
        <v>0.52400000000000002</v>
      </c>
      <c r="M8" s="4">
        <v>0.84</v>
      </c>
      <c r="N8" s="4">
        <v>0.49199999999999999</v>
      </c>
      <c r="O8" s="3" t="s">
        <v>128</v>
      </c>
      <c r="P8" s="4">
        <v>371</v>
      </c>
      <c r="Q8" s="4">
        <v>44</v>
      </c>
      <c r="R8" s="4">
        <v>84</v>
      </c>
      <c r="S8" s="4">
        <v>42</v>
      </c>
      <c r="T8" s="4">
        <v>50</v>
      </c>
      <c r="U8" s="4">
        <v>31</v>
      </c>
      <c r="V8" s="4">
        <v>63</v>
      </c>
      <c r="W8" s="4">
        <v>161</v>
      </c>
      <c r="X8" s="4">
        <v>4</v>
      </c>
      <c r="Y8" s="4">
        <v>59</v>
      </c>
      <c r="Z8" s="4">
        <v>63</v>
      </c>
      <c r="AA8" s="4">
        <v>25</v>
      </c>
      <c r="AB8" s="4">
        <v>28</v>
      </c>
      <c r="AC8" s="4">
        <v>9</v>
      </c>
      <c r="AD8" s="4">
        <v>1</v>
      </c>
      <c r="AE8" t="str">
        <f>"INSERT INTO PLAYER (FIRST,LAST,TEAM_ID,GP,MIN,FGM,FGA,FTM,FTA,TPM,TPA,PTS,OFFR,DEFR,REB,AST,TOVER,STL,BLK,MPG,PPG,RPG,APG,SPG,BPG,TPG,FGPCT,FTPCT,TREYPCT) VALUES ("""&amp;A8&amp;""","""&amp;B8&amp;""","&amp;C8&amp;","&amp;D8&amp;","&amp;P8&amp;","&amp;Q8&amp;","&amp;R8&amp;","&amp;S8&amp;","&amp;T8&amp;","&amp;U8&amp;","&amp;V8&amp;","&amp;W8&amp;","&amp;X8&amp;","&amp;Y8&amp;","&amp;Z8&amp;","&amp;AA8&amp;","&amp;AB8&amp;","&amp;AC8&amp;","&amp;AD8&amp;","&amp;E8&amp;","&amp;F8&amp;","&amp;G8&amp;","&amp;H8&amp;","&amp;I8&amp;","&amp;J8&amp;","&amp;K8&amp;","&amp;L8&amp;","&amp;M8&amp;","&amp;N8&amp;");"</f>
        <v>INSERT INTO PLAYER (FIRST,LAST,TEAM_ID,GP,MIN,FGM,FGA,FTM,FTA,TPM,TPA,PTS,OFFR,DEFR,REB,AST,TOVER,STL,BLK,MPG,PPG,RPG,APG,SPG,BPG,TPG,FGPCT,FTPCT,TREYPCT) VALUES ("Brannen","Greene",8,30,371,44,84,42,50,31,63,161,4,59,63,25,28,9,1,12.4,5.4,2.1,0.8,0.3,0,0.9,0.524,0.84,0.492);</v>
      </c>
    </row>
    <row r="9" spans="1:31" ht="30.75" thickBot="1" x14ac:dyDescent="0.3">
      <c r="A9" s="6" t="s">
        <v>328</v>
      </c>
      <c r="B9" s="6" t="s">
        <v>329</v>
      </c>
      <c r="C9" s="6">
        <v>8</v>
      </c>
      <c r="D9" s="7">
        <v>38</v>
      </c>
      <c r="E9" s="7">
        <v>8.9</v>
      </c>
      <c r="F9" s="7">
        <v>3.8</v>
      </c>
      <c r="G9" s="7">
        <v>2.5</v>
      </c>
      <c r="H9" s="7">
        <v>0.4</v>
      </c>
      <c r="I9" s="7">
        <v>0.4</v>
      </c>
      <c r="J9" s="7">
        <v>0.2</v>
      </c>
      <c r="K9" s="7">
        <v>0.8</v>
      </c>
      <c r="L9" s="7">
        <v>0.56100000000000005</v>
      </c>
      <c r="M9" s="7">
        <v>0.66700000000000004</v>
      </c>
      <c r="N9" s="7">
        <v>0.57099999999999995</v>
      </c>
      <c r="O9" s="6" t="s">
        <v>129</v>
      </c>
      <c r="P9" s="7">
        <v>338</v>
      </c>
      <c r="Q9" s="7">
        <v>64</v>
      </c>
      <c r="R9" s="7">
        <v>114</v>
      </c>
      <c r="S9" s="7">
        <v>12</v>
      </c>
      <c r="T9" s="7">
        <v>18</v>
      </c>
      <c r="U9" s="7">
        <v>4</v>
      </c>
      <c r="V9" s="7">
        <v>7</v>
      </c>
      <c r="W9" s="7">
        <v>144</v>
      </c>
      <c r="X9" s="7">
        <v>37</v>
      </c>
      <c r="Y9" s="7">
        <v>57</v>
      </c>
      <c r="Z9" s="7">
        <v>94</v>
      </c>
      <c r="AA9" s="7">
        <v>17</v>
      </c>
      <c r="AB9" s="7">
        <v>29</v>
      </c>
      <c r="AC9" s="7">
        <v>14</v>
      </c>
      <c r="AD9" s="7">
        <v>7</v>
      </c>
      <c r="AE9" t="str">
        <f>"INSERT INTO PLAYER (FIRST,LAST,TEAM_ID,GP,MIN,FGM,FGA,FTM,FTA,TPM,TPA,PTS,OFFR,DEFR,REB,AST,TOVER,STL,BLK,MPG,PPG,RPG,APG,SPG,BPG,TPG,FGPCT,FTPCT,TREYPCT) VALUES ("""&amp;A9&amp;""","""&amp;B9&amp;""","&amp;C9&amp;","&amp;D9&amp;","&amp;P9&amp;","&amp;Q9&amp;","&amp;R9&amp;","&amp;S9&amp;","&amp;T9&amp;","&amp;U9&amp;","&amp;V9&amp;","&amp;W9&amp;","&amp;X9&amp;","&amp;Y9&amp;","&amp;Z9&amp;","&amp;AA9&amp;","&amp;AB9&amp;","&amp;AC9&amp;","&amp;AD9&amp;","&amp;E9&amp;","&amp;F9&amp;","&amp;G9&amp;","&amp;H9&amp;","&amp;I9&amp;","&amp;J9&amp;","&amp;K9&amp;","&amp;L9&amp;","&amp;M9&amp;","&amp;N9&amp;");"</f>
        <v>INSERT INTO PLAYER (FIRST,LAST,TEAM_ID,GP,MIN,FGM,FGA,FTM,FTA,TPM,TPA,PTS,OFFR,DEFR,REB,AST,TOVER,STL,BLK,MPG,PPG,RPG,APG,SPG,BPG,TPG,FGPCT,FTPCT,TREYPCT) VALUES ("Carlton","Bragg",8,38,338,64,114,12,18,4,7,144,37,57,94,17,29,14,7,8.9,3.8,2.5,0.4,0.4,0.2,0.8,0.561,0.667,0.571);</v>
      </c>
    </row>
    <row r="10" spans="1:31" ht="30.75" thickBot="1" x14ac:dyDescent="0.3">
      <c r="A10" s="3" t="s">
        <v>330</v>
      </c>
      <c r="B10" s="3" t="s">
        <v>331</v>
      </c>
      <c r="C10" s="3">
        <v>8</v>
      </c>
      <c r="D10" s="4">
        <v>27</v>
      </c>
      <c r="E10" s="4">
        <v>7.5</v>
      </c>
      <c r="F10" s="5">
        <v>3</v>
      </c>
      <c r="G10" s="4">
        <v>2.5</v>
      </c>
      <c r="H10" s="4">
        <v>0</v>
      </c>
      <c r="I10" s="4">
        <v>0.3</v>
      </c>
      <c r="J10" s="4">
        <v>0.9</v>
      </c>
      <c r="K10" s="4">
        <v>0.6</v>
      </c>
      <c r="L10" s="4">
        <v>0.56899999999999995</v>
      </c>
      <c r="M10" s="4">
        <v>0.55600000000000005</v>
      </c>
      <c r="N10" s="4">
        <v>0</v>
      </c>
      <c r="O10" s="3" t="s">
        <v>130</v>
      </c>
      <c r="P10" s="4">
        <v>202</v>
      </c>
      <c r="Q10" s="4">
        <v>33</v>
      </c>
      <c r="R10" s="4">
        <v>58</v>
      </c>
      <c r="S10" s="4">
        <v>15</v>
      </c>
      <c r="T10" s="4">
        <v>27</v>
      </c>
      <c r="U10" s="4">
        <v>0</v>
      </c>
      <c r="V10" s="4">
        <v>0</v>
      </c>
      <c r="W10" s="4">
        <v>81</v>
      </c>
      <c r="X10" s="4">
        <v>17</v>
      </c>
      <c r="Y10" s="4">
        <v>51</v>
      </c>
      <c r="Z10" s="4">
        <v>68</v>
      </c>
      <c r="AA10" s="4">
        <v>1</v>
      </c>
      <c r="AB10" s="4">
        <v>17</v>
      </c>
      <c r="AC10" s="4">
        <v>7</v>
      </c>
      <c r="AD10" s="4">
        <v>23</v>
      </c>
      <c r="AE10" t="str">
        <f>"INSERT INTO PLAYER (FIRST,LAST,TEAM_ID,GP,MIN,FGM,FGA,FTM,FTA,TPM,TPA,PTS,OFFR,DEFR,REB,AST,TOVER,STL,BLK,MPG,PPG,RPG,APG,SPG,BPG,TPG,FGPCT,FTPCT,TREYPCT) VALUES ("""&amp;A10&amp;""","""&amp;B10&amp;""","&amp;C10&amp;","&amp;D10&amp;","&amp;P10&amp;","&amp;Q10&amp;","&amp;R10&amp;","&amp;S10&amp;","&amp;T10&amp;","&amp;U10&amp;","&amp;V10&amp;","&amp;W10&amp;","&amp;X10&amp;","&amp;Y10&amp;","&amp;Z10&amp;","&amp;AA10&amp;","&amp;AB10&amp;","&amp;AC10&amp;","&amp;AD10&amp;","&amp;E10&amp;","&amp;F10&amp;","&amp;G10&amp;","&amp;H10&amp;","&amp;I10&amp;","&amp;J10&amp;","&amp;K10&amp;","&amp;L10&amp;","&amp;M10&amp;","&amp;N10&amp;");"</f>
        <v>INSERT INTO PLAYER (FIRST,LAST,TEAM_ID,GP,MIN,FGM,FGA,FTM,FTA,TPM,TPA,PTS,OFFR,DEFR,REB,AST,TOVER,STL,BLK,MPG,PPG,RPG,APG,SPG,BPG,TPG,FGPCT,FTPCT,TREYPCT) VALUES ("Cheick","Diallo",8,27,202,33,58,15,27,0,0,81,17,51,68,1,17,7,23,7.5,3,2.5,0,0.3,0.9,0.6,0.569,0.556,0);</v>
      </c>
    </row>
    <row r="11" spans="1:31" ht="30.75" thickBot="1" x14ac:dyDescent="0.3">
      <c r="A11" s="6" t="s">
        <v>332</v>
      </c>
      <c r="B11" s="6" t="s">
        <v>333</v>
      </c>
      <c r="C11" s="6">
        <v>8</v>
      </c>
      <c r="D11" s="7">
        <v>37</v>
      </c>
      <c r="E11" s="7">
        <v>13.6</v>
      </c>
      <c r="F11" s="7">
        <v>2.9</v>
      </c>
      <c r="G11" s="7">
        <v>3.2</v>
      </c>
      <c r="H11" s="7">
        <v>0.5</v>
      </c>
      <c r="I11" s="7">
        <v>0.6</v>
      </c>
      <c r="J11" s="7">
        <v>0.9</v>
      </c>
      <c r="K11" s="7">
        <v>1.1000000000000001</v>
      </c>
      <c r="L11" s="7">
        <v>0.53200000000000003</v>
      </c>
      <c r="M11" s="7">
        <v>0.67500000000000004</v>
      </c>
      <c r="N11" s="7">
        <v>0</v>
      </c>
      <c r="O11" s="6" t="s">
        <v>131</v>
      </c>
      <c r="P11" s="7">
        <v>503</v>
      </c>
      <c r="Q11" s="7">
        <v>41</v>
      </c>
      <c r="R11" s="7">
        <v>77</v>
      </c>
      <c r="S11" s="7">
        <v>27</v>
      </c>
      <c r="T11" s="7">
        <v>40</v>
      </c>
      <c r="U11" s="7">
        <v>0</v>
      </c>
      <c r="V11" s="7">
        <v>0</v>
      </c>
      <c r="W11" s="7">
        <v>109</v>
      </c>
      <c r="X11" s="7">
        <v>40</v>
      </c>
      <c r="Y11" s="7">
        <v>79</v>
      </c>
      <c r="Z11" s="7">
        <v>119</v>
      </c>
      <c r="AA11" s="7">
        <v>19</v>
      </c>
      <c r="AB11" s="7">
        <v>41</v>
      </c>
      <c r="AC11" s="7">
        <v>23</v>
      </c>
      <c r="AD11" s="7">
        <v>33</v>
      </c>
      <c r="AE11" t="str">
        <f>"INSERT INTO PLAYER (FIRST,LAST,TEAM_ID,GP,MIN,FGM,FGA,FTM,FTA,TPM,TPA,PTS,OFFR,DEFR,REB,AST,TOVER,STL,BLK,MPG,PPG,RPG,APG,SPG,BPG,TPG,FGPCT,FTPCT,TREYPCT) VALUES ("""&amp;A11&amp;""","""&amp;B11&amp;""","&amp;C11&amp;","&amp;D11&amp;","&amp;P11&amp;","&amp;Q11&amp;","&amp;R11&amp;","&amp;S11&amp;","&amp;T11&amp;","&amp;U11&amp;","&amp;V11&amp;","&amp;W11&amp;","&amp;X11&amp;","&amp;Y11&amp;","&amp;Z11&amp;","&amp;AA11&amp;","&amp;AB11&amp;","&amp;AC11&amp;","&amp;AD11&amp;","&amp;E11&amp;","&amp;F11&amp;","&amp;G11&amp;","&amp;H11&amp;","&amp;I11&amp;","&amp;J11&amp;","&amp;K11&amp;","&amp;L11&amp;","&amp;M11&amp;","&amp;N11&amp;");"</f>
        <v>INSERT INTO PLAYER (FIRST,LAST,TEAM_ID,GP,MIN,FGM,FGA,FTM,FTA,TPM,TPA,PTS,OFFR,DEFR,REB,AST,TOVER,STL,BLK,MPG,PPG,RPG,APG,SPG,BPG,TPG,FGPCT,FTPCT,TREYPCT) VALUES ("Jamari","Traylor",8,37,503,41,77,27,40,0,0,109,40,79,119,19,41,23,33,13.6,2.9,3.2,0.5,0.6,0.9,1.1,0.532,0.675,0);</v>
      </c>
    </row>
    <row r="12" spans="1:31" ht="45.75" thickBot="1" x14ac:dyDescent="0.3">
      <c r="A12" s="3" t="s">
        <v>334</v>
      </c>
      <c r="B12" s="3" t="s">
        <v>335</v>
      </c>
      <c r="C12" s="3">
        <v>8</v>
      </c>
      <c r="D12" s="4">
        <v>26</v>
      </c>
      <c r="E12" s="4">
        <v>7.7</v>
      </c>
      <c r="F12" s="5">
        <v>2.2999999999999998</v>
      </c>
      <c r="G12" s="4">
        <v>2.2999999999999998</v>
      </c>
      <c r="H12" s="4">
        <v>0.5</v>
      </c>
      <c r="I12" s="4">
        <v>0.5</v>
      </c>
      <c r="J12" s="4">
        <v>0.9</v>
      </c>
      <c r="K12" s="4">
        <v>0.3</v>
      </c>
      <c r="L12" s="4">
        <v>0.439</v>
      </c>
      <c r="M12" s="4">
        <v>0.68799999999999994</v>
      </c>
      <c r="N12" s="4">
        <v>0</v>
      </c>
      <c r="O12" s="3" t="s">
        <v>132</v>
      </c>
      <c r="P12" s="4">
        <v>201</v>
      </c>
      <c r="Q12" s="4">
        <v>25</v>
      </c>
      <c r="R12" s="4">
        <v>57</v>
      </c>
      <c r="S12" s="4">
        <v>11</v>
      </c>
      <c r="T12" s="4">
        <v>16</v>
      </c>
      <c r="U12" s="4">
        <v>0</v>
      </c>
      <c r="V12" s="4">
        <v>1</v>
      </c>
      <c r="W12" s="4">
        <v>61</v>
      </c>
      <c r="X12" s="4">
        <v>20</v>
      </c>
      <c r="Y12" s="4">
        <v>39</v>
      </c>
      <c r="Z12" s="4">
        <v>59</v>
      </c>
      <c r="AA12" s="4">
        <v>12</v>
      </c>
      <c r="AB12" s="4">
        <v>7</v>
      </c>
      <c r="AC12" s="4">
        <v>13</v>
      </c>
      <c r="AD12" s="4">
        <v>23</v>
      </c>
      <c r="AE12" t="str">
        <f>"INSERT INTO PLAYER (FIRST,LAST,TEAM_ID,GP,MIN,FGM,FGA,FTM,FTA,TPM,TPA,PTS,OFFR,DEFR,REB,AST,TOVER,STL,BLK,MPG,PPG,RPG,APG,SPG,BPG,TPG,FGPCT,FTPCT,TREYPCT) VALUES ("""&amp;A12&amp;""","""&amp;B12&amp;""","&amp;C12&amp;","&amp;D12&amp;","&amp;P12&amp;","&amp;Q12&amp;","&amp;R12&amp;","&amp;S12&amp;","&amp;T12&amp;","&amp;U12&amp;","&amp;V12&amp;","&amp;W12&amp;","&amp;X12&amp;","&amp;Y12&amp;","&amp;Z12&amp;","&amp;AA12&amp;","&amp;AB12&amp;","&amp;AC12&amp;","&amp;AD12&amp;","&amp;E12&amp;","&amp;F12&amp;","&amp;G12&amp;","&amp;H12&amp;","&amp;I12&amp;","&amp;J12&amp;","&amp;K12&amp;","&amp;L12&amp;","&amp;M12&amp;","&amp;N12&amp;");"</f>
        <v>INSERT INTO PLAYER (FIRST,LAST,TEAM_ID,GP,MIN,FGM,FGA,FTM,FTA,TPM,TPA,PTS,OFFR,DEFR,REB,AST,TOVER,STL,BLK,MPG,PPG,RPG,APG,SPG,BPG,TPG,FGPCT,FTPCT,TREYPCT) VALUES ("Hunter","Mickelson",8,26,201,25,57,11,16,0,1,61,20,39,59,12,7,13,23,7.7,2.3,2.3,0.5,0.5,0.9,0.3,0.439,0.688,0);</v>
      </c>
    </row>
    <row r="13" spans="1:31" ht="30.75" thickBot="1" x14ac:dyDescent="0.3">
      <c r="A13" s="6" t="s">
        <v>336</v>
      </c>
      <c r="B13" s="6" t="s">
        <v>337</v>
      </c>
      <c r="C13" s="6">
        <v>8</v>
      </c>
      <c r="D13" s="7">
        <v>19</v>
      </c>
      <c r="E13" s="7">
        <v>4.8</v>
      </c>
      <c r="F13" s="7">
        <v>2.1</v>
      </c>
      <c r="G13" s="7">
        <v>0.3</v>
      </c>
      <c r="H13" s="7">
        <v>0.4</v>
      </c>
      <c r="I13" s="7">
        <v>0.2</v>
      </c>
      <c r="J13" s="7">
        <v>0.1</v>
      </c>
      <c r="K13" s="7">
        <v>0.3</v>
      </c>
      <c r="L13" s="7">
        <v>0.56000000000000005</v>
      </c>
      <c r="M13" s="7">
        <v>0.5</v>
      </c>
      <c r="N13" s="7">
        <v>0.47099999999999997</v>
      </c>
      <c r="O13" s="6" t="s">
        <v>133</v>
      </c>
      <c r="P13" s="7">
        <v>91</v>
      </c>
      <c r="Q13" s="7">
        <v>14</v>
      </c>
      <c r="R13" s="7">
        <v>25</v>
      </c>
      <c r="S13" s="7">
        <v>3</v>
      </c>
      <c r="T13" s="7">
        <v>6</v>
      </c>
      <c r="U13" s="7">
        <v>8</v>
      </c>
      <c r="V13" s="7">
        <v>17</v>
      </c>
      <c r="W13" s="7">
        <v>39</v>
      </c>
      <c r="X13" s="7">
        <v>1</v>
      </c>
      <c r="Y13" s="7">
        <v>4</v>
      </c>
      <c r="Z13" s="7">
        <v>5</v>
      </c>
      <c r="AA13" s="7">
        <v>8</v>
      </c>
      <c r="AB13" s="7">
        <v>6</v>
      </c>
      <c r="AC13" s="7">
        <v>3</v>
      </c>
      <c r="AD13" s="7">
        <v>1</v>
      </c>
      <c r="AE13" t="str">
        <f>"INSERT INTO PLAYER (FIRST,LAST,TEAM_ID,GP,MIN,FGM,FGA,FTM,FTA,TPM,TPA,PTS,OFFR,DEFR,REB,AST,TOVER,STL,BLK,MPG,PPG,RPG,APG,SPG,BPG,TPG,FGPCT,FTPCT,TREYPCT) VALUES ("""&amp;A13&amp;""","""&amp;B13&amp;""","&amp;C13&amp;","&amp;D13&amp;","&amp;P13&amp;","&amp;Q13&amp;","&amp;R13&amp;","&amp;S13&amp;","&amp;T13&amp;","&amp;U13&amp;","&amp;V13&amp;","&amp;W13&amp;","&amp;X13&amp;","&amp;Y13&amp;","&amp;Z13&amp;","&amp;AA13&amp;","&amp;AB13&amp;","&amp;AC13&amp;","&amp;AD13&amp;","&amp;E13&amp;","&amp;F13&amp;","&amp;G13&amp;","&amp;H13&amp;","&amp;I13&amp;","&amp;J13&amp;","&amp;K13&amp;","&amp;L13&amp;","&amp;M13&amp;","&amp;N13&amp;");"</f>
        <v>INSERT INTO PLAYER (FIRST,LAST,TEAM_ID,GP,MIN,FGM,FGA,FTM,FTA,TPM,TPA,PTS,OFFR,DEFR,REB,AST,TOVER,STL,BLK,MPG,PPG,RPG,APG,SPG,BPG,TPG,FGPCT,FTPCT,TREYPCT) VALUES ("Lagerald","Vick",8,19,91,14,25,3,6,8,17,39,1,4,5,8,6,3,1,4.8,2.1,0.3,0.4,0.2,0.1,0.3,0.56,0.5,0.471);</v>
      </c>
    </row>
    <row r="14" spans="1:31" ht="30.75" thickBot="1" x14ac:dyDescent="0.3">
      <c r="A14" s="3" t="s">
        <v>266</v>
      </c>
      <c r="B14" s="3" t="s">
        <v>338</v>
      </c>
      <c r="C14" s="3">
        <v>8</v>
      </c>
      <c r="D14" s="4">
        <v>15</v>
      </c>
      <c r="E14" s="4">
        <v>2.5</v>
      </c>
      <c r="F14" s="5">
        <v>0.6</v>
      </c>
      <c r="G14" s="4">
        <v>0.3</v>
      </c>
      <c r="H14" s="4">
        <v>0.1</v>
      </c>
      <c r="I14" s="4">
        <v>0.3</v>
      </c>
      <c r="J14" s="4">
        <v>0</v>
      </c>
      <c r="K14" s="4">
        <v>0.1</v>
      </c>
      <c r="L14" s="4">
        <v>0.5</v>
      </c>
      <c r="M14" s="4">
        <v>0</v>
      </c>
      <c r="N14" s="4">
        <v>0.5</v>
      </c>
      <c r="O14" s="3" t="s">
        <v>134</v>
      </c>
      <c r="P14" s="4">
        <v>37</v>
      </c>
      <c r="Q14" s="4">
        <v>3</v>
      </c>
      <c r="R14" s="4">
        <v>6</v>
      </c>
      <c r="S14" s="4">
        <v>0</v>
      </c>
      <c r="T14" s="4">
        <v>0</v>
      </c>
      <c r="U14" s="4">
        <v>3</v>
      </c>
      <c r="V14" s="4">
        <v>6</v>
      </c>
      <c r="W14" s="4">
        <v>9</v>
      </c>
      <c r="X14" s="4">
        <v>0</v>
      </c>
      <c r="Y14" s="4">
        <v>4</v>
      </c>
      <c r="Z14" s="4">
        <v>4</v>
      </c>
      <c r="AA14" s="4">
        <v>1</v>
      </c>
      <c r="AB14" s="4">
        <v>2</v>
      </c>
      <c r="AC14" s="4">
        <v>4</v>
      </c>
      <c r="AD14" s="4">
        <v>0</v>
      </c>
      <c r="AE14" t="str">
        <f>"INSERT INTO PLAYER (FIRST,LAST,TEAM_ID,GP,MIN,FGM,FGA,FTM,FTA,TPM,TPA,PTS,OFFR,DEFR,REB,AST,TOVER,STL,BLK,MPG,PPG,RPG,APG,SPG,BPG,TPG,FGPCT,FTPCT,TREYPCT) VALUES ("""&amp;A14&amp;""","""&amp;B14&amp;""","&amp;C14&amp;","&amp;D14&amp;","&amp;P14&amp;","&amp;Q14&amp;","&amp;R14&amp;","&amp;S14&amp;","&amp;T14&amp;","&amp;U14&amp;","&amp;V14&amp;","&amp;W14&amp;","&amp;X14&amp;","&amp;Y14&amp;","&amp;Z14&amp;","&amp;AA14&amp;","&amp;AB14&amp;","&amp;AC14&amp;","&amp;AD14&amp;","&amp;E14&amp;","&amp;F14&amp;","&amp;G14&amp;","&amp;H14&amp;","&amp;I14&amp;","&amp;J14&amp;","&amp;K14&amp;","&amp;L14&amp;","&amp;M14&amp;","&amp;N14&amp;");"</f>
        <v>INSERT INTO PLAYER (FIRST,LAST,TEAM_ID,GP,MIN,FGM,FGA,FTM,FTA,TPM,TPA,PTS,OFFR,DEFR,REB,AST,TOVER,STL,BLK,MPG,PPG,RPG,APG,SPG,BPG,TPG,FGPCT,FTPCT,TREYPCT) VALUES ("Evan","Manning",8,15,37,3,6,0,0,3,6,9,0,4,4,1,2,4,0,2.5,0.6,0.3,0.1,0.3,0,0.1,0.5,0,0.5);</v>
      </c>
    </row>
    <row r="15" spans="1:31" ht="30.75" thickBot="1" x14ac:dyDescent="0.3">
      <c r="A15" s="6" t="s">
        <v>339</v>
      </c>
      <c r="B15" s="6" t="s">
        <v>340</v>
      </c>
      <c r="C15" s="6">
        <v>8</v>
      </c>
      <c r="D15" s="7">
        <v>9</v>
      </c>
      <c r="E15" s="7">
        <v>2.2000000000000002</v>
      </c>
      <c r="F15" s="7">
        <v>0.4</v>
      </c>
      <c r="G15" s="7">
        <v>0.3</v>
      </c>
      <c r="H15" s="7">
        <v>0</v>
      </c>
      <c r="I15" s="7">
        <v>0</v>
      </c>
      <c r="J15" s="7">
        <v>0</v>
      </c>
      <c r="K15" s="7">
        <v>0.1</v>
      </c>
      <c r="L15" s="7">
        <v>1</v>
      </c>
      <c r="M15" s="7">
        <v>0.5</v>
      </c>
      <c r="N15" s="7">
        <v>0</v>
      </c>
      <c r="O15" s="6" t="s">
        <v>135</v>
      </c>
      <c r="P15" s="7">
        <v>20</v>
      </c>
      <c r="Q15" s="7">
        <v>1</v>
      </c>
      <c r="R15" s="7">
        <v>1</v>
      </c>
      <c r="S15" s="7">
        <v>2</v>
      </c>
      <c r="T15" s="7">
        <v>4</v>
      </c>
      <c r="U15" s="7">
        <v>0</v>
      </c>
      <c r="V15" s="7">
        <v>0</v>
      </c>
      <c r="W15" s="7">
        <v>4</v>
      </c>
      <c r="X15" s="7">
        <v>0</v>
      </c>
      <c r="Y15" s="7">
        <v>3</v>
      </c>
      <c r="Z15" s="7">
        <v>3</v>
      </c>
      <c r="AA15" s="7">
        <v>0</v>
      </c>
      <c r="AB15" s="7">
        <v>1</v>
      </c>
      <c r="AC15" s="7">
        <v>0</v>
      </c>
      <c r="AD15" s="7">
        <v>0</v>
      </c>
      <c r="AE15" t="str">
        <f>"INSERT INTO PLAYER (FIRST,LAST,TEAM_ID,GP,MIN,FGM,FGA,FTM,FTA,TPM,TPA,PTS,OFFR,DEFR,REB,AST,TOVER,STL,BLK,MPG,PPG,RPG,APG,SPG,BPG,TPG,FGPCT,FTPCT,TREYPCT) VALUES ("""&amp;A15&amp;""","""&amp;B15&amp;""","&amp;C15&amp;","&amp;D15&amp;","&amp;P15&amp;","&amp;Q15&amp;","&amp;R15&amp;","&amp;S15&amp;","&amp;T15&amp;","&amp;U15&amp;","&amp;V15&amp;","&amp;W15&amp;","&amp;X15&amp;","&amp;Y15&amp;","&amp;Z15&amp;","&amp;AA15&amp;","&amp;AB15&amp;","&amp;AC15&amp;","&amp;AD15&amp;","&amp;E15&amp;","&amp;F15&amp;","&amp;G15&amp;","&amp;H15&amp;","&amp;I15&amp;","&amp;J15&amp;","&amp;K15&amp;","&amp;L15&amp;","&amp;M15&amp;","&amp;N15&amp;");"</f>
        <v>INSERT INTO PLAYER (FIRST,LAST,TEAM_ID,GP,MIN,FGM,FGA,FTM,FTA,TPM,TPA,PTS,OFFR,DEFR,REB,AST,TOVER,STL,BLK,MPG,PPG,RPG,APG,SPG,BPG,TPG,FGPCT,FTPCT,TREYPCT) VALUES ("Clay","Young",8,9,20,1,1,2,4,0,0,4,0,3,3,0,1,0,0,2.2,0.4,0.3,0,0,0,0.1,1,0.5,0);</v>
      </c>
    </row>
    <row r="16" spans="1:31" ht="30.75" thickBot="1" x14ac:dyDescent="0.3">
      <c r="A16" s="3" t="s">
        <v>166</v>
      </c>
      <c r="B16" s="3" t="s">
        <v>341</v>
      </c>
      <c r="C16" s="3">
        <v>8</v>
      </c>
      <c r="D16" s="4">
        <v>14</v>
      </c>
      <c r="E16" s="4">
        <v>2.1</v>
      </c>
      <c r="F16" s="5">
        <v>0.2</v>
      </c>
      <c r="G16" s="4">
        <v>0.1</v>
      </c>
      <c r="H16" s="4">
        <v>0.3</v>
      </c>
      <c r="I16" s="4">
        <v>0.1</v>
      </c>
      <c r="J16" s="4">
        <v>0</v>
      </c>
      <c r="K16" s="4">
        <v>0.5</v>
      </c>
      <c r="L16" s="4">
        <v>0.16700000000000001</v>
      </c>
      <c r="M16" s="4">
        <v>0</v>
      </c>
      <c r="N16" s="4">
        <v>0.2</v>
      </c>
      <c r="O16" s="3" t="s">
        <v>136</v>
      </c>
      <c r="P16" s="4">
        <v>30</v>
      </c>
      <c r="Q16" s="4">
        <v>1</v>
      </c>
      <c r="R16" s="4">
        <v>6</v>
      </c>
      <c r="S16" s="4">
        <v>0</v>
      </c>
      <c r="T16" s="4">
        <v>1</v>
      </c>
      <c r="U16" s="4">
        <v>1</v>
      </c>
      <c r="V16" s="4">
        <v>5</v>
      </c>
      <c r="W16" s="4">
        <v>3</v>
      </c>
      <c r="X16" s="4">
        <v>1</v>
      </c>
      <c r="Y16" s="4">
        <v>1</v>
      </c>
      <c r="Z16" s="4">
        <v>2</v>
      </c>
      <c r="AA16" s="4">
        <v>4</v>
      </c>
      <c r="AB16" s="4">
        <v>7</v>
      </c>
      <c r="AC16" s="4">
        <v>1</v>
      </c>
      <c r="AD16" s="4">
        <v>0</v>
      </c>
      <c r="AE16" t="str">
        <f>"INSERT INTO PLAYER (FIRST,LAST,TEAM_ID,GP,MIN,FGM,FGA,FTM,FTA,TPM,TPA,PTS,OFFR,DEFR,REB,AST,TOVER,STL,BLK,MPG,PPG,RPG,APG,SPG,BPG,TPG,FGPCT,FTPCT,TREYPCT) VALUES ("""&amp;A16&amp;""","""&amp;B16&amp;""","&amp;C16&amp;","&amp;D16&amp;","&amp;P16&amp;","&amp;Q16&amp;","&amp;R16&amp;","&amp;S16&amp;","&amp;T16&amp;","&amp;U16&amp;","&amp;V16&amp;","&amp;W16&amp;","&amp;X16&amp;","&amp;Y16&amp;","&amp;Z16&amp;","&amp;AA16&amp;","&amp;AB16&amp;","&amp;AC16&amp;","&amp;AD16&amp;","&amp;E16&amp;","&amp;F16&amp;","&amp;G16&amp;","&amp;H16&amp;","&amp;I16&amp;","&amp;J16&amp;","&amp;K16&amp;","&amp;L16&amp;","&amp;M16&amp;","&amp;N16&amp;");"</f>
        <v>INSERT INTO PLAYER (FIRST,LAST,TEAM_ID,GP,MIN,FGM,FGA,FTM,FTA,TPM,TPA,PTS,OFFR,DEFR,REB,AST,TOVER,STL,BLK,MPG,PPG,RPG,APG,SPG,BPG,TPG,FGPCT,FTPCT,TREYPCT) VALUES ("Tyler","Self",8,14,30,1,6,0,1,1,5,3,1,1,2,4,7,1,0,2.1,0.2,0.1,0.3,0.1,0,0.5,0.167,0,0.2);</v>
      </c>
    </row>
    <row r="19" spans="1:7" x14ac:dyDescent="0.25">
      <c r="A19">
        <f>C2</f>
        <v>8</v>
      </c>
    </row>
    <row r="20" spans="1:7" x14ac:dyDescent="0.25">
      <c r="A20" t="s">
        <v>366</v>
      </c>
      <c r="B20" t="s">
        <v>367</v>
      </c>
      <c r="C20" t="s">
        <v>368</v>
      </c>
      <c r="D20" t="s">
        <v>369</v>
      </c>
      <c r="G20" t="str">
        <f>"INSERT INTO TEAM (TEAM_ID,SCHOOL,LOCATION,MASCOT,CONFERENCE) VALUES ("&amp;$A$19&amp;","""&amp;A20&amp;""","""&amp;B20&amp;""","""&amp;C20&amp;""","""&amp;D20&amp;""");"</f>
        <v>INSERT INTO TEAM (TEAM_ID,SCHOOL,LOCATION,MASCOT,CONFERENCE) VALUES (8,"University of Kansas","Lawrence, KS","Jayhawks","BIG12");</v>
      </c>
    </row>
  </sheetData>
  <hyperlinks>
    <hyperlink ref="D1" r:id="rId1" display="http://www.espn.com/mens-college-basketball/team/stats/_/id/2305/sort/gamesPlayed/year/2016"/>
    <hyperlink ref="E1" r:id="rId2" display="http://www.espn.com/mens-college-basketball/team/stats/_/id/2305/sort/avgMinutes/year/2016"/>
    <hyperlink ref="F1" r:id="rId3" display="http://www.espn.com/mens-college-basketball/team/stats/_/id/2305/year/2016/order/false"/>
    <hyperlink ref="G1" r:id="rId4" display="http://www.espn.com/mens-college-basketball/team/stats/_/id/2305/sort/avgRebounds/year/2016"/>
    <hyperlink ref="H1" r:id="rId5" display="http://www.espn.com/mens-college-basketball/team/stats/_/id/2305/sort/avgAssists/year/2016"/>
    <hyperlink ref="I1" r:id="rId6" display="http://www.espn.com/mens-college-basketball/team/stats/_/id/2305/sort/avgSteals/year/2016"/>
    <hyperlink ref="J1" r:id="rId7" display="http://www.espn.com/mens-college-basketball/team/stats/_/id/2305/sort/avgBlocks/year/2016"/>
    <hyperlink ref="K1" r:id="rId8" display="http://www.espn.com/mens-college-basketball/team/stats/_/id/2305/sort/avgTurnovers/year/2016"/>
    <hyperlink ref="L1" r:id="rId9" display="http://www.espn.com/mens-college-basketball/team/stats/_/id/2305/sort/fieldGoalPct/year/2016"/>
    <hyperlink ref="M1" r:id="rId10" display="http://www.espn.com/mens-college-basketball/team/stats/_/id/2305/sort/freeThrowPct/year/2016"/>
    <hyperlink ref="N1" r:id="rId11" display="http://www.espn.com/mens-college-basketball/team/stats/_/id/2305/sort/threePointFieldGoalPct/year/2016"/>
    <hyperlink ref="A2" r:id="rId12" display="http://www.espn.com/mens-college-basketball/player/_/id/61622/perry-ellis"/>
    <hyperlink ref="A3" r:id="rId13" display="http://www.espn.com/mens-college-basketball/player/_/id/67431/wayne-selden-jr."/>
    <hyperlink ref="A4" r:id="rId14" display="http://www.espn.com/mens-college-basketball/player/_/id/67430/frank-mason-iii"/>
    <hyperlink ref="A5" r:id="rId15" display="http://www.espn.com/mens-college-basketball/player/_/id/3133601/devonte'-graham"/>
    <hyperlink ref="A6" r:id="rId16" display="http://www.espn.com/mens-college-basketball/player/_/id/61621/landen-lucas"/>
    <hyperlink ref="A7" r:id="rId17" display="http://www.espn.com/mens-college-basketball/player/_/id/3133602/sviatoslav-mykhailiuk"/>
    <hyperlink ref="A8" r:id="rId18" display="http://www.espn.com/mens-college-basketball/player/_/id/67432/brannen-greene"/>
    <hyperlink ref="A9" r:id="rId19" display="http://www.espn.com/mens-college-basketball/player/_/id/3919336/carlton-bragg-jr."/>
    <hyperlink ref="A10" r:id="rId20" display="http://www.espn.com/mens-college-basketball/player/_/id/3919335/cheick-diallo"/>
    <hyperlink ref="A11" r:id="rId21" display="http://www.espn.com/mens-college-basketball/player/_/id/56653/jamari-traylor"/>
    <hyperlink ref="A12" r:id="rId22" display="http://www.espn.com/mens-college-basketball/player/_/id/57092/hunter-mickelson"/>
    <hyperlink ref="A13" r:id="rId23" display="http://www.espn.com/mens-college-basketball/player/_/id/3919334/lagerald-vick"/>
    <hyperlink ref="A14" r:id="rId24" display="http://www.espn.com/mens-college-basketball/player/_/id/61617/evan-manning"/>
    <hyperlink ref="A15" r:id="rId25" display="http://www.espn.com/mens-college-basketball/player/_/id/3947243/clay-young"/>
    <hyperlink ref="A16" r:id="rId26" display="http://www.espn.com/mens-college-basketball/player/_/id/61618/tyler-self"/>
    <hyperlink ref="P1" r:id="rId27" display="http://www.espn.com/mens-college-basketball/team/stats/_/id/2305/sort/minutes/year/2016"/>
    <hyperlink ref="Q1" r:id="rId28" display="http://www.espn.com/mens-college-basketball/team/stats/_/id/2305/sort/fieldGoalsMade/year/2016"/>
    <hyperlink ref="R1" r:id="rId29" display="http://www.espn.com/mens-college-basketball/team/stats/_/id/2305/sort/fieldGoalsAttempted/year/2016"/>
    <hyperlink ref="S1" r:id="rId30" display="http://www.espn.com/mens-college-basketball/team/stats/_/id/2305/sort/freeThrowsMade/year/2016"/>
    <hyperlink ref="T1" r:id="rId31" display="http://www.espn.com/mens-college-basketball/team/stats/_/id/2305/sort/freeThrowsAttempted/year/2016"/>
    <hyperlink ref="U1" r:id="rId32" display="http://www.espn.com/mens-college-basketball/team/stats/_/id/2305/sort/threePointFieldGoalsMade/year/2016"/>
    <hyperlink ref="V1" r:id="rId33" display="http://www.espn.com/mens-college-basketball/team/stats/_/id/2305/sort/threePointFieldGoalsAttempted/year/2016"/>
    <hyperlink ref="W1" r:id="rId34" display="http://www.espn.com/mens-college-basketball/team/stats/_/id/2305/sort/points/year/2016"/>
    <hyperlink ref="X1" r:id="rId35" display="http://www.espn.com/mens-college-basketball/team/stats/_/id/2305/sort/offensiveRebounds/year/2016"/>
    <hyperlink ref="Y1" r:id="rId36" display="http://www.espn.com/mens-college-basketball/team/stats/_/id/2305/sort/defensiveRebounds/year/2016"/>
    <hyperlink ref="Z1" r:id="rId37" display="http://www.espn.com/mens-college-basketball/team/stats/_/id/2305/sort/rebounds/year/2016"/>
    <hyperlink ref="AA1" r:id="rId38" display="http://www.espn.com/mens-college-basketball/team/stats/_/id/2305/sort/assists/year/2016"/>
    <hyperlink ref="AB1" r:id="rId39" display="http://www.espn.com/mens-college-basketball/team/stats/_/id/2305/sort/turnovers/year/2016"/>
    <hyperlink ref="AC1" r:id="rId40" display="http://www.espn.com/mens-college-basketball/team/stats/_/id/2305/sort/steals/year/2016"/>
    <hyperlink ref="AD1" r:id="rId41" display="http://www.espn.com/mens-college-basketball/team/stats/_/id/2305/sort/blocks/year/2016"/>
    <hyperlink ref="O2" r:id="rId42" display="http://www.espn.com/mens-college-basketball/player/_/id/61622/perry-ellis"/>
    <hyperlink ref="O3" r:id="rId43" display="http://www.espn.com/mens-college-basketball/player/_/id/67431/wayne-selden-jr."/>
    <hyperlink ref="O4" r:id="rId44" display="http://www.espn.com/mens-college-basketball/player/_/id/67430/frank-mason-iii"/>
    <hyperlink ref="O5" r:id="rId45" display="http://www.espn.com/mens-college-basketball/player/_/id/3133601/devonte'-graham"/>
    <hyperlink ref="O6" r:id="rId46" display="http://www.espn.com/mens-college-basketball/player/_/id/61621/landen-lucas"/>
    <hyperlink ref="O7" r:id="rId47" display="http://www.espn.com/mens-college-basketball/player/_/id/3133602/sviatoslav-mykhailiuk"/>
    <hyperlink ref="O8" r:id="rId48" display="http://www.espn.com/mens-college-basketball/player/_/id/67432/brannen-greene"/>
    <hyperlink ref="O9" r:id="rId49" display="http://www.espn.com/mens-college-basketball/player/_/id/3919336/carlton-bragg-jr."/>
    <hyperlink ref="O10" r:id="rId50" display="http://www.espn.com/mens-college-basketball/player/_/id/3919335/cheick-diallo"/>
    <hyperlink ref="O11" r:id="rId51" display="http://www.espn.com/mens-college-basketball/player/_/id/56653/jamari-traylor"/>
    <hyperlink ref="O12" r:id="rId52" display="http://www.espn.com/mens-college-basketball/player/_/id/57092/hunter-mickelson"/>
    <hyperlink ref="O13" r:id="rId53" display="http://www.espn.com/mens-college-basketball/player/_/id/3919334/lagerald-vick"/>
    <hyperlink ref="O14" r:id="rId54" display="http://www.espn.com/mens-college-basketball/player/_/id/61617/evan-manning"/>
    <hyperlink ref="O15" r:id="rId55" display="http://www.espn.com/mens-college-basketball/player/_/id/3947243/clay-young"/>
    <hyperlink ref="O16" r:id="rId56" display="http://www.espn.com/mens-college-basketball/player/_/id/61618/tyler-self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3">
      <c r="A1" s="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Duke</vt:lpstr>
      <vt:lpstr>Kentucky</vt:lpstr>
      <vt:lpstr>Villlanova</vt:lpstr>
      <vt:lpstr>UNC</vt:lpstr>
      <vt:lpstr>Syracuse</vt:lpstr>
      <vt:lpstr>Oregon</vt:lpstr>
      <vt:lpstr>Virgina</vt:lpstr>
      <vt:lpstr>Kansas</vt:lpstr>
      <vt:lpstr>Sheet9</vt:lpstr>
    </vt:vector>
  </TitlesOfParts>
  <Company>ACE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Robert</dc:creator>
  <cp:lastModifiedBy>Robert Martin</cp:lastModifiedBy>
  <dcterms:created xsi:type="dcterms:W3CDTF">2016-11-30T02:41:44Z</dcterms:created>
  <dcterms:modified xsi:type="dcterms:W3CDTF">2016-12-02T00:13:56Z</dcterms:modified>
</cp:coreProperties>
</file>