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\IntegrationServices\Templates\HCI CHR - Nexus Template Configs\Codesets\"/>
    </mc:Choice>
  </mc:AlternateContent>
  <xr:revisionPtr revIDLastSave="0" documentId="13_ncr:1_{A8BA1514-2188-4783-A210-C034A55DF951}" xr6:coauthVersionLast="47" xr6:coauthVersionMax="47" xr10:uidLastSave="{00000000-0000-0000-0000-000000000000}"/>
  <bookViews>
    <workbookView xWindow="-120" yWindow="-120" windowWidth="29040" windowHeight="15720" tabRatio="891" firstSheet="7" activeTab="13" xr2:uid="{00000000-000D-0000-FFFF-FFFF00000000}"/>
  </bookViews>
  <sheets>
    <sheet name="CS_ABNORMAL_FLAG" sheetId="19" r:id="rId1"/>
    <sheet name="CS_ACCIDENT_CODE" sheetId="29" r:id="rId2"/>
    <sheet name="CS_ACCOMMODATION" sheetId="26" r:id="rId3"/>
    <sheet name="CS_ADMIT_SERVICE" sheetId="8" r:id="rId4"/>
    <sheet name="CS_ADMIT_SOURCE" sheetId="9" r:id="rId5"/>
    <sheet name="CS_ADMIT_TYPE" sheetId="55" r:id="rId6"/>
    <sheet name="CS_ALLERGY_REACTION_CODE" sheetId="42" r:id="rId7"/>
    <sheet name="CS_ALLERGY_SEVERITY_CODE" sheetId="41" r:id="rId8"/>
    <sheet name="CS_AVAILABILITY_STATUS" sheetId="43" r:id="rId9"/>
    <sheet name="CS_CITIZENSHIP" sheetId="47" r:id="rId10"/>
    <sheet name="CS_COMPLETION_STATUS" sheetId="54" r:id="rId11"/>
    <sheet name="CS_CONFIDENTIALITY_CODE" sheetId="44" r:id="rId12"/>
    <sheet name="CS_DIAGNOSIS_CODE_METHOD" sheetId="14" r:id="rId13"/>
    <sheet name="CS_DIAGNOSTIC_SERVICE_SECTION" sheetId="20" r:id="rId14"/>
    <sheet name="CS_DIAGNOSIS_TYPE" sheetId="15" r:id="rId15"/>
    <sheet name="CS_DISCHARGE_DISPOSITION" sheetId="46" r:id="rId16"/>
    <sheet name="CS_ENCOUNTER_CLASS" sheetId="3" r:id="rId17"/>
    <sheet name="CS_ENCOUNTER_TYPE" sheetId="11" r:id="rId18"/>
    <sheet name="CS_ETHNIC_GROUP" sheetId="27" r:id="rId19"/>
    <sheet name="CS_FINANCIAL_CLASS" sheetId="12" r:id="rId20"/>
    <sheet name="CS_FREQUENCY" sheetId="36" r:id="rId21"/>
    <sheet name="CS_GENDER" sheetId="2" r:id="rId22"/>
    <sheet name="CS_LANGUAGE" sheetId="21" r:id="rId23"/>
    <sheet name="CS_LIVING_WILL" sheetId="23" r:id="rId24"/>
    <sheet name="CS_MARITAL_STATUS" sheetId="5" r:id="rId25"/>
    <sheet name="CS_NATIONALITY" sheetId="48" r:id="rId26"/>
    <sheet name="CS_ORDERING_PRIORITY" sheetId="30" r:id="rId27"/>
    <sheet name="CS_ORDER_STATUS" sheetId="28" r:id="rId28"/>
    <sheet name="CS_PROTECTION_IND" sheetId="22" r:id="rId29"/>
    <sheet name="CS_RACE" sheetId="4" r:id="rId30"/>
    <sheet name="CS_REL_TO_PERSON" sheetId="16" r:id="rId31"/>
    <sheet name="CS_RELIGION" sheetId="6" r:id="rId32"/>
    <sheet name="CS_RESULT_STATUS" sheetId="25" r:id="rId33"/>
    <sheet name="CS_RX_COMPONENT_TYPE" sheetId="52" r:id="rId34"/>
    <sheet name="CS_RX_ROUTE" sheetId="51" r:id="rId35"/>
    <sheet name="CS_SERVICING_FACILITY" sheetId="13" r:id="rId36"/>
    <sheet name="CS_SPECIMENT_TYPE_CODE" sheetId="37" r:id="rId37"/>
    <sheet name="CS_STUDENT" sheetId="50" r:id="rId38"/>
    <sheet name="CS_VIP_IND" sheetId="10" r:id="rId39"/>
  </sheets>
  <definedNames>
    <definedName name="_xlnm._FilterDatabase" localSheetId="2" hidden="1">CS_ACCOMMODATION!$A$1:$A$2</definedName>
    <definedName name="_xlnm._FilterDatabase" localSheetId="3" hidden="1">CS_ADMIT_SERVICE!$A$1:$K$301</definedName>
    <definedName name="_xlnm._FilterDatabase" localSheetId="13" hidden="1">CS_DIAGNOSTIC_SERVICE_SECTION!$A$1:$H$18</definedName>
    <definedName name="_xlnm._FilterDatabase" localSheetId="24" hidden="1">CS_MARITAL_STATUS!$A$1:$D$17</definedName>
    <definedName name="_xlnm._FilterDatabase" localSheetId="31" hidden="1">CS_RELIGION!$A$1:$K$414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20" l="1"/>
  <c r="D13" i="20"/>
  <c r="D12" i="20"/>
  <c r="D11" i="20"/>
  <c r="D13" i="10"/>
  <c r="D4" i="25"/>
  <c r="D2" i="22"/>
  <c r="D400" i="8" l="1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1000" i="21"/>
  <c r="D999" i="21"/>
  <c r="D998" i="21"/>
  <c r="D997" i="21"/>
  <c r="D996" i="21"/>
  <c r="D995" i="21"/>
  <c r="D994" i="21"/>
  <c r="D993" i="21"/>
  <c r="D992" i="21"/>
  <c r="D991" i="21"/>
  <c r="D990" i="21"/>
  <c r="D989" i="21"/>
  <c r="D988" i="21"/>
  <c r="D987" i="21"/>
  <c r="D986" i="21"/>
  <c r="D985" i="21"/>
  <c r="D984" i="21"/>
  <c r="D983" i="21"/>
  <c r="D982" i="21"/>
  <c r="D981" i="21"/>
  <c r="D980" i="21"/>
  <c r="D979" i="21"/>
  <c r="D978" i="21"/>
  <c r="D977" i="21"/>
  <c r="D976" i="21"/>
  <c r="D975" i="21"/>
  <c r="D974" i="21"/>
  <c r="D973" i="21"/>
  <c r="D972" i="21"/>
  <c r="D971" i="21"/>
  <c r="D970" i="21"/>
  <c r="D969" i="21"/>
  <c r="D968" i="21"/>
  <c r="D967" i="21"/>
  <c r="D966" i="21"/>
  <c r="D965" i="21"/>
  <c r="D964" i="21"/>
  <c r="D963" i="21"/>
  <c r="D962" i="21"/>
  <c r="D961" i="21"/>
  <c r="D960" i="21"/>
  <c r="D959" i="21"/>
  <c r="D958" i="21"/>
  <c r="D957" i="21"/>
  <c r="D956" i="21"/>
  <c r="D955" i="21"/>
  <c r="D954" i="21"/>
  <c r="D953" i="21"/>
  <c r="D952" i="21"/>
  <c r="D951" i="21"/>
  <c r="D950" i="21"/>
  <c r="D949" i="21"/>
  <c r="D948" i="21"/>
  <c r="D947" i="21"/>
  <c r="D946" i="21"/>
  <c r="D945" i="21"/>
  <c r="D944" i="21"/>
  <c r="D943" i="21"/>
  <c r="D942" i="21"/>
  <c r="D941" i="21"/>
  <c r="D940" i="21"/>
  <c r="D939" i="21"/>
  <c r="D938" i="21"/>
  <c r="D937" i="21"/>
  <c r="D936" i="21"/>
  <c r="D935" i="21"/>
  <c r="D934" i="21"/>
  <c r="D933" i="21"/>
  <c r="D932" i="21"/>
  <c r="D931" i="21"/>
  <c r="D930" i="21"/>
  <c r="D929" i="21"/>
  <c r="D928" i="21"/>
  <c r="D927" i="21"/>
  <c r="D926" i="21"/>
  <c r="D925" i="21"/>
  <c r="D924" i="21"/>
  <c r="D923" i="21"/>
  <c r="D922" i="21"/>
  <c r="D921" i="21"/>
  <c r="D920" i="21"/>
  <c r="D919" i="21"/>
  <c r="D918" i="21"/>
  <c r="D917" i="21"/>
  <c r="D916" i="21"/>
  <c r="D915" i="21"/>
  <c r="D914" i="21"/>
  <c r="D913" i="21"/>
  <c r="D912" i="21"/>
  <c r="D911" i="21"/>
  <c r="D910" i="21"/>
  <c r="D909" i="21"/>
  <c r="D908" i="21"/>
  <c r="D907" i="21"/>
  <c r="D906" i="21"/>
  <c r="D905" i="21"/>
  <c r="D904" i="21"/>
  <c r="D903" i="21"/>
  <c r="D902" i="21"/>
  <c r="D901" i="21"/>
  <c r="D900" i="21"/>
  <c r="D899" i="21"/>
  <c r="D898" i="21"/>
  <c r="D897" i="21"/>
  <c r="D896" i="21"/>
  <c r="D895" i="21"/>
  <c r="D894" i="21"/>
  <c r="D893" i="21"/>
  <c r="D892" i="21"/>
  <c r="D891" i="21"/>
  <c r="D890" i="21"/>
  <c r="D889" i="21"/>
  <c r="D888" i="21"/>
  <c r="D887" i="21"/>
  <c r="D886" i="21"/>
  <c r="D885" i="21"/>
  <c r="D884" i="21"/>
  <c r="D883" i="21"/>
  <c r="D882" i="21"/>
  <c r="D881" i="21"/>
  <c r="D880" i="21"/>
  <c r="D879" i="21"/>
  <c r="D878" i="21"/>
  <c r="D877" i="21"/>
  <c r="D876" i="21"/>
  <c r="D875" i="21"/>
  <c r="D874" i="21"/>
  <c r="D873" i="21"/>
  <c r="D872" i="21"/>
  <c r="D871" i="21"/>
  <c r="D870" i="21"/>
  <c r="D869" i="21"/>
  <c r="D868" i="21"/>
  <c r="D867" i="21"/>
  <c r="D866" i="21"/>
  <c r="D865" i="21"/>
  <c r="D864" i="21"/>
  <c r="D863" i="21"/>
  <c r="D862" i="21"/>
  <c r="D861" i="21"/>
  <c r="D860" i="21"/>
  <c r="D859" i="21"/>
  <c r="D858" i="21"/>
  <c r="D857" i="21"/>
  <c r="D856" i="21"/>
  <c r="D855" i="21"/>
  <c r="D854" i="21"/>
  <c r="D853" i="21"/>
  <c r="D852" i="21"/>
  <c r="D851" i="21"/>
  <c r="D850" i="21"/>
  <c r="D849" i="21"/>
  <c r="D848" i="21"/>
  <c r="D847" i="21"/>
  <c r="D846" i="21"/>
  <c r="D845" i="21"/>
  <c r="D844" i="21"/>
  <c r="D843" i="21"/>
  <c r="D842" i="21"/>
  <c r="D841" i="21"/>
  <c r="D840" i="21"/>
  <c r="D839" i="21"/>
  <c r="D838" i="21"/>
  <c r="D837" i="21"/>
  <c r="D836" i="21"/>
  <c r="D835" i="21"/>
  <c r="D834" i="21"/>
  <c r="D833" i="21"/>
  <c r="D832" i="21"/>
  <c r="D831" i="21"/>
  <c r="D830" i="21"/>
  <c r="D829" i="21"/>
  <c r="D828" i="21"/>
  <c r="D827" i="21"/>
  <c r="D826" i="21"/>
  <c r="D825" i="21"/>
  <c r="D824" i="21"/>
  <c r="D823" i="21"/>
  <c r="D822" i="21"/>
  <c r="D821" i="21"/>
  <c r="D820" i="21"/>
  <c r="D819" i="21"/>
  <c r="D818" i="21"/>
  <c r="D817" i="21"/>
  <c r="D816" i="21"/>
  <c r="D815" i="21"/>
  <c r="D814" i="21"/>
  <c r="D813" i="21"/>
  <c r="D812" i="21"/>
  <c r="D811" i="21"/>
  <c r="D810" i="21"/>
  <c r="D809" i="21"/>
  <c r="D808" i="21"/>
  <c r="D807" i="21"/>
  <c r="D806" i="21"/>
  <c r="D805" i="21"/>
  <c r="D804" i="21"/>
  <c r="D803" i="21"/>
  <c r="D802" i="21"/>
  <c r="D801" i="21"/>
  <c r="D800" i="21"/>
  <c r="D799" i="21"/>
  <c r="D798" i="21"/>
  <c r="D797" i="21"/>
  <c r="D796" i="21"/>
  <c r="D795" i="21"/>
  <c r="D794" i="21"/>
  <c r="D793" i="21"/>
  <c r="D792" i="21"/>
  <c r="D791" i="21"/>
  <c r="D790" i="21"/>
  <c r="D789" i="21"/>
  <c r="D788" i="21"/>
  <c r="D787" i="21"/>
  <c r="D786" i="21"/>
  <c r="D785" i="21"/>
  <c r="D784" i="21"/>
  <c r="D783" i="21"/>
  <c r="D782" i="21"/>
  <c r="D781" i="21"/>
  <c r="D780" i="21"/>
  <c r="D779" i="21"/>
  <c r="D778" i="21"/>
  <c r="D777" i="21"/>
  <c r="D776" i="21"/>
  <c r="D775" i="21"/>
  <c r="D774" i="21"/>
  <c r="D773" i="21"/>
  <c r="D772" i="21"/>
  <c r="D771" i="21"/>
  <c r="D770" i="21"/>
  <c r="D769" i="21"/>
  <c r="D768" i="21"/>
  <c r="D767" i="21"/>
  <c r="D766" i="21"/>
  <c r="D765" i="21"/>
  <c r="D764" i="21"/>
  <c r="D763" i="21"/>
  <c r="D762" i="21"/>
  <c r="D761" i="21"/>
  <c r="D760" i="21"/>
  <c r="D759" i="21"/>
  <c r="D758" i="21"/>
  <c r="D757" i="21"/>
  <c r="D756" i="21"/>
  <c r="D755" i="21"/>
  <c r="D754" i="21"/>
  <c r="D753" i="21"/>
  <c r="D752" i="21"/>
  <c r="D751" i="21"/>
  <c r="D750" i="21"/>
  <c r="D749" i="21"/>
  <c r="D748" i="21"/>
  <c r="D747" i="21"/>
  <c r="D746" i="21"/>
  <c r="D745" i="21"/>
  <c r="D744" i="21"/>
  <c r="D743" i="21"/>
  <c r="D742" i="21"/>
  <c r="D741" i="21"/>
  <c r="D740" i="21"/>
  <c r="D739" i="21"/>
  <c r="D738" i="21"/>
  <c r="D737" i="21"/>
  <c r="D736" i="21"/>
  <c r="D735" i="21"/>
  <c r="D734" i="21"/>
  <c r="D733" i="21"/>
  <c r="D732" i="21"/>
  <c r="D731" i="21"/>
  <c r="D730" i="21"/>
  <c r="D729" i="21"/>
  <c r="D728" i="21"/>
  <c r="D727" i="21"/>
  <c r="D726" i="21"/>
  <c r="D725" i="21"/>
  <c r="D724" i="21"/>
  <c r="D723" i="21"/>
  <c r="D722" i="21"/>
  <c r="D721" i="21"/>
  <c r="D720" i="21"/>
  <c r="D719" i="21"/>
  <c r="D718" i="21"/>
  <c r="D717" i="21"/>
  <c r="D716" i="21"/>
  <c r="D715" i="21"/>
  <c r="D714" i="21"/>
  <c r="D713" i="21"/>
  <c r="D712" i="21"/>
  <c r="D711" i="21"/>
  <c r="D710" i="21"/>
  <c r="D709" i="21"/>
  <c r="D708" i="21"/>
  <c r="D707" i="21"/>
  <c r="D706" i="21"/>
  <c r="D705" i="21"/>
  <c r="D704" i="21"/>
  <c r="D703" i="21"/>
  <c r="D702" i="21"/>
  <c r="D701" i="21"/>
  <c r="D700" i="21"/>
  <c r="D699" i="21"/>
  <c r="D698" i="21"/>
  <c r="D697" i="21"/>
  <c r="D696" i="21"/>
  <c r="D695" i="21"/>
  <c r="D694" i="21"/>
  <c r="D693" i="21"/>
  <c r="D692" i="21"/>
  <c r="D691" i="21"/>
  <c r="D690" i="21"/>
  <c r="D689" i="21"/>
  <c r="D688" i="21"/>
  <c r="D687" i="21"/>
  <c r="D686" i="21"/>
  <c r="D685" i="21"/>
  <c r="D684" i="21"/>
  <c r="D683" i="21"/>
  <c r="D682" i="21"/>
  <c r="D681" i="21"/>
  <c r="D680" i="21"/>
  <c r="D679" i="21"/>
  <c r="D678" i="21"/>
  <c r="D677" i="21"/>
  <c r="D676" i="21"/>
  <c r="D675" i="21"/>
  <c r="D674" i="21"/>
  <c r="D673" i="21"/>
  <c r="D672" i="21"/>
  <c r="D671" i="21"/>
  <c r="D670" i="21"/>
  <c r="D669" i="21"/>
  <c r="D668" i="21"/>
  <c r="D667" i="21"/>
  <c r="D666" i="21"/>
  <c r="D665" i="21"/>
  <c r="D664" i="21"/>
  <c r="D663" i="21"/>
  <c r="D662" i="21"/>
  <c r="D661" i="21"/>
  <c r="D660" i="21"/>
  <c r="D659" i="21"/>
  <c r="D658" i="21"/>
  <c r="D657" i="21"/>
  <c r="D656" i="21"/>
  <c r="D655" i="21"/>
  <c r="D654" i="21"/>
  <c r="D653" i="21"/>
  <c r="D652" i="21"/>
  <c r="D651" i="21"/>
  <c r="D650" i="21"/>
  <c r="D649" i="21"/>
  <c r="D648" i="21"/>
  <c r="D647" i="21"/>
  <c r="D646" i="21"/>
  <c r="D645" i="21"/>
  <c r="D644" i="21"/>
  <c r="D643" i="21"/>
  <c r="D642" i="21"/>
  <c r="D641" i="21"/>
  <c r="D640" i="21"/>
  <c r="D639" i="21"/>
  <c r="D638" i="21"/>
  <c r="D637" i="21"/>
  <c r="D636" i="21"/>
  <c r="D635" i="21"/>
  <c r="D634" i="21"/>
  <c r="D633" i="21"/>
  <c r="D632" i="21"/>
  <c r="D631" i="21"/>
  <c r="D630" i="21"/>
  <c r="D629" i="21"/>
  <c r="D628" i="21"/>
  <c r="D627" i="21"/>
  <c r="D626" i="21"/>
  <c r="D625" i="21"/>
  <c r="D624" i="21"/>
  <c r="D623" i="21"/>
  <c r="D622" i="21"/>
  <c r="D621" i="21"/>
  <c r="D620" i="21"/>
  <c r="D619" i="21"/>
  <c r="D618" i="21"/>
  <c r="D617" i="21"/>
  <c r="D616" i="21"/>
  <c r="D615" i="21"/>
  <c r="D614" i="21"/>
  <c r="D613" i="21"/>
  <c r="D612" i="21"/>
  <c r="D611" i="21"/>
  <c r="D610" i="21"/>
  <c r="D609" i="21"/>
  <c r="D608" i="21"/>
  <c r="D607" i="21"/>
  <c r="D606" i="21"/>
  <c r="D605" i="21"/>
  <c r="D604" i="21"/>
  <c r="D603" i="21"/>
  <c r="D602" i="21"/>
  <c r="D601" i="21"/>
  <c r="D600" i="21"/>
  <c r="D599" i="21"/>
  <c r="D598" i="21"/>
  <c r="D597" i="21"/>
  <c r="D596" i="21"/>
  <c r="D595" i="21"/>
  <c r="D594" i="21"/>
  <c r="D593" i="21"/>
  <c r="D592" i="21"/>
  <c r="D591" i="21"/>
  <c r="D590" i="21"/>
  <c r="D589" i="21"/>
  <c r="D588" i="21"/>
  <c r="D587" i="21"/>
  <c r="D586" i="21"/>
  <c r="D585" i="21"/>
  <c r="D584" i="21"/>
  <c r="D583" i="21"/>
  <c r="D582" i="21"/>
  <c r="D581" i="21"/>
  <c r="D580" i="21"/>
  <c r="D579" i="21"/>
  <c r="D578" i="21"/>
  <c r="D577" i="21"/>
  <c r="D576" i="21"/>
  <c r="D575" i="21"/>
  <c r="D574" i="21"/>
  <c r="D573" i="21"/>
  <c r="D572" i="21"/>
  <c r="D571" i="21"/>
  <c r="D570" i="21"/>
  <c r="D569" i="21"/>
  <c r="D568" i="21"/>
  <c r="D567" i="21"/>
  <c r="D566" i="21"/>
  <c r="D565" i="21"/>
  <c r="D564" i="21"/>
  <c r="D563" i="21"/>
  <c r="D562" i="21"/>
  <c r="D561" i="21"/>
  <c r="D560" i="21"/>
  <c r="D559" i="21"/>
  <c r="D558" i="21"/>
  <c r="D557" i="21"/>
  <c r="D556" i="21"/>
  <c r="D555" i="21"/>
  <c r="D554" i="21"/>
  <c r="D553" i="21"/>
  <c r="D552" i="21"/>
  <c r="D551" i="21"/>
  <c r="D550" i="21"/>
  <c r="D549" i="21"/>
  <c r="D548" i="21"/>
  <c r="D547" i="21"/>
  <c r="D546" i="21"/>
  <c r="D545" i="21"/>
  <c r="D544" i="21"/>
  <c r="D543" i="21"/>
  <c r="D542" i="21"/>
  <c r="D541" i="21"/>
  <c r="D540" i="21"/>
  <c r="D539" i="21"/>
  <c r="D538" i="21"/>
  <c r="D537" i="21"/>
  <c r="D536" i="21"/>
  <c r="D535" i="21"/>
  <c r="D534" i="21"/>
  <c r="D533" i="21"/>
  <c r="D532" i="21"/>
  <c r="D531" i="21"/>
  <c r="D530" i="21"/>
  <c r="D529" i="21"/>
  <c r="D528" i="21"/>
  <c r="D527" i="21"/>
  <c r="D526" i="21"/>
  <c r="D525" i="21"/>
  <c r="D524" i="21"/>
  <c r="D523" i="21"/>
  <c r="D522" i="21"/>
  <c r="D521" i="21"/>
  <c r="D520" i="21"/>
  <c r="D519" i="21"/>
  <c r="D518" i="21"/>
  <c r="D517" i="21"/>
  <c r="D516" i="21"/>
  <c r="D515" i="21"/>
  <c r="D514" i="21"/>
  <c r="D513" i="21"/>
  <c r="D512" i="21"/>
  <c r="D511" i="21"/>
  <c r="D510" i="21"/>
  <c r="D509" i="21"/>
  <c r="D508" i="21"/>
  <c r="D507" i="21"/>
  <c r="D506" i="21"/>
  <c r="D505" i="21"/>
  <c r="D504" i="21"/>
  <c r="D503" i="21"/>
  <c r="D502" i="21"/>
  <c r="D501" i="21"/>
  <c r="D500" i="21"/>
  <c r="D499" i="21"/>
  <c r="D498" i="21"/>
  <c r="D497" i="21"/>
  <c r="D496" i="21"/>
  <c r="D495" i="21"/>
  <c r="D494" i="21"/>
  <c r="D493" i="21"/>
  <c r="D492" i="21"/>
  <c r="D491" i="21"/>
  <c r="D490" i="21"/>
  <c r="D489" i="21"/>
  <c r="D488" i="21"/>
  <c r="D487" i="21"/>
  <c r="D486" i="21"/>
  <c r="D300" i="10" l="1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300" i="51"/>
  <c r="D299" i="51"/>
  <c r="D298" i="51"/>
  <c r="D297" i="51"/>
  <c r="D296" i="51"/>
  <c r="D295" i="51"/>
  <c r="D294" i="51"/>
  <c r="D293" i="51"/>
  <c r="D292" i="51"/>
  <c r="D291" i="51"/>
  <c r="D290" i="51"/>
  <c r="D289" i="51"/>
  <c r="D288" i="51"/>
  <c r="D287" i="51"/>
  <c r="D286" i="51"/>
  <c r="D285" i="51"/>
  <c r="D284" i="51"/>
  <c r="D283" i="51"/>
  <c r="D282" i="51"/>
  <c r="D281" i="51"/>
  <c r="D280" i="51"/>
  <c r="D279" i="51"/>
  <c r="D278" i="51"/>
  <c r="D277" i="51"/>
  <c r="D276" i="51"/>
  <c r="D275" i="51"/>
  <c r="D274" i="51"/>
  <c r="D273" i="51"/>
  <c r="D272" i="51"/>
  <c r="D271" i="51"/>
  <c r="D270" i="51"/>
  <c r="D269" i="51"/>
  <c r="D268" i="51"/>
  <c r="D267" i="51"/>
  <c r="D266" i="51"/>
  <c r="D265" i="51"/>
  <c r="D264" i="51"/>
  <c r="D263" i="51"/>
  <c r="D262" i="51"/>
  <c r="D261" i="51"/>
  <c r="D260" i="51"/>
  <c r="D259" i="51"/>
  <c r="D258" i="51"/>
  <c r="D257" i="51"/>
  <c r="D256" i="51"/>
  <c r="D255" i="51"/>
  <c r="D254" i="51"/>
  <c r="D253" i="51"/>
  <c r="D252" i="51"/>
  <c r="D251" i="51"/>
  <c r="D250" i="51"/>
  <c r="D249" i="51"/>
  <c r="D248" i="51"/>
  <c r="D247" i="51"/>
  <c r="D246" i="51"/>
  <c r="D245" i="51"/>
  <c r="D244" i="51"/>
  <c r="D243" i="51"/>
  <c r="D242" i="51"/>
  <c r="D241" i="51"/>
  <c r="D240" i="51"/>
  <c r="D239" i="51"/>
  <c r="D238" i="51"/>
  <c r="D237" i="51"/>
  <c r="D236" i="51"/>
  <c r="D235" i="51"/>
  <c r="D234" i="51"/>
  <c r="D233" i="51"/>
  <c r="D232" i="51"/>
  <c r="D231" i="51"/>
  <c r="D230" i="51"/>
  <c r="D229" i="51"/>
  <c r="D228" i="51"/>
  <c r="D227" i="51"/>
  <c r="D226" i="51"/>
  <c r="D225" i="51"/>
  <c r="D224" i="51"/>
  <c r="D223" i="51"/>
  <c r="D222" i="51"/>
  <c r="D221" i="51"/>
  <c r="D220" i="51"/>
  <c r="D219" i="51"/>
  <c r="D218" i="51"/>
  <c r="D217" i="51"/>
  <c r="D216" i="51"/>
  <c r="D215" i="51"/>
  <c r="D214" i="51"/>
  <c r="D213" i="51"/>
  <c r="D212" i="51"/>
  <c r="D211" i="51"/>
  <c r="D210" i="51"/>
  <c r="D209" i="51"/>
  <c r="D208" i="51"/>
  <c r="D207" i="51"/>
  <c r="D206" i="51"/>
  <c r="D205" i="51"/>
  <c r="D204" i="51"/>
  <c r="D203" i="51"/>
  <c r="D202" i="51"/>
  <c r="D201" i="51"/>
  <c r="D200" i="51"/>
  <c r="D199" i="51"/>
  <c r="D198" i="51"/>
  <c r="D197" i="51"/>
  <c r="D196" i="51"/>
  <c r="D195" i="51"/>
  <c r="D194" i="51"/>
  <c r="D193" i="51"/>
  <c r="D192" i="51"/>
  <c r="D191" i="51"/>
  <c r="D190" i="51"/>
  <c r="D189" i="51"/>
  <c r="D188" i="51"/>
  <c r="D187" i="51"/>
  <c r="D186" i="51"/>
  <c r="D185" i="51"/>
  <c r="D184" i="51"/>
  <c r="D183" i="51"/>
  <c r="D182" i="51"/>
  <c r="D181" i="51"/>
  <c r="D180" i="51"/>
  <c r="D179" i="51"/>
  <c r="D178" i="51"/>
  <c r="D177" i="51"/>
  <c r="D176" i="51"/>
  <c r="D175" i="51"/>
  <c r="D174" i="51"/>
  <c r="D173" i="51"/>
  <c r="D172" i="51"/>
  <c r="D171" i="51"/>
  <c r="D170" i="51"/>
  <c r="D169" i="51"/>
  <c r="D168" i="51"/>
  <c r="D167" i="51"/>
  <c r="D166" i="51"/>
  <c r="D165" i="51"/>
  <c r="D164" i="51"/>
  <c r="D163" i="51"/>
  <c r="D162" i="51"/>
  <c r="D161" i="51"/>
  <c r="D160" i="51"/>
  <c r="D159" i="51"/>
  <c r="D158" i="51"/>
  <c r="D157" i="51"/>
  <c r="D156" i="51"/>
  <c r="D155" i="51"/>
  <c r="D154" i="51"/>
  <c r="D153" i="51"/>
  <c r="D152" i="51"/>
  <c r="D151" i="51"/>
  <c r="D150" i="51"/>
  <c r="D149" i="51"/>
  <c r="D148" i="51"/>
  <c r="D147" i="51"/>
  <c r="D146" i="51"/>
  <c r="D145" i="51"/>
  <c r="D144" i="51"/>
  <c r="D143" i="51"/>
  <c r="D142" i="51"/>
  <c r="D141" i="51"/>
  <c r="D140" i="51"/>
  <c r="D139" i="51"/>
  <c r="D138" i="51"/>
  <c r="D137" i="51"/>
  <c r="D136" i="51"/>
  <c r="D135" i="51"/>
  <c r="D134" i="51"/>
  <c r="D133" i="51"/>
  <c r="D132" i="51"/>
  <c r="D131" i="51"/>
  <c r="D130" i="51"/>
  <c r="D129" i="51"/>
  <c r="D128" i="51"/>
  <c r="D127" i="51"/>
  <c r="D126" i="51"/>
  <c r="D125" i="51"/>
  <c r="D124" i="51"/>
  <c r="D123" i="51"/>
  <c r="D122" i="51"/>
  <c r="D121" i="51"/>
  <c r="D120" i="51"/>
  <c r="D119" i="51"/>
  <c r="D118" i="51"/>
  <c r="D117" i="51"/>
  <c r="D116" i="51"/>
  <c r="D115" i="51"/>
  <c r="D114" i="51"/>
  <c r="D113" i="51"/>
  <c r="D112" i="51"/>
  <c r="D111" i="51"/>
  <c r="D110" i="51"/>
  <c r="D109" i="51"/>
  <c r="D108" i="51"/>
  <c r="D107" i="51"/>
  <c r="D106" i="51"/>
  <c r="D105" i="51"/>
  <c r="D104" i="51"/>
  <c r="D103" i="51"/>
  <c r="D102" i="51"/>
  <c r="D101" i="51"/>
  <c r="D100" i="51"/>
  <c r="D99" i="51"/>
  <c r="D98" i="51"/>
  <c r="D97" i="51"/>
  <c r="D96" i="51"/>
  <c r="D95" i="51"/>
  <c r="D94" i="51"/>
  <c r="D93" i="51"/>
  <c r="D92" i="51"/>
  <c r="D91" i="51"/>
  <c r="D90" i="51"/>
  <c r="D89" i="51"/>
  <c r="D88" i="51"/>
  <c r="D87" i="51"/>
  <c r="D86" i="51"/>
  <c r="D85" i="51"/>
  <c r="D84" i="51"/>
  <c r="D83" i="51"/>
  <c r="D82" i="51"/>
  <c r="D81" i="51"/>
  <c r="D80" i="51"/>
  <c r="D79" i="51"/>
  <c r="D300" i="25"/>
  <c r="D299" i="25"/>
  <c r="D298" i="25"/>
  <c r="D297" i="25"/>
  <c r="D296" i="25"/>
  <c r="D295" i="25"/>
  <c r="D294" i="25"/>
  <c r="D293" i="25"/>
  <c r="D292" i="25"/>
  <c r="D291" i="25"/>
  <c r="D290" i="25"/>
  <c r="D289" i="25"/>
  <c r="D288" i="25"/>
  <c r="D287" i="25"/>
  <c r="D286" i="25"/>
  <c r="D285" i="25"/>
  <c r="D284" i="25"/>
  <c r="D283" i="25"/>
  <c r="D282" i="25"/>
  <c r="D281" i="25"/>
  <c r="D280" i="25"/>
  <c r="D279" i="25"/>
  <c r="D278" i="25"/>
  <c r="D277" i="25"/>
  <c r="D276" i="25"/>
  <c r="D275" i="25"/>
  <c r="D274" i="25"/>
  <c r="D273" i="25"/>
  <c r="D272" i="25"/>
  <c r="D271" i="25"/>
  <c r="D270" i="25"/>
  <c r="D269" i="25"/>
  <c r="D268" i="25"/>
  <c r="D267" i="25"/>
  <c r="D266" i="25"/>
  <c r="D265" i="25"/>
  <c r="D264" i="25"/>
  <c r="D263" i="25"/>
  <c r="D262" i="25"/>
  <c r="D261" i="25"/>
  <c r="D260" i="25"/>
  <c r="D259" i="25"/>
  <c r="D258" i="25"/>
  <c r="D257" i="25"/>
  <c r="D256" i="25"/>
  <c r="D255" i="25"/>
  <c r="D254" i="25"/>
  <c r="D253" i="25"/>
  <c r="D252" i="25"/>
  <c r="D251" i="25"/>
  <c r="D250" i="25"/>
  <c r="D249" i="25"/>
  <c r="D248" i="25"/>
  <c r="D247" i="25"/>
  <c r="D246" i="25"/>
  <c r="D245" i="25"/>
  <c r="D244" i="25"/>
  <c r="D243" i="25"/>
  <c r="D242" i="25"/>
  <c r="D241" i="25"/>
  <c r="D240" i="25"/>
  <c r="D239" i="25"/>
  <c r="D238" i="25"/>
  <c r="D237" i="25"/>
  <c r="D236" i="25"/>
  <c r="D235" i="25"/>
  <c r="D234" i="25"/>
  <c r="D233" i="25"/>
  <c r="D232" i="25"/>
  <c r="D231" i="25"/>
  <c r="D230" i="25"/>
  <c r="D229" i="25"/>
  <c r="D228" i="25"/>
  <c r="D227" i="25"/>
  <c r="D226" i="25"/>
  <c r="D225" i="25"/>
  <c r="D224" i="25"/>
  <c r="D223" i="25"/>
  <c r="D222" i="25"/>
  <c r="D221" i="25"/>
  <c r="D220" i="25"/>
  <c r="D219" i="25"/>
  <c r="D218" i="25"/>
  <c r="D217" i="25"/>
  <c r="D216" i="25"/>
  <c r="D215" i="25"/>
  <c r="D214" i="25"/>
  <c r="D213" i="25"/>
  <c r="D212" i="25"/>
  <c r="D211" i="25"/>
  <c r="D210" i="25"/>
  <c r="D209" i="25"/>
  <c r="D208" i="25"/>
  <c r="D207" i="25"/>
  <c r="D206" i="25"/>
  <c r="D205" i="25"/>
  <c r="D204" i="25"/>
  <c r="D203" i="25"/>
  <c r="D202" i="25"/>
  <c r="D201" i="25"/>
  <c r="D200" i="25"/>
  <c r="D199" i="25"/>
  <c r="D198" i="25"/>
  <c r="D197" i="25"/>
  <c r="D196" i="25"/>
  <c r="D195" i="25"/>
  <c r="D194" i="25"/>
  <c r="D193" i="25"/>
  <c r="D192" i="25"/>
  <c r="D191" i="25"/>
  <c r="D190" i="25"/>
  <c r="D189" i="25"/>
  <c r="D188" i="25"/>
  <c r="D187" i="25"/>
  <c r="D186" i="25"/>
  <c r="D185" i="25"/>
  <c r="D184" i="25"/>
  <c r="D183" i="25"/>
  <c r="D182" i="25"/>
  <c r="D181" i="25"/>
  <c r="D180" i="25"/>
  <c r="D179" i="25"/>
  <c r="D178" i="25"/>
  <c r="D177" i="25"/>
  <c r="D176" i="25"/>
  <c r="D175" i="25"/>
  <c r="D174" i="25"/>
  <c r="D173" i="25"/>
  <c r="D172" i="25"/>
  <c r="D171" i="25"/>
  <c r="D170" i="25"/>
  <c r="D169" i="25"/>
  <c r="D168" i="25"/>
  <c r="D167" i="25"/>
  <c r="D166" i="25"/>
  <c r="D165" i="25"/>
  <c r="D164" i="25"/>
  <c r="D163" i="25"/>
  <c r="D162" i="25"/>
  <c r="D161" i="25"/>
  <c r="D160" i="25"/>
  <c r="D159" i="25"/>
  <c r="D158" i="25"/>
  <c r="D157" i="25"/>
  <c r="D156" i="25"/>
  <c r="D155" i="25"/>
  <c r="D154" i="25"/>
  <c r="D153" i="25"/>
  <c r="D152" i="25"/>
  <c r="D151" i="25"/>
  <c r="D150" i="25"/>
  <c r="D149" i="25"/>
  <c r="D148" i="25"/>
  <c r="D147" i="25"/>
  <c r="D146" i="25"/>
  <c r="D145" i="25"/>
  <c r="D144" i="25"/>
  <c r="D143" i="25"/>
  <c r="D142" i="25"/>
  <c r="D141" i="25"/>
  <c r="D140" i="25"/>
  <c r="D139" i="25"/>
  <c r="D138" i="25"/>
  <c r="D137" i="25"/>
  <c r="D136" i="25"/>
  <c r="D135" i="25"/>
  <c r="D134" i="25"/>
  <c r="D133" i="25"/>
  <c r="D132" i="25"/>
  <c r="D131" i="25"/>
  <c r="D130" i="25"/>
  <c r="D129" i="25"/>
  <c r="D128" i="25"/>
  <c r="D127" i="25"/>
  <c r="D126" i="25"/>
  <c r="D125" i="25"/>
  <c r="D124" i="25"/>
  <c r="D123" i="25"/>
  <c r="D122" i="25"/>
  <c r="D121" i="25"/>
  <c r="D120" i="25"/>
  <c r="D119" i="25"/>
  <c r="D118" i="25"/>
  <c r="D117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300" i="16"/>
  <c r="D299" i="16"/>
  <c r="D298" i="16"/>
  <c r="D297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D282" i="16"/>
  <c r="D281" i="16"/>
  <c r="D280" i="16"/>
  <c r="D279" i="16"/>
  <c r="D278" i="16"/>
  <c r="D277" i="16"/>
  <c r="D276" i="16"/>
  <c r="D275" i="16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1000" i="27"/>
  <c r="D999" i="27"/>
  <c r="D998" i="27"/>
  <c r="D997" i="27"/>
  <c r="D996" i="27"/>
  <c r="D995" i="27"/>
  <c r="D994" i="27"/>
  <c r="D993" i="27"/>
  <c r="D992" i="27"/>
  <c r="D991" i="27"/>
  <c r="D990" i="27"/>
  <c r="D989" i="27"/>
  <c r="D988" i="27"/>
  <c r="D987" i="27"/>
  <c r="D986" i="27"/>
  <c r="D985" i="27"/>
  <c r="D984" i="27"/>
  <c r="D983" i="27"/>
  <c r="D982" i="27"/>
  <c r="D981" i="27"/>
  <c r="D980" i="27"/>
  <c r="D979" i="27"/>
  <c r="D978" i="27"/>
  <c r="D977" i="27"/>
  <c r="D976" i="27"/>
  <c r="D975" i="27"/>
  <c r="D974" i="27"/>
  <c r="D973" i="27"/>
  <c r="D972" i="27"/>
  <c r="D971" i="27"/>
  <c r="D970" i="27"/>
  <c r="D969" i="27"/>
  <c r="D968" i="27"/>
  <c r="D967" i="27"/>
  <c r="D966" i="27"/>
  <c r="D965" i="27"/>
  <c r="D964" i="27"/>
  <c r="D963" i="27"/>
  <c r="D962" i="27"/>
  <c r="D961" i="27"/>
  <c r="D960" i="27"/>
  <c r="D959" i="27"/>
  <c r="D958" i="27"/>
  <c r="D957" i="27"/>
  <c r="D956" i="27"/>
  <c r="D955" i="27"/>
  <c r="D954" i="27"/>
  <c r="D953" i="27"/>
  <c r="D952" i="27"/>
  <c r="D951" i="27"/>
  <c r="D950" i="27"/>
  <c r="D949" i="27"/>
  <c r="D948" i="27"/>
  <c r="D947" i="27"/>
  <c r="D946" i="27"/>
  <c r="D945" i="27"/>
  <c r="D944" i="27"/>
  <c r="D943" i="27"/>
  <c r="D942" i="27"/>
  <c r="D941" i="27"/>
  <c r="D940" i="27"/>
  <c r="D939" i="27"/>
  <c r="D938" i="27"/>
  <c r="D937" i="27"/>
  <c r="D936" i="27"/>
  <c r="D935" i="27"/>
  <c r="D934" i="27"/>
  <c r="D933" i="27"/>
  <c r="D932" i="27"/>
  <c r="D931" i="27"/>
  <c r="D930" i="27"/>
  <c r="D929" i="27"/>
  <c r="D928" i="27"/>
  <c r="D927" i="27"/>
  <c r="D926" i="27"/>
  <c r="D925" i="27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500" i="20"/>
  <c r="D499" i="20"/>
  <c r="D498" i="20"/>
  <c r="D497" i="20"/>
  <c r="D496" i="20"/>
  <c r="D495" i="20"/>
  <c r="D494" i="20"/>
  <c r="D493" i="20"/>
  <c r="D492" i="20"/>
  <c r="D491" i="20"/>
  <c r="D490" i="20"/>
  <c r="D489" i="20"/>
  <c r="D488" i="20"/>
  <c r="D487" i="20"/>
  <c r="D486" i="20"/>
  <c r="D485" i="20"/>
  <c r="D484" i="20"/>
  <c r="D483" i="20"/>
  <c r="D482" i="20"/>
  <c r="D481" i="20"/>
  <c r="D480" i="20"/>
  <c r="D479" i="20"/>
  <c r="D478" i="20"/>
  <c r="D477" i="20"/>
  <c r="D476" i="20"/>
  <c r="D475" i="20"/>
  <c r="D474" i="20"/>
  <c r="D473" i="20"/>
  <c r="D472" i="20"/>
  <c r="D471" i="20"/>
  <c r="D470" i="20"/>
  <c r="D469" i="20"/>
  <c r="D468" i="20"/>
  <c r="D467" i="20"/>
  <c r="D466" i="20"/>
  <c r="D465" i="20"/>
  <c r="D464" i="20"/>
  <c r="D463" i="20"/>
  <c r="D462" i="20"/>
  <c r="D461" i="20"/>
  <c r="D460" i="20"/>
  <c r="D459" i="20"/>
  <c r="D458" i="20"/>
  <c r="D457" i="20"/>
  <c r="D456" i="20"/>
  <c r="D455" i="20"/>
  <c r="D454" i="20"/>
  <c r="D453" i="20"/>
  <c r="D452" i="20"/>
  <c r="D451" i="20"/>
  <c r="D450" i="20"/>
  <c r="D449" i="20"/>
  <c r="D448" i="20"/>
  <c r="D447" i="20"/>
  <c r="D446" i="20"/>
  <c r="D445" i="20"/>
  <c r="D444" i="20"/>
  <c r="D443" i="20"/>
  <c r="D442" i="20"/>
  <c r="D441" i="20"/>
  <c r="D440" i="20"/>
  <c r="D439" i="20"/>
  <c r="D438" i="20"/>
  <c r="D437" i="20"/>
  <c r="D436" i="20"/>
  <c r="D435" i="20"/>
  <c r="D434" i="20"/>
  <c r="D433" i="20"/>
  <c r="D432" i="20"/>
  <c r="D431" i="20"/>
  <c r="D430" i="20"/>
  <c r="D429" i="20"/>
  <c r="D428" i="20"/>
  <c r="D427" i="20"/>
  <c r="D426" i="20"/>
  <c r="D425" i="20"/>
  <c r="D424" i="20"/>
  <c r="D423" i="20"/>
  <c r="D422" i="20"/>
  <c r="D421" i="20"/>
  <c r="D420" i="20"/>
  <c r="D419" i="20"/>
  <c r="D418" i="20"/>
  <c r="D417" i="20"/>
  <c r="D416" i="20"/>
  <c r="D415" i="20"/>
  <c r="D414" i="20"/>
  <c r="D413" i="20"/>
  <c r="D412" i="20"/>
  <c r="D411" i="20"/>
  <c r="D410" i="20"/>
  <c r="D409" i="20"/>
  <c r="D408" i="20"/>
  <c r="D407" i="20"/>
  <c r="D406" i="20"/>
  <c r="D405" i="20"/>
  <c r="D404" i="20"/>
  <c r="D403" i="20"/>
  <c r="D402" i="20"/>
  <c r="D401" i="20"/>
  <c r="D400" i="20"/>
  <c r="D399" i="20"/>
  <c r="D398" i="20"/>
  <c r="D397" i="20"/>
  <c r="D396" i="20"/>
  <c r="D395" i="20"/>
  <c r="D394" i="20"/>
  <c r="D393" i="20"/>
  <c r="D392" i="20"/>
  <c r="D391" i="20"/>
  <c r="D390" i="20"/>
  <c r="D389" i="20"/>
  <c r="D388" i="20"/>
  <c r="D387" i="20"/>
  <c r="D386" i="20"/>
  <c r="D385" i="20"/>
  <c r="D384" i="20"/>
  <c r="D383" i="20"/>
  <c r="D382" i="20"/>
  <c r="D381" i="20"/>
  <c r="D380" i="20"/>
  <c r="D379" i="20"/>
  <c r="D378" i="20"/>
  <c r="D377" i="20"/>
  <c r="D376" i="20"/>
  <c r="D375" i="20"/>
  <c r="D374" i="20"/>
  <c r="D373" i="20"/>
  <c r="D372" i="20"/>
  <c r="D371" i="20"/>
  <c r="D370" i="20"/>
  <c r="D369" i="20"/>
  <c r="D368" i="20"/>
  <c r="D367" i="20"/>
  <c r="D366" i="20"/>
  <c r="D365" i="20"/>
  <c r="D364" i="20"/>
  <c r="D363" i="20"/>
  <c r="D362" i="20"/>
  <c r="D361" i="20"/>
  <c r="D360" i="20"/>
  <c r="D359" i="20"/>
  <c r="D358" i="20"/>
  <c r="D357" i="20"/>
  <c r="D356" i="20"/>
  <c r="D355" i="20"/>
  <c r="D354" i="20"/>
  <c r="D353" i="20"/>
  <c r="D352" i="20"/>
  <c r="D351" i="20"/>
  <c r="D350" i="20"/>
  <c r="D349" i="20"/>
  <c r="D348" i="20"/>
  <c r="D347" i="20"/>
  <c r="D346" i="20"/>
  <c r="D345" i="20"/>
  <c r="D344" i="20"/>
  <c r="D343" i="20"/>
  <c r="D342" i="20"/>
  <c r="D341" i="20"/>
  <c r="D340" i="20"/>
  <c r="D339" i="20"/>
  <c r="D338" i="20"/>
  <c r="D337" i="20"/>
  <c r="D336" i="20"/>
  <c r="D335" i="20"/>
  <c r="D334" i="20"/>
  <c r="D333" i="20"/>
  <c r="D332" i="20"/>
  <c r="D331" i="20"/>
  <c r="D330" i="20"/>
  <c r="D329" i="20"/>
  <c r="D328" i="20"/>
  <c r="D327" i="20"/>
  <c r="D326" i="20"/>
  <c r="D325" i="20"/>
  <c r="D324" i="20"/>
  <c r="D323" i="20"/>
  <c r="D322" i="20"/>
  <c r="D321" i="20"/>
  <c r="D320" i="20"/>
  <c r="D319" i="20"/>
  <c r="D318" i="20"/>
  <c r="D317" i="20"/>
  <c r="D316" i="20"/>
  <c r="D315" i="20"/>
  <c r="D314" i="20"/>
  <c r="D313" i="20"/>
  <c r="D312" i="20"/>
  <c r="D311" i="20"/>
  <c r="D310" i="20"/>
  <c r="D309" i="20"/>
  <c r="D308" i="20"/>
  <c r="D307" i="20"/>
  <c r="D306" i="20"/>
  <c r="D305" i="20"/>
  <c r="D304" i="20"/>
  <c r="D303" i="20"/>
  <c r="D302" i="20"/>
  <c r="D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D287" i="20"/>
  <c r="D286" i="20"/>
  <c r="D285" i="20"/>
  <c r="D284" i="20"/>
  <c r="D283" i="20"/>
  <c r="D282" i="20"/>
  <c r="D281" i="20"/>
  <c r="D280" i="20"/>
  <c r="D279" i="20"/>
  <c r="D278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D265" i="20"/>
  <c r="D264" i="20"/>
  <c r="D263" i="20"/>
  <c r="D262" i="20"/>
  <c r="D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D248" i="20"/>
  <c r="D247" i="20"/>
  <c r="D246" i="20"/>
  <c r="D245" i="20"/>
  <c r="D244" i="20"/>
  <c r="D243" i="20"/>
  <c r="D242" i="20"/>
  <c r="D241" i="20"/>
  <c r="D240" i="20"/>
  <c r="D239" i="20"/>
  <c r="D238" i="20"/>
  <c r="D237" i="20"/>
  <c r="D236" i="20"/>
  <c r="D235" i="20"/>
  <c r="D234" i="20"/>
  <c r="D233" i="20"/>
  <c r="D232" i="20"/>
  <c r="D231" i="20"/>
  <c r="D230" i="20"/>
  <c r="D229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D209" i="20"/>
  <c r="D208" i="20"/>
  <c r="D207" i="20"/>
  <c r="D206" i="20"/>
  <c r="D205" i="20"/>
  <c r="D204" i="20"/>
  <c r="D203" i="20"/>
  <c r="D202" i="20"/>
  <c r="D201" i="20"/>
  <c r="D200" i="20"/>
  <c r="D199" i="20"/>
  <c r="D198" i="20"/>
  <c r="D197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300" i="44"/>
  <c r="D299" i="44"/>
  <c r="D298" i="44"/>
  <c r="D297" i="44"/>
  <c r="D296" i="44"/>
  <c r="D295" i="44"/>
  <c r="D294" i="44"/>
  <c r="D293" i="44"/>
  <c r="D292" i="44"/>
  <c r="D291" i="44"/>
  <c r="D290" i="44"/>
  <c r="D289" i="44"/>
  <c r="D288" i="44"/>
  <c r="D287" i="44"/>
  <c r="D286" i="44"/>
  <c r="D285" i="44"/>
  <c r="D284" i="44"/>
  <c r="D283" i="44"/>
  <c r="D282" i="44"/>
  <c r="D281" i="44"/>
  <c r="D280" i="44"/>
  <c r="D279" i="44"/>
  <c r="D278" i="44"/>
  <c r="D277" i="44"/>
  <c r="D276" i="44"/>
  <c r="D275" i="44"/>
  <c r="D274" i="44"/>
  <c r="D273" i="44"/>
  <c r="D272" i="44"/>
  <c r="D271" i="44"/>
  <c r="D270" i="44"/>
  <c r="D269" i="44"/>
  <c r="D268" i="44"/>
  <c r="D267" i="44"/>
  <c r="D266" i="44"/>
  <c r="D265" i="44"/>
  <c r="D264" i="44"/>
  <c r="D263" i="44"/>
  <c r="D262" i="44"/>
  <c r="D261" i="44"/>
  <c r="D260" i="44"/>
  <c r="D259" i="44"/>
  <c r="D258" i="44"/>
  <c r="D257" i="44"/>
  <c r="D256" i="44"/>
  <c r="D255" i="44"/>
  <c r="D254" i="44"/>
  <c r="D253" i="44"/>
  <c r="D252" i="44"/>
  <c r="D251" i="44"/>
  <c r="D250" i="44"/>
  <c r="D249" i="44"/>
  <c r="D248" i="44"/>
  <c r="D247" i="44"/>
  <c r="D246" i="44"/>
  <c r="D245" i="44"/>
  <c r="D244" i="44"/>
  <c r="D243" i="44"/>
  <c r="D242" i="44"/>
  <c r="D241" i="44"/>
  <c r="D240" i="44"/>
  <c r="D239" i="44"/>
  <c r="D238" i="44"/>
  <c r="D237" i="44"/>
  <c r="D236" i="44"/>
  <c r="D235" i="44"/>
  <c r="D234" i="44"/>
  <c r="D233" i="44"/>
  <c r="D232" i="44"/>
  <c r="D231" i="44"/>
  <c r="D230" i="44"/>
  <c r="D229" i="44"/>
  <c r="D228" i="44"/>
  <c r="D227" i="44"/>
  <c r="D226" i="44"/>
  <c r="D225" i="44"/>
  <c r="D224" i="44"/>
  <c r="D223" i="44"/>
  <c r="D222" i="44"/>
  <c r="D221" i="44"/>
  <c r="D220" i="44"/>
  <c r="D219" i="44"/>
  <c r="D218" i="44"/>
  <c r="D217" i="44"/>
  <c r="D216" i="44"/>
  <c r="D215" i="44"/>
  <c r="D214" i="44"/>
  <c r="D213" i="44"/>
  <c r="D212" i="44"/>
  <c r="D211" i="44"/>
  <c r="D210" i="44"/>
  <c r="D209" i="44"/>
  <c r="D208" i="44"/>
  <c r="D207" i="44"/>
  <c r="D206" i="44"/>
  <c r="D205" i="44"/>
  <c r="D204" i="44"/>
  <c r="D203" i="44"/>
  <c r="D202" i="44"/>
  <c r="D201" i="44"/>
  <c r="D200" i="44"/>
  <c r="D199" i="44"/>
  <c r="D198" i="44"/>
  <c r="D197" i="44"/>
  <c r="D196" i="44"/>
  <c r="D195" i="44"/>
  <c r="D194" i="44"/>
  <c r="D193" i="44"/>
  <c r="D192" i="44"/>
  <c r="D191" i="44"/>
  <c r="D190" i="44"/>
  <c r="D189" i="44"/>
  <c r="D188" i="44"/>
  <c r="D187" i="44"/>
  <c r="D186" i="44"/>
  <c r="D185" i="44"/>
  <c r="D184" i="44"/>
  <c r="D183" i="44"/>
  <c r="D182" i="44"/>
  <c r="D181" i="44"/>
  <c r="D180" i="44"/>
  <c r="D179" i="44"/>
  <c r="D178" i="44"/>
  <c r="D177" i="44"/>
  <c r="D176" i="44"/>
  <c r="D175" i="44"/>
  <c r="D174" i="44"/>
  <c r="D173" i="44"/>
  <c r="D172" i="44"/>
  <c r="D171" i="44"/>
  <c r="D170" i="44"/>
  <c r="D169" i="44"/>
  <c r="D168" i="44"/>
  <c r="D167" i="44"/>
  <c r="D166" i="44"/>
  <c r="D165" i="44"/>
  <c r="D164" i="44"/>
  <c r="D163" i="44"/>
  <c r="D162" i="44"/>
  <c r="D161" i="44"/>
  <c r="D160" i="44"/>
  <c r="D159" i="44"/>
  <c r="D158" i="44"/>
  <c r="D157" i="44"/>
  <c r="D156" i="44"/>
  <c r="D155" i="44"/>
  <c r="D154" i="44"/>
  <c r="D153" i="44"/>
  <c r="D152" i="44"/>
  <c r="D151" i="44"/>
  <c r="D150" i="44"/>
  <c r="D149" i="44"/>
  <c r="D148" i="44"/>
  <c r="D147" i="44"/>
  <c r="D146" i="44"/>
  <c r="D145" i="44"/>
  <c r="D144" i="44"/>
  <c r="D143" i="44"/>
  <c r="D142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D72" i="44"/>
  <c r="D71" i="44"/>
  <c r="D70" i="44"/>
  <c r="D69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00" i="54"/>
  <c r="D299" i="54"/>
  <c r="D298" i="54"/>
  <c r="D297" i="54"/>
  <c r="D296" i="54"/>
  <c r="D295" i="54"/>
  <c r="D294" i="54"/>
  <c r="D293" i="54"/>
  <c r="D292" i="54"/>
  <c r="D291" i="54"/>
  <c r="D290" i="54"/>
  <c r="D289" i="54"/>
  <c r="D288" i="54"/>
  <c r="D287" i="54"/>
  <c r="D286" i="54"/>
  <c r="D285" i="54"/>
  <c r="D284" i="54"/>
  <c r="D283" i="54"/>
  <c r="D282" i="54"/>
  <c r="D281" i="54"/>
  <c r="D280" i="54"/>
  <c r="D279" i="54"/>
  <c r="D278" i="54"/>
  <c r="D277" i="54"/>
  <c r="D276" i="54"/>
  <c r="D275" i="54"/>
  <c r="D274" i="54"/>
  <c r="D273" i="54"/>
  <c r="D272" i="54"/>
  <c r="D271" i="54"/>
  <c r="D270" i="54"/>
  <c r="D269" i="54"/>
  <c r="D268" i="54"/>
  <c r="D267" i="54"/>
  <c r="D266" i="54"/>
  <c r="D265" i="54"/>
  <c r="D264" i="54"/>
  <c r="D263" i="54"/>
  <c r="D262" i="54"/>
  <c r="D261" i="54"/>
  <c r="D260" i="54"/>
  <c r="D259" i="54"/>
  <c r="D258" i="54"/>
  <c r="D257" i="54"/>
  <c r="D256" i="54"/>
  <c r="D255" i="54"/>
  <c r="D254" i="54"/>
  <c r="D253" i="54"/>
  <c r="D252" i="54"/>
  <c r="D251" i="54"/>
  <c r="D250" i="54"/>
  <c r="D249" i="54"/>
  <c r="D248" i="54"/>
  <c r="D247" i="54"/>
  <c r="D246" i="54"/>
  <c r="D245" i="54"/>
  <c r="D244" i="54"/>
  <c r="D243" i="54"/>
  <c r="D242" i="54"/>
  <c r="D241" i="54"/>
  <c r="D240" i="54"/>
  <c r="D239" i="54"/>
  <c r="D238" i="54"/>
  <c r="D237" i="54"/>
  <c r="D236" i="54"/>
  <c r="D235" i="54"/>
  <c r="D234" i="54"/>
  <c r="D233" i="54"/>
  <c r="D232" i="54"/>
  <c r="D231" i="54"/>
  <c r="D230" i="54"/>
  <c r="D229" i="54"/>
  <c r="D228" i="54"/>
  <c r="D227" i="54"/>
  <c r="D226" i="54"/>
  <c r="D225" i="54"/>
  <c r="D224" i="54"/>
  <c r="D223" i="54"/>
  <c r="D222" i="54"/>
  <c r="D221" i="54"/>
  <c r="D220" i="54"/>
  <c r="D219" i="54"/>
  <c r="D218" i="54"/>
  <c r="D217" i="54"/>
  <c r="D216" i="54"/>
  <c r="D215" i="54"/>
  <c r="D214" i="54"/>
  <c r="D213" i="54"/>
  <c r="D212" i="54"/>
  <c r="D211" i="54"/>
  <c r="D210" i="54"/>
  <c r="D209" i="54"/>
  <c r="D208" i="54"/>
  <c r="D207" i="54"/>
  <c r="D206" i="54"/>
  <c r="D205" i="54"/>
  <c r="D204" i="54"/>
  <c r="D203" i="54"/>
  <c r="D202" i="54"/>
  <c r="D201" i="54"/>
  <c r="D200" i="54"/>
  <c r="D199" i="54"/>
  <c r="D198" i="54"/>
  <c r="D197" i="54"/>
  <c r="D196" i="54"/>
  <c r="D195" i="54"/>
  <c r="D194" i="54"/>
  <c r="D193" i="54"/>
  <c r="D192" i="54"/>
  <c r="D191" i="54"/>
  <c r="D190" i="54"/>
  <c r="D189" i="54"/>
  <c r="D188" i="54"/>
  <c r="D187" i="54"/>
  <c r="D186" i="54"/>
  <c r="D185" i="54"/>
  <c r="D184" i="54"/>
  <c r="D183" i="54"/>
  <c r="D182" i="54"/>
  <c r="D181" i="54"/>
  <c r="D180" i="54"/>
  <c r="D179" i="54"/>
  <c r="D178" i="54"/>
  <c r="D177" i="54"/>
  <c r="D176" i="54"/>
  <c r="D175" i="54"/>
  <c r="D174" i="54"/>
  <c r="D173" i="54"/>
  <c r="D172" i="54"/>
  <c r="D171" i="54"/>
  <c r="D170" i="54"/>
  <c r="D169" i="54"/>
  <c r="D168" i="54"/>
  <c r="D167" i="54"/>
  <c r="D166" i="54"/>
  <c r="D165" i="54"/>
  <c r="D164" i="54"/>
  <c r="D163" i="54"/>
  <c r="D162" i="54"/>
  <c r="D161" i="54"/>
  <c r="D160" i="54"/>
  <c r="D159" i="54"/>
  <c r="D158" i="54"/>
  <c r="D157" i="54"/>
  <c r="D156" i="54"/>
  <c r="D155" i="54"/>
  <c r="D154" i="54"/>
  <c r="D153" i="54"/>
  <c r="D152" i="54"/>
  <c r="D151" i="54"/>
  <c r="D150" i="54"/>
  <c r="D149" i="54"/>
  <c r="D148" i="54"/>
  <c r="D147" i="54"/>
  <c r="D146" i="54"/>
  <c r="D145" i="54"/>
  <c r="D144" i="54"/>
  <c r="D143" i="54"/>
  <c r="D142" i="54"/>
  <c r="D141" i="54"/>
  <c r="D140" i="54"/>
  <c r="D139" i="54"/>
  <c r="D138" i="54"/>
  <c r="D137" i="54"/>
  <c r="D136" i="54"/>
  <c r="D135" i="54"/>
  <c r="D134" i="54"/>
  <c r="D133" i="54"/>
  <c r="D132" i="54"/>
  <c r="D131" i="54"/>
  <c r="D130" i="54"/>
  <c r="D129" i="54"/>
  <c r="D128" i="54"/>
  <c r="D127" i="54"/>
  <c r="D126" i="54"/>
  <c r="D125" i="54"/>
  <c r="D124" i="54"/>
  <c r="D123" i="54"/>
  <c r="D122" i="54"/>
  <c r="D121" i="54"/>
  <c r="D120" i="54"/>
  <c r="D119" i="54"/>
  <c r="D118" i="54"/>
  <c r="D117" i="54"/>
  <c r="D116" i="54"/>
  <c r="D115" i="54"/>
  <c r="D114" i="54"/>
  <c r="D113" i="54"/>
  <c r="D112" i="54"/>
  <c r="D111" i="54"/>
  <c r="D110" i="54"/>
  <c r="D109" i="54"/>
  <c r="D108" i="54"/>
  <c r="D107" i="54"/>
  <c r="D106" i="54"/>
  <c r="D105" i="54"/>
  <c r="D104" i="54"/>
  <c r="D103" i="54"/>
  <c r="D102" i="54"/>
  <c r="D101" i="54"/>
  <c r="D100" i="54"/>
  <c r="D99" i="54"/>
  <c r="D98" i="54"/>
  <c r="D97" i="54"/>
  <c r="D96" i="54"/>
  <c r="D95" i="54"/>
  <c r="D94" i="54"/>
  <c r="D93" i="54"/>
  <c r="D92" i="54"/>
  <c r="D91" i="54"/>
  <c r="D90" i="54"/>
  <c r="D89" i="54"/>
  <c r="D88" i="54"/>
  <c r="D87" i="54"/>
  <c r="D86" i="54"/>
  <c r="D85" i="54"/>
  <c r="D84" i="54"/>
  <c r="D83" i="54"/>
  <c r="D82" i="54"/>
  <c r="D81" i="54"/>
  <c r="D80" i="54"/>
  <c r="D79" i="54"/>
  <c r="D78" i="54"/>
  <c r="D77" i="54"/>
  <c r="D76" i="54"/>
  <c r="D75" i="54"/>
  <c r="D74" i="54"/>
  <c r="D73" i="54"/>
  <c r="D72" i="54"/>
  <c r="D71" i="54"/>
  <c r="D70" i="54"/>
  <c r="D69" i="54"/>
  <c r="D68" i="54"/>
  <c r="D67" i="54"/>
  <c r="D66" i="54"/>
  <c r="D65" i="54"/>
  <c r="D64" i="54"/>
  <c r="D63" i="54"/>
  <c r="D62" i="54"/>
  <c r="D61" i="54"/>
  <c r="D60" i="54"/>
  <c r="D59" i="54"/>
  <c r="D58" i="54"/>
  <c r="D57" i="54"/>
  <c r="D56" i="54"/>
  <c r="D55" i="54"/>
  <c r="D54" i="54"/>
  <c r="D53" i="54"/>
  <c r="D52" i="54"/>
  <c r="D51" i="54"/>
  <c r="D50" i="54"/>
  <c r="D49" i="54"/>
  <c r="D48" i="54"/>
  <c r="D47" i="54"/>
  <c r="D46" i="54"/>
  <c r="D45" i="54"/>
  <c r="D44" i="54"/>
  <c r="D43" i="54"/>
  <c r="D42" i="54"/>
  <c r="D41" i="54"/>
  <c r="D40" i="54"/>
  <c r="D39" i="54"/>
  <c r="D38" i="54"/>
  <c r="D37" i="54"/>
  <c r="D300" i="41"/>
  <c r="D299" i="41"/>
  <c r="D298" i="41"/>
  <c r="D297" i="41"/>
  <c r="D296" i="41"/>
  <c r="D295" i="41"/>
  <c r="D294" i="41"/>
  <c r="D293" i="41"/>
  <c r="D292" i="41"/>
  <c r="D291" i="41"/>
  <c r="D290" i="41"/>
  <c r="D289" i="41"/>
  <c r="D288" i="41"/>
  <c r="D287" i="41"/>
  <c r="D286" i="41"/>
  <c r="D285" i="41"/>
  <c r="D284" i="41"/>
  <c r="D283" i="41"/>
  <c r="D282" i="41"/>
  <c r="D281" i="41"/>
  <c r="D280" i="41"/>
  <c r="D279" i="41"/>
  <c r="D278" i="41"/>
  <c r="D277" i="41"/>
  <c r="D276" i="41"/>
  <c r="D275" i="41"/>
  <c r="D274" i="41"/>
  <c r="D273" i="41"/>
  <c r="D272" i="41"/>
  <c r="D271" i="41"/>
  <c r="D270" i="41"/>
  <c r="D269" i="41"/>
  <c r="D268" i="41"/>
  <c r="D267" i="41"/>
  <c r="D266" i="41"/>
  <c r="D265" i="41"/>
  <c r="D264" i="41"/>
  <c r="D263" i="41"/>
  <c r="D262" i="41"/>
  <c r="D261" i="41"/>
  <c r="D260" i="41"/>
  <c r="D259" i="41"/>
  <c r="D258" i="41"/>
  <c r="D257" i="41"/>
  <c r="D256" i="41"/>
  <c r="D255" i="41"/>
  <c r="D254" i="41"/>
  <c r="D253" i="41"/>
  <c r="D252" i="41"/>
  <c r="D251" i="41"/>
  <c r="D250" i="41"/>
  <c r="D249" i="41"/>
  <c r="D248" i="41"/>
  <c r="D247" i="41"/>
  <c r="D246" i="41"/>
  <c r="D245" i="41"/>
  <c r="D244" i="41"/>
  <c r="D243" i="41"/>
  <c r="D242" i="41"/>
  <c r="D241" i="41"/>
  <c r="D240" i="41"/>
  <c r="D239" i="41"/>
  <c r="D238" i="41"/>
  <c r="D237" i="41"/>
  <c r="D236" i="41"/>
  <c r="D235" i="41"/>
  <c r="D234" i="41"/>
  <c r="D233" i="41"/>
  <c r="D232" i="41"/>
  <c r="D231" i="41"/>
  <c r="D230" i="41"/>
  <c r="D229" i="41"/>
  <c r="D228" i="41"/>
  <c r="D227" i="41"/>
  <c r="D226" i="41"/>
  <c r="D225" i="41"/>
  <c r="D224" i="41"/>
  <c r="D223" i="41"/>
  <c r="D222" i="41"/>
  <c r="D221" i="41"/>
  <c r="D220" i="41"/>
  <c r="D219" i="41"/>
  <c r="D218" i="41"/>
  <c r="D217" i="41"/>
  <c r="D216" i="41"/>
  <c r="D215" i="41"/>
  <c r="D214" i="41"/>
  <c r="D213" i="41"/>
  <c r="D212" i="41"/>
  <c r="D211" i="41"/>
  <c r="D210" i="41"/>
  <c r="D209" i="41"/>
  <c r="D208" i="41"/>
  <c r="D207" i="41"/>
  <c r="D206" i="41"/>
  <c r="D205" i="41"/>
  <c r="D204" i="41"/>
  <c r="D203" i="41"/>
  <c r="D202" i="41"/>
  <c r="D201" i="41"/>
  <c r="D200" i="41"/>
  <c r="D199" i="41"/>
  <c r="D198" i="41"/>
  <c r="D197" i="41"/>
  <c r="D196" i="41"/>
  <c r="D195" i="41"/>
  <c r="D194" i="41"/>
  <c r="D193" i="41"/>
  <c r="D192" i="41"/>
  <c r="D191" i="41"/>
  <c r="D190" i="41"/>
  <c r="D189" i="41"/>
  <c r="D188" i="41"/>
  <c r="D187" i="41"/>
  <c r="D186" i="41"/>
  <c r="D185" i="41"/>
  <c r="D184" i="41"/>
  <c r="D183" i="41"/>
  <c r="D182" i="41"/>
  <c r="D181" i="41"/>
  <c r="D180" i="41"/>
  <c r="D179" i="41"/>
  <c r="D178" i="41"/>
  <c r="D177" i="41"/>
  <c r="D176" i="41"/>
  <c r="D175" i="41"/>
  <c r="D174" i="41"/>
  <c r="D173" i="41"/>
  <c r="D172" i="41"/>
  <c r="D171" i="41"/>
  <c r="D170" i="41"/>
  <c r="D169" i="41"/>
  <c r="D168" i="41"/>
  <c r="D167" i="41"/>
  <c r="D166" i="41"/>
  <c r="D165" i="41"/>
  <c r="D164" i="41"/>
  <c r="D163" i="41"/>
  <c r="D162" i="41"/>
  <c r="D161" i="41"/>
  <c r="D160" i="41"/>
  <c r="D159" i="41"/>
  <c r="D158" i="41"/>
  <c r="D157" i="41"/>
  <c r="D156" i="41"/>
  <c r="D155" i="41"/>
  <c r="D154" i="41"/>
  <c r="D153" i="41"/>
  <c r="D152" i="41"/>
  <c r="D151" i="41"/>
  <c r="D150" i="41"/>
  <c r="D149" i="41"/>
  <c r="D148" i="41"/>
  <c r="D147" i="41"/>
  <c r="D146" i="41"/>
  <c r="D145" i="41"/>
  <c r="D144" i="41"/>
  <c r="D143" i="41"/>
  <c r="D142" i="41"/>
  <c r="D141" i="41"/>
  <c r="D140" i="41"/>
  <c r="D139" i="41"/>
  <c r="D138" i="41"/>
  <c r="D137" i="41"/>
  <c r="D136" i="41"/>
  <c r="D135" i="41"/>
  <c r="D134" i="41"/>
  <c r="D133" i="41"/>
  <c r="D132" i="41"/>
  <c r="D131" i="41"/>
  <c r="D130" i="41"/>
  <c r="D129" i="41"/>
  <c r="D128" i="41"/>
  <c r="D127" i="41"/>
  <c r="D126" i="41"/>
  <c r="D125" i="41"/>
  <c r="D124" i="41"/>
  <c r="D123" i="41"/>
  <c r="D122" i="41"/>
  <c r="D121" i="41"/>
  <c r="D120" i="41"/>
  <c r="D119" i="41"/>
  <c r="D118" i="41"/>
  <c r="D117" i="41"/>
  <c r="D116" i="41"/>
  <c r="D115" i="41"/>
  <c r="D114" i="41"/>
  <c r="D113" i="41"/>
  <c r="D112" i="41"/>
  <c r="D111" i="41"/>
  <c r="D110" i="41"/>
  <c r="D109" i="41"/>
  <c r="D108" i="41"/>
  <c r="D107" i="41"/>
  <c r="D106" i="41"/>
  <c r="D105" i="41"/>
  <c r="D104" i="41"/>
  <c r="D103" i="41"/>
  <c r="D102" i="41"/>
  <c r="D101" i="41"/>
  <c r="D100" i="41"/>
  <c r="D99" i="41"/>
  <c r="D98" i="41"/>
  <c r="D97" i="41"/>
  <c r="D96" i="41"/>
  <c r="D95" i="41"/>
  <c r="D94" i="41"/>
  <c r="D93" i="41"/>
  <c r="D92" i="41"/>
  <c r="D91" i="41"/>
  <c r="D90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00" i="55"/>
  <c r="D299" i="55"/>
  <c r="D298" i="55"/>
  <c r="D297" i="55"/>
  <c r="D296" i="55"/>
  <c r="D295" i="55"/>
  <c r="D294" i="55"/>
  <c r="D293" i="55"/>
  <c r="D292" i="55"/>
  <c r="D291" i="55"/>
  <c r="D290" i="55"/>
  <c r="D289" i="55"/>
  <c r="D288" i="55"/>
  <c r="D287" i="55"/>
  <c r="D286" i="55"/>
  <c r="D285" i="55"/>
  <c r="D284" i="55"/>
  <c r="D283" i="55"/>
  <c r="D282" i="55"/>
  <c r="D281" i="55"/>
  <c r="D280" i="55"/>
  <c r="D279" i="55"/>
  <c r="D278" i="55"/>
  <c r="D277" i="55"/>
  <c r="D276" i="55"/>
  <c r="D275" i="55"/>
  <c r="D274" i="55"/>
  <c r="D273" i="55"/>
  <c r="D272" i="55"/>
  <c r="D271" i="55"/>
  <c r="D270" i="55"/>
  <c r="D269" i="55"/>
  <c r="D268" i="55"/>
  <c r="D267" i="55"/>
  <c r="D266" i="55"/>
  <c r="D265" i="55"/>
  <c r="D264" i="55"/>
  <c r="D263" i="55"/>
  <c r="D262" i="55"/>
  <c r="D261" i="55"/>
  <c r="D260" i="55"/>
  <c r="D259" i="55"/>
  <c r="D258" i="55"/>
  <c r="D257" i="55"/>
  <c r="D256" i="55"/>
  <c r="D255" i="55"/>
  <c r="D254" i="55"/>
  <c r="D253" i="55"/>
  <c r="D252" i="55"/>
  <c r="D251" i="55"/>
  <c r="D250" i="55"/>
  <c r="D249" i="55"/>
  <c r="D248" i="55"/>
  <c r="D247" i="55"/>
  <c r="D246" i="55"/>
  <c r="D245" i="55"/>
  <c r="D244" i="55"/>
  <c r="D243" i="55"/>
  <c r="D242" i="55"/>
  <c r="D241" i="55"/>
  <c r="D240" i="55"/>
  <c r="D239" i="55"/>
  <c r="D238" i="55"/>
  <c r="D237" i="55"/>
  <c r="D236" i="55"/>
  <c r="D235" i="55"/>
  <c r="D234" i="55"/>
  <c r="D233" i="55"/>
  <c r="D232" i="55"/>
  <c r="D231" i="55"/>
  <c r="D230" i="55"/>
  <c r="D229" i="55"/>
  <c r="D228" i="55"/>
  <c r="D227" i="55"/>
  <c r="D226" i="55"/>
  <c r="D225" i="55"/>
  <c r="D224" i="55"/>
  <c r="D223" i="55"/>
  <c r="D222" i="55"/>
  <c r="D221" i="55"/>
  <c r="D220" i="55"/>
  <c r="D219" i="55"/>
  <c r="D218" i="55"/>
  <c r="D217" i="55"/>
  <c r="D216" i="55"/>
  <c r="D215" i="55"/>
  <c r="D214" i="55"/>
  <c r="D213" i="55"/>
  <c r="D212" i="55"/>
  <c r="D211" i="55"/>
  <c r="D210" i="55"/>
  <c r="D209" i="55"/>
  <c r="D208" i="55"/>
  <c r="D207" i="55"/>
  <c r="D206" i="55"/>
  <c r="D205" i="55"/>
  <c r="D204" i="55"/>
  <c r="D203" i="55"/>
  <c r="D202" i="55"/>
  <c r="D201" i="55"/>
  <c r="D200" i="55"/>
  <c r="D199" i="55"/>
  <c r="D198" i="55"/>
  <c r="D197" i="55"/>
  <c r="D196" i="55"/>
  <c r="D195" i="55"/>
  <c r="D194" i="55"/>
  <c r="D193" i="55"/>
  <c r="D192" i="55"/>
  <c r="D191" i="55"/>
  <c r="D190" i="55"/>
  <c r="D189" i="55"/>
  <c r="D188" i="55"/>
  <c r="D187" i="55"/>
  <c r="D186" i="55"/>
  <c r="D185" i="55"/>
  <c r="D184" i="55"/>
  <c r="D183" i="55"/>
  <c r="D182" i="55"/>
  <c r="D181" i="55"/>
  <c r="D180" i="55"/>
  <c r="D179" i="55"/>
  <c r="D178" i="55"/>
  <c r="D177" i="55"/>
  <c r="D176" i="55"/>
  <c r="D175" i="55"/>
  <c r="D174" i="55"/>
  <c r="D173" i="55"/>
  <c r="D172" i="55"/>
  <c r="D171" i="55"/>
  <c r="D170" i="55"/>
  <c r="D169" i="55"/>
  <c r="D168" i="55"/>
  <c r="D167" i="55"/>
  <c r="D166" i="55"/>
  <c r="D165" i="55"/>
  <c r="D164" i="55"/>
  <c r="D163" i="55"/>
  <c r="D162" i="55"/>
  <c r="D161" i="55"/>
  <c r="D160" i="55"/>
  <c r="D159" i="55"/>
  <c r="D158" i="55"/>
  <c r="D157" i="55"/>
  <c r="D156" i="55"/>
  <c r="D155" i="55"/>
  <c r="D154" i="55"/>
  <c r="D153" i="55"/>
  <c r="D152" i="55"/>
  <c r="D151" i="55"/>
  <c r="D150" i="55"/>
  <c r="D149" i="55"/>
  <c r="D148" i="55"/>
  <c r="D147" i="55"/>
  <c r="D146" i="55"/>
  <c r="D145" i="55"/>
  <c r="D144" i="55"/>
  <c r="D143" i="55"/>
  <c r="D142" i="55"/>
  <c r="D141" i="55"/>
  <c r="D140" i="55"/>
  <c r="D139" i="55"/>
  <c r="D138" i="55"/>
  <c r="D137" i="55"/>
  <c r="D136" i="55"/>
  <c r="D135" i="55"/>
  <c r="D134" i="55"/>
  <c r="D133" i="55"/>
  <c r="D132" i="55"/>
  <c r="D131" i="55"/>
  <c r="D130" i="55"/>
  <c r="D129" i="55"/>
  <c r="D128" i="55"/>
  <c r="D127" i="55"/>
  <c r="D126" i="55"/>
  <c r="D125" i="55"/>
  <c r="D124" i="55"/>
  <c r="D123" i="55"/>
  <c r="D122" i="55"/>
  <c r="D121" i="55"/>
  <c r="D120" i="55"/>
  <c r="D119" i="55"/>
  <c r="D118" i="55"/>
  <c r="D117" i="55"/>
  <c r="D116" i="55"/>
  <c r="D115" i="55"/>
  <c r="D114" i="55"/>
  <c r="D113" i="55"/>
  <c r="D112" i="55"/>
  <c r="D111" i="55"/>
  <c r="D110" i="55"/>
  <c r="D109" i="55"/>
  <c r="D108" i="55"/>
  <c r="D107" i="55"/>
  <c r="D106" i="55"/>
  <c r="D105" i="55"/>
  <c r="D104" i="55"/>
  <c r="D103" i="55"/>
  <c r="D102" i="55"/>
  <c r="D101" i="55"/>
  <c r="D100" i="55"/>
  <c r="D99" i="55"/>
  <c r="D98" i="55"/>
  <c r="D97" i="55"/>
  <c r="D96" i="55"/>
  <c r="D95" i="55"/>
  <c r="D94" i="55"/>
  <c r="D93" i="55"/>
  <c r="D92" i="55"/>
  <c r="D91" i="55"/>
  <c r="D90" i="55"/>
  <c r="D89" i="55"/>
  <c r="D88" i="55"/>
  <c r="D87" i="55"/>
  <c r="D86" i="55"/>
  <c r="D85" i="55"/>
  <c r="D84" i="55"/>
  <c r="D83" i="55"/>
  <c r="D82" i="55"/>
  <c r="D81" i="55"/>
  <c r="D80" i="55"/>
  <c r="D79" i="55"/>
  <c r="D78" i="55"/>
  <c r="D77" i="55"/>
  <c r="D76" i="55"/>
  <c r="D75" i="55"/>
  <c r="D74" i="55"/>
  <c r="D73" i="55"/>
  <c r="D72" i="55"/>
  <c r="D71" i="55"/>
  <c r="D70" i="55"/>
  <c r="D69" i="55"/>
  <c r="D68" i="55"/>
  <c r="D67" i="55"/>
  <c r="D66" i="55"/>
  <c r="D65" i="55"/>
  <c r="D64" i="55"/>
  <c r="D63" i="55"/>
  <c r="D62" i="55"/>
  <c r="D61" i="55"/>
  <c r="D60" i="55"/>
  <c r="D59" i="55"/>
  <c r="D58" i="55"/>
  <c r="D57" i="55"/>
  <c r="D56" i="55"/>
  <c r="D55" i="55"/>
  <c r="D54" i="55"/>
  <c r="D53" i="55"/>
  <c r="D52" i="55"/>
  <c r="D51" i="55"/>
  <c r="D50" i="55"/>
  <c r="D49" i="55"/>
  <c r="D48" i="55"/>
  <c r="D47" i="55"/>
  <c r="D46" i="55"/>
  <c r="D45" i="55"/>
  <c r="D44" i="55"/>
  <c r="D43" i="55"/>
  <c r="D42" i="55"/>
  <c r="D41" i="55"/>
  <c r="D40" i="55"/>
  <c r="D39" i="55"/>
  <c r="D38" i="55"/>
  <c r="D37" i="55"/>
  <c r="D36" i="55"/>
  <c r="D35" i="55"/>
  <c r="D34" i="55"/>
  <c r="D33" i="55"/>
  <c r="D32" i="55"/>
  <c r="D31" i="55"/>
  <c r="D30" i="55"/>
  <c r="D29" i="55"/>
  <c r="D28" i="55"/>
  <c r="D27" i="55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C50" i="2" l="1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2" i="2"/>
  <c r="C3" i="2"/>
  <c r="C4" i="2"/>
  <c r="D2" i="2"/>
  <c r="D20" i="25" l="1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3" i="25"/>
  <c r="D2" i="25"/>
  <c r="D4" i="54" l="1"/>
  <c r="D2" i="16" l="1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485" i="21"/>
  <c r="D484" i="21"/>
  <c r="D483" i="21"/>
  <c r="D482" i="21"/>
  <c r="D481" i="21"/>
  <c r="D480" i="21"/>
  <c r="D479" i="21"/>
  <c r="D478" i="21"/>
  <c r="D477" i="21"/>
  <c r="D476" i="21"/>
  <c r="D475" i="21"/>
  <c r="D474" i="21"/>
  <c r="D473" i="21"/>
  <c r="D472" i="21"/>
  <c r="D471" i="21"/>
  <c r="D470" i="21"/>
  <c r="D469" i="21"/>
  <c r="D468" i="21"/>
  <c r="D467" i="21"/>
  <c r="D466" i="21"/>
  <c r="D465" i="21"/>
  <c r="D464" i="21"/>
  <c r="D463" i="21"/>
  <c r="D462" i="21"/>
  <c r="D461" i="21"/>
  <c r="D460" i="21"/>
  <c r="D459" i="21"/>
  <c r="D458" i="21"/>
  <c r="D457" i="21"/>
  <c r="D456" i="21"/>
  <c r="D455" i="21"/>
  <c r="D454" i="21"/>
  <c r="D453" i="21"/>
  <c r="D452" i="21"/>
  <c r="D451" i="21"/>
  <c r="D450" i="21"/>
  <c r="D449" i="21"/>
  <c r="D448" i="21"/>
  <c r="D447" i="21"/>
  <c r="D446" i="21"/>
  <c r="D445" i="21"/>
  <c r="D444" i="21"/>
  <c r="D443" i="21"/>
  <c r="D442" i="21"/>
  <c r="D441" i="21"/>
  <c r="D440" i="21"/>
  <c r="D439" i="21"/>
  <c r="D438" i="21"/>
  <c r="D437" i="21"/>
  <c r="D436" i="21"/>
  <c r="D435" i="21"/>
  <c r="D434" i="21"/>
  <c r="D433" i="21"/>
  <c r="D432" i="21"/>
  <c r="D431" i="21"/>
  <c r="D430" i="21"/>
  <c r="D429" i="21"/>
  <c r="D428" i="21"/>
  <c r="D427" i="21"/>
  <c r="D426" i="21"/>
  <c r="D425" i="21"/>
  <c r="D424" i="21"/>
  <c r="D423" i="21"/>
  <c r="D422" i="21"/>
  <c r="D421" i="21"/>
  <c r="D420" i="21"/>
  <c r="D419" i="21"/>
  <c r="D418" i="21"/>
  <c r="D417" i="21"/>
  <c r="D416" i="21"/>
  <c r="D415" i="21"/>
  <c r="D414" i="21"/>
  <c r="D413" i="21"/>
  <c r="D412" i="21"/>
  <c r="D411" i="21"/>
  <c r="D410" i="21"/>
  <c r="D409" i="21"/>
  <c r="D408" i="21"/>
  <c r="D407" i="21"/>
  <c r="D406" i="21"/>
  <c r="D405" i="21"/>
  <c r="D404" i="21"/>
  <c r="D403" i="21"/>
  <c r="D402" i="21"/>
  <c r="D401" i="21"/>
  <c r="D400" i="21"/>
  <c r="D399" i="21"/>
  <c r="D398" i="21"/>
  <c r="D397" i="21"/>
  <c r="D396" i="21"/>
  <c r="D395" i="21"/>
  <c r="D394" i="21"/>
  <c r="D393" i="21"/>
  <c r="D392" i="21"/>
  <c r="D391" i="21"/>
  <c r="D390" i="21"/>
  <c r="D389" i="21"/>
  <c r="D388" i="21"/>
  <c r="D387" i="21"/>
  <c r="D386" i="21"/>
  <c r="D385" i="21"/>
  <c r="D384" i="21"/>
  <c r="D383" i="21"/>
  <c r="D382" i="21"/>
  <c r="D381" i="21"/>
  <c r="D380" i="21"/>
  <c r="D379" i="21"/>
  <c r="D378" i="21"/>
  <c r="D377" i="21"/>
  <c r="D376" i="21"/>
  <c r="D375" i="21"/>
  <c r="D374" i="21"/>
  <c r="D373" i="21"/>
  <c r="D372" i="21"/>
  <c r="D371" i="21"/>
  <c r="D370" i="21"/>
  <c r="D369" i="21"/>
  <c r="D368" i="21"/>
  <c r="D367" i="21"/>
  <c r="D366" i="21"/>
  <c r="D365" i="21"/>
  <c r="D364" i="21"/>
  <c r="D363" i="21"/>
  <c r="D362" i="21"/>
  <c r="D361" i="21"/>
  <c r="D360" i="21"/>
  <c r="D359" i="21"/>
  <c r="D358" i="21"/>
  <c r="D357" i="21"/>
  <c r="D356" i="21"/>
  <c r="D355" i="21"/>
  <c r="D354" i="21"/>
  <c r="D353" i="21"/>
  <c r="D352" i="21"/>
  <c r="D351" i="21"/>
  <c r="D350" i="21"/>
  <c r="D349" i="21"/>
  <c r="D348" i="21"/>
  <c r="D347" i="21"/>
  <c r="D346" i="21"/>
  <c r="D345" i="21"/>
  <c r="D344" i="21"/>
  <c r="D343" i="21"/>
  <c r="D342" i="21"/>
  <c r="D341" i="21"/>
  <c r="D340" i="21"/>
  <c r="D339" i="21"/>
  <c r="D338" i="21"/>
  <c r="D337" i="21"/>
  <c r="D336" i="21"/>
  <c r="D335" i="21"/>
  <c r="D334" i="21"/>
  <c r="D333" i="21"/>
  <c r="D332" i="21"/>
  <c r="D331" i="21"/>
  <c r="D330" i="21"/>
  <c r="D329" i="21"/>
  <c r="D328" i="21"/>
  <c r="D327" i="21"/>
  <c r="D326" i="21"/>
  <c r="D325" i="21"/>
  <c r="D324" i="21"/>
  <c r="D323" i="21"/>
  <c r="D322" i="21"/>
  <c r="D321" i="21"/>
  <c r="D320" i="21"/>
  <c r="D319" i="21"/>
  <c r="D318" i="21"/>
  <c r="D317" i="21"/>
  <c r="D316" i="21"/>
  <c r="D315" i="21"/>
  <c r="D314" i="21"/>
  <c r="D313" i="21"/>
  <c r="D312" i="21"/>
  <c r="D311" i="21"/>
  <c r="D310" i="21"/>
  <c r="D309" i="21"/>
  <c r="D308" i="21"/>
  <c r="D307" i="21"/>
  <c r="D306" i="21"/>
  <c r="D305" i="21"/>
  <c r="D304" i="21"/>
  <c r="D303" i="21"/>
  <c r="D302" i="21"/>
  <c r="D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D287" i="21"/>
  <c r="D286" i="21"/>
  <c r="D285" i="21"/>
  <c r="D284" i="21"/>
  <c r="D283" i="21"/>
  <c r="D282" i="21"/>
  <c r="D281" i="21"/>
  <c r="D280" i="21"/>
  <c r="D279" i="21"/>
  <c r="D278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D265" i="21"/>
  <c r="D264" i="21"/>
  <c r="D263" i="21"/>
  <c r="D262" i="21"/>
  <c r="D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D248" i="21"/>
  <c r="D247" i="21"/>
  <c r="D246" i="21"/>
  <c r="D245" i="21"/>
  <c r="D244" i="21"/>
  <c r="D243" i="21"/>
  <c r="D242" i="21"/>
  <c r="D241" i="21"/>
  <c r="D240" i="21"/>
  <c r="D239" i="21"/>
  <c r="D238" i="21"/>
  <c r="D237" i="21"/>
  <c r="D236" i="21"/>
  <c r="D235" i="21"/>
  <c r="D234" i="21"/>
  <c r="D233" i="21"/>
  <c r="D232" i="21"/>
  <c r="D231" i="21"/>
  <c r="D230" i="21"/>
  <c r="D229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D209" i="21"/>
  <c r="D208" i="21"/>
  <c r="D207" i="21"/>
  <c r="D206" i="21"/>
  <c r="D205" i="21"/>
  <c r="D204" i="21"/>
  <c r="D203" i="21"/>
  <c r="D202" i="21"/>
  <c r="D201" i="21"/>
  <c r="D200" i="21"/>
  <c r="D199" i="21"/>
  <c r="D198" i="21"/>
  <c r="D197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924" i="27"/>
  <c r="D923" i="27"/>
  <c r="D922" i="27"/>
  <c r="D921" i="27"/>
  <c r="D920" i="27"/>
  <c r="D919" i="27"/>
  <c r="D918" i="27"/>
  <c r="D917" i="27"/>
  <c r="D916" i="27"/>
  <c r="D915" i="27"/>
  <c r="D914" i="27"/>
  <c r="D913" i="27"/>
  <c r="D912" i="27"/>
  <c r="D911" i="27"/>
  <c r="D910" i="27"/>
  <c r="D909" i="27"/>
  <c r="D908" i="27"/>
  <c r="D907" i="27"/>
  <c r="D906" i="27"/>
  <c r="D905" i="27"/>
  <c r="D904" i="27"/>
  <c r="D903" i="27"/>
  <c r="D902" i="27"/>
  <c r="D901" i="27"/>
  <c r="D900" i="27"/>
  <c r="D899" i="27"/>
  <c r="D898" i="27"/>
  <c r="D897" i="27"/>
  <c r="D896" i="27"/>
  <c r="D895" i="27"/>
  <c r="D894" i="27"/>
  <c r="D893" i="27"/>
  <c r="D892" i="27"/>
  <c r="D891" i="27"/>
  <c r="D890" i="27"/>
  <c r="D889" i="27"/>
  <c r="D888" i="27"/>
  <c r="D887" i="27"/>
  <c r="D886" i="27"/>
  <c r="D885" i="27"/>
  <c r="D884" i="27"/>
  <c r="D883" i="27"/>
  <c r="D882" i="27"/>
  <c r="D881" i="27"/>
  <c r="D880" i="27"/>
  <c r="D879" i="27"/>
  <c r="D878" i="27"/>
  <c r="D877" i="27"/>
  <c r="D876" i="27"/>
  <c r="D875" i="27"/>
  <c r="D874" i="27"/>
  <c r="D873" i="27"/>
  <c r="D872" i="27"/>
  <c r="D871" i="27"/>
  <c r="D870" i="27"/>
  <c r="D869" i="27"/>
  <c r="D868" i="27"/>
  <c r="D867" i="27"/>
  <c r="D866" i="27"/>
  <c r="D865" i="27"/>
  <c r="D864" i="27"/>
  <c r="D863" i="27"/>
  <c r="D862" i="27"/>
  <c r="D861" i="27"/>
  <c r="D860" i="27"/>
  <c r="D859" i="27"/>
  <c r="D858" i="27"/>
  <c r="D857" i="27"/>
  <c r="D856" i="27"/>
  <c r="D855" i="27"/>
  <c r="D854" i="27"/>
  <c r="D853" i="27"/>
  <c r="D852" i="27"/>
  <c r="D851" i="27"/>
  <c r="D850" i="27"/>
  <c r="D849" i="27"/>
  <c r="D848" i="27"/>
  <c r="D847" i="27"/>
  <c r="D846" i="27"/>
  <c r="D845" i="27"/>
  <c r="D844" i="27"/>
  <c r="D843" i="27"/>
  <c r="D842" i="27"/>
  <c r="D841" i="27"/>
  <c r="D840" i="27"/>
  <c r="D839" i="27"/>
  <c r="D838" i="27"/>
  <c r="D837" i="27"/>
  <c r="D836" i="27"/>
  <c r="D835" i="27"/>
  <c r="D834" i="27"/>
  <c r="D833" i="27"/>
  <c r="D832" i="27"/>
  <c r="D831" i="27"/>
  <c r="D830" i="27"/>
  <c r="D829" i="27"/>
  <c r="D828" i="27"/>
  <c r="D827" i="27"/>
  <c r="D826" i="27"/>
  <c r="D825" i="27"/>
  <c r="D824" i="27"/>
  <c r="D823" i="27"/>
  <c r="D822" i="27"/>
  <c r="D821" i="27"/>
  <c r="D820" i="27"/>
  <c r="D819" i="27"/>
  <c r="D818" i="27"/>
  <c r="D817" i="27"/>
  <c r="D816" i="27"/>
  <c r="D815" i="27"/>
  <c r="D814" i="27"/>
  <c r="D813" i="27"/>
  <c r="D812" i="27"/>
  <c r="D811" i="27"/>
  <c r="D810" i="27"/>
  <c r="D809" i="27"/>
  <c r="D808" i="27"/>
  <c r="D807" i="27"/>
  <c r="D806" i="27"/>
  <c r="D805" i="27"/>
  <c r="D804" i="27"/>
  <c r="D803" i="27"/>
  <c r="D802" i="27"/>
  <c r="D801" i="27"/>
  <c r="D800" i="27"/>
  <c r="D799" i="27"/>
  <c r="D798" i="27"/>
  <c r="D797" i="27"/>
  <c r="D796" i="27"/>
  <c r="D795" i="27"/>
  <c r="D794" i="27"/>
  <c r="D793" i="27"/>
  <c r="D792" i="27"/>
  <c r="D791" i="27"/>
  <c r="D790" i="27"/>
  <c r="D789" i="27"/>
  <c r="D788" i="27"/>
  <c r="D787" i="27"/>
  <c r="D786" i="27"/>
  <c r="D785" i="27"/>
  <c r="D784" i="27"/>
  <c r="D783" i="27"/>
  <c r="D782" i="27"/>
  <c r="D781" i="27"/>
  <c r="D780" i="27"/>
  <c r="D779" i="27"/>
  <c r="D778" i="27"/>
  <c r="D777" i="27"/>
  <c r="D776" i="27"/>
  <c r="D775" i="27"/>
  <c r="D774" i="27"/>
  <c r="D773" i="27"/>
  <c r="D772" i="27"/>
  <c r="D771" i="27"/>
  <c r="D770" i="27"/>
  <c r="D769" i="27"/>
  <c r="D768" i="27"/>
  <c r="D767" i="27"/>
  <c r="D766" i="27"/>
  <c r="D765" i="27"/>
  <c r="D764" i="27"/>
  <c r="D763" i="27"/>
  <c r="D762" i="27"/>
  <c r="D761" i="27"/>
  <c r="D760" i="27"/>
  <c r="D759" i="27"/>
  <c r="D758" i="27"/>
  <c r="D757" i="27"/>
  <c r="D756" i="27"/>
  <c r="D755" i="27"/>
  <c r="D754" i="27"/>
  <c r="D753" i="27"/>
  <c r="D752" i="27"/>
  <c r="D751" i="27"/>
  <c r="D750" i="27"/>
  <c r="D749" i="27"/>
  <c r="D748" i="27"/>
  <c r="D747" i="27"/>
  <c r="D746" i="27"/>
  <c r="D745" i="27"/>
  <c r="D744" i="27"/>
  <c r="D743" i="27"/>
  <c r="D742" i="27"/>
  <c r="D741" i="27"/>
  <c r="D740" i="27"/>
  <c r="D739" i="27"/>
  <c r="D738" i="27"/>
  <c r="D737" i="27"/>
  <c r="D736" i="27"/>
  <c r="D735" i="27"/>
  <c r="D734" i="27"/>
  <c r="D733" i="27"/>
  <c r="D732" i="27"/>
  <c r="D731" i="27"/>
  <c r="D730" i="27"/>
  <c r="D729" i="27"/>
  <c r="D728" i="27"/>
  <c r="D727" i="27"/>
  <c r="D726" i="27"/>
  <c r="D725" i="27"/>
  <c r="D724" i="27"/>
  <c r="D723" i="27"/>
  <c r="D722" i="27"/>
  <c r="D721" i="27"/>
  <c r="D720" i="27"/>
  <c r="D719" i="27"/>
  <c r="D718" i="27"/>
  <c r="D717" i="27"/>
  <c r="D716" i="27"/>
  <c r="D715" i="27"/>
  <c r="D714" i="27"/>
  <c r="D713" i="27"/>
  <c r="D712" i="27"/>
  <c r="D711" i="27"/>
  <c r="D710" i="27"/>
  <c r="D709" i="27"/>
  <c r="D708" i="27"/>
  <c r="D707" i="27"/>
  <c r="D706" i="27"/>
  <c r="D705" i="27"/>
  <c r="D704" i="27"/>
  <c r="D703" i="27"/>
  <c r="D702" i="27"/>
  <c r="D701" i="27"/>
  <c r="D700" i="27"/>
  <c r="D699" i="27"/>
  <c r="D698" i="27"/>
  <c r="D697" i="27"/>
  <c r="D696" i="27"/>
  <c r="D695" i="27"/>
  <c r="D694" i="27"/>
  <c r="D693" i="27"/>
  <c r="D692" i="27"/>
  <c r="D691" i="27"/>
  <c r="D690" i="27"/>
  <c r="D689" i="27"/>
  <c r="D688" i="27"/>
  <c r="D687" i="27"/>
  <c r="D686" i="27"/>
  <c r="D685" i="27"/>
  <c r="D684" i="27"/>
  <c r="D683" i="27"/>
  <c r="D682" i="27"/>
  <c r="D681" i="27"/>
  <c r="D680" i="27"/>
  <c r="D679" i="27"/>
  <c r="D678" i="27"/>
  <c r="D677" i="27"/>
  <c r="D676" i="27"/>
  <c r="D675" i="27"/>
  <c r="D674" i="27"/>
  <c r="D673" i="27"/>
  <c r="D672" i="27"/>
  <c r="D671" i="27"/>
  <c r="D670" i="27"/>
  <c r="D669" i="27"/>
  <c r="D668" i="27"/>
  <c r="D667" i="27"/>
  <c r="D666" i="27"/>
  <c r="D665" i="27"/>
  <c r="D664" i="27"/>
  <c r="D663" i="27"/>
  <c r="D662" i="27"/>
  <c r="D661" i="27"/>
  <c r="D660" i="27"/>
  <c r="D659" i="27"/>
  <c r="D658" i="27"/>
  <c r="D657" i="27"/>
  <c r="D656" i="27"/>
  <c r="D655" i="27"/>
  <c r="D654" i="27"/>
  <c r="D653" i="27"/>
  <c r="D652" i="27"/>
  <c r="D651" i="27"/>
  <c r="D650" i="27"/>
  <c r="D649" i="27"/>
  <c r="D648" i="27"/>
  <c r="D647" i="27"/>
  <c r="D646" i="27"/>
  <c r="D645" i="27"/>
  <c r="D644" i="27"/>
  <c r="D643" i="27"/>
  <c r="D642" i="27"/>
  <c r="D641" i="27"/>
  <c r="D640" i="27"/>
  <c r="D639" i="27"/>
  <c r="D638" i="27"/>
  <c r="D637" i="27"/>
  <c r="D636" i="27"/>
  <c r="D635" i="27"/>
  <c r="D634" i="27"/>
  <c r="D633" i="27"/>
  <c r="D632" i="27"/>
  <c r="D631" i="27"/>
  <c r="D630" i="27"/>
  <c r="D629" i="27"/>
  <c r="D628" i="27"/>
  <c r="D627" i="27"/>
  <c r="D626" i="27"/>
  <c r="D625" i="27"/>
  <c r="D624" i="27"/>
  <c r="D623" i="27"/>
  <c r="D622" i="27"/>
  <c r="D621" i="27"/>
  <c r="D620" i="27"/>
  <c r="D619" i="27"/>
  <c r="D618" i="27"/>
  <c r="D617" i="27"/>
  <c r="D616" i="27"/>
  <c r="D615" i="27"/>
  <c r="D614" i="27"/>
  <c r="D613" i="27"/>
  <c r="D612" i="27"/>
  <c r="D611" i="27"/>
  <c r="D610" i="27"/>
  <c r="D609" i="27"/>
  <c r="D608" i="27"/>
  <c r="D607" i="27"/>
  <c r="D606" i="27"/>
  <c r="D605" i="27"/>
  <c r="D604" i="27"/>
  <c r="D603" i="27"/>
  <c r="D602" i="27"/>
  <c r="D601" i="27"/>
  <c r="D600" i="27"/>
  <c r="D599" i="27"/>
  <c r="D598" i="27"/>
  <c r="D597" i="27"/>
  <c r="D596" i="27"/>
  <c r="D595" i="27"/>
  <c r="D594" i="27"/>
  <c r="D593" i="27"/>
  <c r="D592" i="27"/>
  <c r="D591" i="27"/>
  <c r="D590" i="27"/>
  <c r="D589" i="27"/>
  <c r="D588" i="27"/>
  <c r="D587" i="27"/>
  <c r="D586" i="27"/>
  <c r="D585" i="27"/>
  <c r="D584" i="27"/>
  <c r="D583" i="27"/>
  <c r="D582" i="27"/>
  <c r="D581" i="27"/>
  <c r="D580" i="27"/>
  <c r="D579" i="27"/>
  <c r="D578" i="27"/>
  <c r="D577" i="27"/>
  <c r="D576" i="27"/>
  <c r="D575" i="27"/>
  <c r="D574" i="27"/>
  <c r="D573" i="27"/>
  <c r="D572" i="27"/>
  <c r="D571" i="27"/>
  <c r="D570" i="27"/>
  <c r="D569" i="27"/>
  <c r="D568" i="27"/>
  <c r="D567" i="27"/>
  <c r="D566" i="27"/>
  <c r="D565" i="27"/>
  <c r="D564" i="27"/>
  <c r="D563" i="27"/>
  <c r="D562" i="27"/>
  <c r="D561" i="27"/>
  <c r="D560" i="27"/>
  <c r="D559" i="27"/>
  <c r="D558" i="27"/>
  <c r="D557" i="27"/>
  <c r="D556" i="27"/>
  <c r="D555" i="27"/>
  <c r="D554" i="27"/>
  <c r="D553" i="27"/>
  <c r="D552" i="27"/>
  <c r="D551" i="27"/>
  <c r="D550" i="27"/>
  <c r="D549" i="27"/>
  <c r="D548" i="27"/>
  <c r="D547" i="27"/>
  <c r="D546" i="27"/>
  <c r="D545" i="27"/>
  <c r="D544" i="27"/>
  <c r="D543" i="27"/>
  <c r="D542" i="27"/>
  <c r="D541" i="27"/>
  <c r="D540" i="27"/>
  <c r="D539" i="27"/>
  <c r="D538" i="27"/>
  <c r="D537" i="27"/>
  <c r="D536" i="27"/>
  <c r="D535" i="27"/>
  <c r="D534" i="27"/>
  <c r="D533" i="27"/>
  <c r="D532" i="27"/>
  <c r="D531" i="27"/>
  <c r="D530" i="27"/>
  <c r="D529" i="27"/>
  <c r="D528" i="27"/>
  <c r="D527" i="27"/>
  <c r="D526" i="27"/>
  <c r="D525" i="27"/>
  <c r="D524" i="27"/>
  <c r="D523" i="27"/>
  <c r="D522" i="27"/>
  <c r="D521" i="27"/>
  <c r="D520" i="27"/>
  <c r="D519" i="27"/>
  <c r="D518" i="27"/>
  <c r="D517" i="27"/>
  <c r="D516" i="27"/>
  <c r="D515" i="27"/>
  <c r="D514" i="27"/>
  <c r="D513" i="27"/>
  <c r="D512" i="27"/>
  <c r="D511" i="27"/>
  <c r="D510" i="27"/>
  <c r="D509" i="27"/>
  <c r="D508" i="27"/>
  <c r="D507" i="27"/>
  <c r="D506" i="27"/>
  <c r="D505" i="27"/>
  <c r="D504" i="27"/>
  <c r="D503" i="27"/>
  <c r="D502" i="27"/>
  <c r="D501" i="27"/>
  <c r="D500" i="27"/>
  <c r="D499" i="27"/>
  <c r="D498" i="27"/>
  <c r="D497" i="27"/>
  <c r="D496" i="27"/>
  <c r="D495" i="27"/>
  <c r="D494" i="27"/>
  <c r="D493" i="27"/>
  <c r="D492" i="27"/>
  <c r="D491" i="27"/>
  <c r="D490" i="27"/>
  <c r="D489" i="27"/>
  <c r="D488" i="27"/>
  <c r="D487" i="27"/>
  <c r="D486" i="27"/>
  <c r="D485" i="27"/>
  <c r="D484" i="27"/>
  <c r="D483" i="27"/>
  <c r="D482" i="27"/>
  <c r="D481" i="27"/>
  <c r="D480" i="27"/>
  <c r="D479" i="27"/>
  <c r="D478" i="27"/>
  <c r="D477" i="27"/>
  <c r="D476" i="27"/>
  <c r="D475" i="27"/>
  <c r="D474" i="27"/>
  <c r="D473" i="27"/>
  <c r="D472" i="27"/>
  <c r="D471" i="27"/>
  <c r="D470" i="27"/>
  <c r="D469" i="27"/>
  <c r="D468" i="27"/>
  <c r="D467" i="27"/>
  <c r="D466" i="27"/>
  <c r="D465" i="27"/>
  <c r="D464" i="27"/>
  <c r="D463" i="27"/>
  <c r="D462" i="27"/>
  <c r="D461" i="27"/>
  <c r="D460" i="27"/>
  <c r="D459" i="27"/>
  <c r="D458" i="27"/>
  <c r="D457" i="27"/>
  <c r="D456" i="27"/>
  <c r="D455" i="27"/>
  <c r="D454" i="27"/>
  <c r="D453" i="27"/>
  <c r="D452" i="27"/>
  <c r="D451" i="27"/>
  <c r="D450" i="27"/>
  <c r="D449" i="27"/>
  <c r="D448" i="27"/>
  <c r="D447" i="27"/>
  <c r="D446" i="27"/>
  <c r="D445" i="27"/>
  <c r="D444" i="27"/>
  <c r="D443" i="27"/>
  <c r="D442" i="27"/>
  <c r="D441" i="27"/>
  <c r="D440" i="27"/>
  <c r="D439" i="27"/>
  <c r="D438" i="27"/>
  <c r="D437" i="27"/>
  <c r="D436" i="27"/>
  <c r="D435" i="27"/>
  <c r="D434" i="27"/>
  <c r="D433" i="27"/>
  <c r="D432" i="27"/>
  <c r="D431" i="27"/>
  <c r="D430" i="27"/>
  <c r="D429" i="27"/>
  <c r="D428" i="27"/>
  <c r="D427" i="27"/>
  <c r="D426" i="27"/>
  <c r="D425" i="27"/>
  <c r="D424" i="27"/>
  <c r="D423" i="27"/>
  <c r="D422" i="27"/>
  <c r="D421" i="27"/>
  <c r="D420" i="27"/>
  <c r="D419" i="27"/>
  <c r="D418" i="27"/>
  <c r="D417" i="27"/>
  <c r="D416" i="27"/>
  <c r="D415" i="27"/>
  <c r="D414" i="27"/>
  <c r="D413" i="27"/>
  <c r="D412" i="27"/>
  <c r="D411" i="27"/>
  <c r="D410" i="27"/>
  <c r="D409" i="27"/>
  <c r="D408" i="27"/>
  <c r="D407" i="27"/>
  <c r="D406" i="27"/>
  <c r="D405" i="27"/>
  <c r="D404" i="27"/>
  <c r="D403" i="27"/>
  <c r="D402" i="27"/>
  <c r="D401" i="27"/>
  <c r="D400" i="27"/>
  <c r="D399" i="27"/>
  <c r="D398" i="27"/>
  <c r="D397" i="27"/>
  <c r="D396" i="27"/>
  <c r="D395" i="27"/>
  <c r="D394" i="27"/>
  <c r="D393" i="27"/>
  <c r="D392" i="27"/>
  <c r="D391" i="27"/>
  <c r="D390" i="27"/>
  <c r="D389" i="27"/>
  <c r="D388" i="27"/>
  <c r="D387" i="27"/>
  <c r="D386" i="27"/>
  <c r="D385" i="27"/>
  <c r="D384" i="27"/>
  <c r="D383" i="27"/>
  <c r="D382" i="27"/>
  <c r="D381" i="27"/>
  <c r="D380" i="27"/>
  <c r="D379" i="27"/>
  <c r="D378" i="27"/>
  <c r="D377" i="27"/>
  <c r="D376" i="27"/>
  <c r="D375" i="27"/>
  <c r="D374" i="27"/>
  <c r="D373" i="27"/>
  <c r="D372" i="27"/>
  <c r="D371" i="27"/>
  <c r="D370" i="27"/>
  <c r="D369" i="27"/>
  <c r="D368" i="27"/>
  <c r="D367" i="27"/>
  <c r="D366" i="27"/>
  <c r="D365" i="27"/>
  <c r="D364" i="27"/>
  <c r="D363" i="27"/>
  <c r="D362" i="27"/>
  <c r="D361" i="27"/>
  <c r="D360" i="27"/>
  <c r="D359" i="27"/>
  <c r="D358" i="27"/>
  <c r="D357" i="27"/>
  <c r="D356" i="27"/>
  <c r="D355" i="27"/>
  <c r="D354" i="27"/>
  <c r="D353" i="27"/>
  <c r="D352" i="27"/>
  <c r="D351" i="27"/>
  <c r="D350" i="27"/>
  <c r="D349" i="27"/>
  <c r="D348" i="27"/>
  <c r="D347" i="27"/>
  <c r="D346" i="27"/>
  <c r="D345" i="27"/>
  <c r="D344" i="27"/>
  <c r="D343" i="27"/>
  <c r="D342" i="27"/>
  <c r="D341" i="27"/>
  <c r="D340" i="27"/>
  <c r="D339" i="27"/>
  <c r="D338" i="27"/>
  <c r="D337" i="27"/>
  <c r="D336" i="27"/>
  <c r="D335" i="27"/>
  <c r="D334" i="27"/>
  <c r="D333" i="27"/>
  <c r="D332" i="27"/>
  <c r="D331" i="27"/>
  <c r="D330" i="27"/>
  <c r="D329" i="27"/>
  <c r="D328" i="27"/>
  <c r="D327" i="27"/>
  <c r="D326" i="27"/>
  <c r="D325" i="27"/>
  <c r="D324" i="27"/>
  <c r="D323" i="27"/>
  <c r="D322" i="27"/>
  <c r="D321" i="27"/>
  <c r="D320" i="27"/>
  <c r="D319" i="27"/>
  <c r="D318" i="27"/>
  <c r="D317" i="27"/>
  <c r="D316" i="27"/>
  <c r="D315" i="27"/>
  <c r="D314" i="27"/>
  <c r="D313" i="27"/>
  <c r="D312" i="27"/>
  <c r="D311" i="27"/>
  <c r="D310" i="27"/>
  <c r="D309" i="27"/>
  <c r="D308" i="27"/>
  <c r="D307" i="27"/>
  <c r="D306" i="27"/>
  <c r="D305" i="27"/>
  <c r="D304" i="27"/>
  <c r="D303" i="27"/>
  <c r="D302" i="27"/>
  <c r="D301" i="27"/>
  <c r="D300" i="27"/>
  <c r="D299" i="27"/>
  <c r="D298" i="27"/>
  <c r="D297" i="27"/>
  <c r="D296" i="27"/>
  <c r="D295" i="27"/>
  <c r="D294" i="27"/>
  <c r="D293" i="27"/>
  <c r="D292" i="27"/>
  <c r="D291" i="27"/>
  <c r="D290" i="27"/>
  <c r="D289" i="27"/>
  <c r="D288" i="27"/>
  <c r="D287" i="27"/>
  <c r="D286" i="27"/>
  <c r="D285" i="27"/>
  <c r="D284" i="27"/>
  <c r="D283" i="27"/>
  <c r="D282" i="27"/>
  <c r="D281" i="27"/>
  <c r="D280" i="27"/>
  <c r="D279" i="27"/>
  <c r="D278" i="27"/>
  <c r="D277" i="27"/>
  <c r="D276" i="27"/>
  <c r="D275" i="27"/>
  <c r="D274" i="27"/>
  <c r="D273" i="27"/>
  <c r="D272" i="27"/>
  <c r="D271" i="27"/>
  <c r="D270" i="27"/>
  <c r="D269" i="27"/>
  <c r="D268" i="27"/>
  <c r="D267" i="27"/>
  <c r="D266" i="27"/>
  <c r="D265" i="27"/>
  <c r="D264" i="27"/>
  <c r="D263" i="27"/>
  <c r="D262" i="27"/>
  <c r="D261" i="27"/>
  <c r="D260" i="27"/>
  <c r="D259" i="27"/>
  <c r="D258" i="27"/>
  <c r="D257" i="27"/>
  <c r="D256" i="27"/>
  <c r="D255" i="27"/>
  <c r="D254" i="27"/>
  <c r="D253" i="27"/>
  <c r="D252" i="27"/>
  <c r="D251" i="27"/>
  <c r="D250" i="27"/>
  <c r="D249" i="27"/>
  <c r="D248" i="27"/>
  <c r="D247" i="27"/>
  <c r="D246" i="27"/>
  <c r="D245" i="27"/>
  <c r="D244" i="27"/>
  <c r="D243" i="27"/>
  <c r="D242" i="27"/>
  <c r="D241" i="27"/>
  <c r="D240" i="27"/>
  <c r="D239" i="27"/>
  <c r="D238" i="27"/>
  <c r="D237" i="27"/>
  <c r="D236" i="27"/>
  <c r="D235" i="27"/>
  <c r="D234" i="27"/>
  <c r="D233" i="27"/>
  <c r="D232" i="27"/>
  <c r="D231" i="27"/>
  <c r="D230" i="27"/>
  <c r="D229" i="27"/>
  <c r="D228" i="27"/>
  <c r="D227" i="27"/>
  <c r="D226" i="27"/>
  <c r="D225" i="27"/>
  <c r="D224" i="27"/>
  <c r="D223" i="27"/>
  <c r="D222" i="27"/>
  <c r="D221" i="27"/>
  <c r="D220" i="27"/>
  <c r="D219" i="27"/>
  <c r="D218" i="27"/>
  <c r="D217" i="27"/>
  <c r="D216" i="27"/>
  <c r="D215" i="27"/>
  <c r="D214" i="27"/>
  <c r="D213" i="27"/>
  <c r="D212" i="27"/>
  <c r="D211" i="27"/>
  <c r="D210" i="27"/>
  <c r="D209" i="27"/>
  <c r="D208" i="27"/>
  <c r="D207" i="27"/>
  <c r="D206" i="27"/>
  <c r="D205" i="27"/>
  <c r="D204" i="27"/>
  <c r="D203" i="27"/>
  <c r="D202" i="27"/>
  <c r="D201" i="27"/>
  <c r="D200" i="27"/>
  <c r="D199" i="27"/>
  <c r="D198" i="27"/>
  <c r="D197" i="27"/>
  <c r="D196" i="27"/>
  <c r="D195" i="27"/>
  <c r="D194" i="27"/>
  <c r="D193" i="27"/>
  <c r="D192" i="27"/>
  <c r="D191" i="27"/>
  <c r="D190" i="27"/>
  <c r="D189" i="27"/>
  <c r="D188" i="27"/>
  <c r="D187" i="27"/>
  <c r="D186" i="27"/>
  <c r="D185" i="27"/>
  <c r="D184" i="27"/>
  <c r="D183" i="27"/>
  <c r="D182" i="27"/>
  <c r="D181" i="27"/>
  <c r="D180" i="27"/>
  <c r="D179" i="27"/>
  <c r="D178" i="27"/>
  <c r="D177" i="27"/>
  <c r="D176" i="27"/>
  <c r="D175" i="27"/>
  <c r="D174" i="27"/>
  <c r="D173" i="27"/>
  <c r="D172" i="27"/>
  <c r="D171" i="27"/>
  <c r="D170" i="27"/>
  <c r="D169" i="27"/>
  <c r="D168" i="27"/>
  <c r="D167" i="27"/>
  <c r="D166" i="27"/>
  <c r="D165" i="27"/>
  <c r="D164" i="27"/>
  <c r="D163" i="27"/>
  <c r="D162" i="27"/>
  <c r="D161" i="27"/>
  <c r="D160" i="27"/>
  <c r="D159" i="27"/>
  <c r="D158" i="27"/>
  <c r="D157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D125" i="27"/>
  <c r="D124" i="27"/>
  <c r="D123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101" i="27"/>
  <c r="D100" i="27"/>
  <c r="D99" i="27"/>
  <c r="D98" i="27"/>
  <c r="D97" i="27"/>
  <c r="D96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D41" i="27"/>
  <c r="D40" i="27"/>
  <c r="D39" i="27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2" i="27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D2" i="46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D2" i="44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4" i="41"/>
  <c r="D3" i="41"/>
  <c r="D2" i="41"/>
  <c r="D50" i="42"/>
  <c r="D49" i="42"/>
  <c r="D48" i="42"/>
  <c r="D47" i="42"/>
  <c r="D46" i="42"/>
  <c r="D45" i="42"/>
  <c r="D44" i="42"/>
  <c r="D43" i="42"/>
  <c r="D42" i="42"/>
  <c r="D41" i="42"/>
  <c r="D40" i="42"/>
  <c r="D39" i="42"/>
  <c r="D38" i="42"/>
  <c r="D37" i="42"/>
  <c r="D36" i="42"/>
  <c r="D35" i="42"/>
  <c r="D34" i="42"/>
  <c r="D33" i="42"/>
  <c r="D32" i="42"/>
  <c r="D31" i="42"/>
  <c r="D30" i="42"/>
  <c r="D29" i="42"/>
  <c r="D28" i="42"/>
  <c r="D27" i="42"/>
  <c r="D26" i="42"/>
  <c r="D25" i="42"/>
  <c r="D24" i="42"/>
  <c r="D23" i="42"/>
  <c r="D22" i="42"/>
  <c r="D21" i="42"/>
  <c r="D20" i="42"/>
  <c r="D19" i="42"/>
  <c r="D18" i="42"/>
  <c r="D17" i="42"/>
  <c r="D16" i="42"/>
  <c r="D15" i="42"/>
  <c r="D14" i="42"/>
  <c r="D13" i="42"/>
  <c r="D12" i="42"/>
  <c r="D11" i="42"/>
  <c r="D10" i="42"/>
  <c r="D9" i="42"/>
  <c r="D8" i="42"/>
  <c r="D7" i="42"/>
  <c r="D6" i="42"/>
  <c r="D5" i="42"/>
  <c r="D4" i="42"/>
  <c r="D3" i="42"/>
  <c r="D2" i="42"/>
  <c r="D26" i="55"/>
  <c r="D25" i="55"/>
  <c r="D24" i="55"/>
  <c r="D23" i="55"/>
  <c r="D22" i="55"/>
  <c r="D21" i="55"/>
  <c r="D20" i="55"/>
  <c r="D19" i="55"/>
  <c r="D18" i="55"/>
  <c r="D17" i="55"/>
  <c r="D16" i="55"/>
  <c r="D15" i="55"/>
  <c r="D14" i="55"/>
  <c r="D13" i="55"/>
  <c r="D12" i="55"/>
  <c r="D11" i="55"/>
  <c r="D10" i="55"/>
  <c r="D9" i="55"/>
  <c r="D8" i="55"/>
  <c r="D7" i="55"/>
  <c r="D6" i="55"/>
  <c r="D5" i="55"/>
  <c r="D4" i="55"/>
  <c r="D3" i="55"/>
  <c r="D2" i="55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5" i="26"/>
  <c r="D4" i="26"/>
  <c r="D3" i="26"/>
  <c r="D2" i="26"/>
  <c r="D36" i="54" l="1"/>
  <c r="D35" i="54"/>
  <c r="D34" i="54"/>
  <c r="D33" i="54"/>
  <c r="D32" i="54"/>
  <c r="D31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9" i="54"/>
  <c r="D8" i="54"/>
  <c r="D7" i="54"/>
  <c r="D6" i="54"/>
  <c r="D5" i="54"/>
  <c r="D3" i="54"/>
  <c r="D2" i="54"/>
  <c r="D8" i="19" l="1"/>
  <c r="D36" i="28" l="1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D78" i="51"/>
  <c r="D77" i="51"/>
  <c r="D76" i="51"/>
  <c r="D75" i="51"/>
  <c r="D74" i="51"/>
  <c r="D73" i="51"/>
  <c r="D72" i="51"/>
  <c r="D71" i="51"/>
  <c r="D70" i="51"/>
  <c r="D69" i="51"/>
  <c r="D68" i="51"/>
  <c r="D67" i="51"/>
  <c r="D66" i="51"/>
  <c r="D65" i="51"/>
  <c r="D64" i="51"/>
  <c r="D63" i="51"/>
  <c r="D62" i="51"/>
  <c r="D61" i="51"/>
  <c r="D60" i="51"/>
  <c r="D59" i="51"/>
  <c r="D58" i="51"/>
  <c r="D57" i="51"/>
  <c r="D56" i="51"/>
  <c r="D55" i="51"/>
  <c r="D54" i="51"/>
  <c r="D53" i="51"/>
  <c r="D52" i="51"/>
  <c r="D51" i="51"/>
  <c r="D50" i="51"/>
  <c r="D49" i="51"/>
  <c r="D48" i="51"/>
  <c r="D47" i="51"/>
  <c r="D46" i="51"/>
  <c r="D45" i="51"/>
  <c r="D44" i="51"/>
  <c r="D43" i="51"/>
  <c r="D42" i="51"/>
  <c r="D41" i="51"/>
  <c r="D40" i="51"/>
  <c r="D39" i="51"/>
  <c r="D38" i="51"/>
  <c r="D37" i="51"/>
  <c r="D36" i="51"/>
  <c r="D35" i="51"/>
  <c r="D34" i="51"/>
  <c r="D33" i="51"/>
  <c r="D32" i="51"/>
  <c r="D31" i="51"/>
  <c r="D30" i="51"/>
  <c r="D29" i="51"/>
  <c r="D28" i="51"/>
  <c r="D27" i="51"/>
  <c r="D26" i="51"/>
  <c r="D25" i="51"/>
  <c r="D24" i="51"/>
  <c r="D23" i="51"/>
  <c r="D22" i="51"/>
  <c r="D21" i="51"/>
  <c r="D20" i="51"/>
  <c r="D19" i="51"/>
  <c r="D18" i="51"/>
  <c r="D17" i="51"/>
  <c r="D16" i="51"/>
  <c r="D15" i="51"/>
  <c r="D14" i="51"/>
  <c r="D13" i="51"/>
  <c r="D12" i="51"/>
  <c r="D11" i="51"/>
  <c r="D10" i="51"/>
  <c r="D9" i="51"/>
  <c r="D8" i="51"/>
  <c r="D7" i="51"/>
  <c r="D6" i="51"/>
  <c r="D5" i="51"/>
  <c r="D4" i="51"/>
  <c r="D3" i="51"/>
  <c r="D2" i="51"/>
  <c r="D2" i="20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44" i="42" l="1"/>
  <c r="D243" i="42"/>
  <c r="D242" i="42"/>
  <c r="D241" i="42"/>
  <c r="D240" i="42"/>
  <c r="D239" i="42"/>
  <c r="D238" i="42"/>
  <c r="D237" i="42"/>
  <c r="D236" i="42"/>
  <c r="D235" i="42"/>
  <c r="D234" i="42"/>
  <c r="D233" i="42"/>
  <c r="D232" i="42"/>
  <c r="D231" i="42"/>
  <c r="D230" i="42"/>
  <c r="D229" i="42"/>
  <c r="D228" i="42"/>
  <c r="D227" i="42"/>
  <c r="D226" i="42"/>
  <c r="D225" i="42"/>
  <c r="D224" i="42"/>
  <c r="D223" i="42"/>
  <c r="D222" i="42"/>
  <c r="D221" i="42"/>
  <c r="D220" i="42"/>
  <c r="D219" i="42"/>
  <c r="D218" i="42"/>
  <c r="D217" i="42"/>
  <c r="D216" i="42"/>
  <c r="D215" i="42"/>
  <c r="D214" i="42"/>
  <c r="D213" i="42"/>
  <c r="D212" i="42"/>
  <c r="D211" i="42"/>
  <c r="D210" i="42"/>
  <c r="D209" i="42"/>
  <c r="D208" i="42"/>
  <c r="D207" i="42"/>
  <c r="D206" i="42"/>
  <c r="D205" i="42"/>
  <c r="D204" i="42"/>
  <c r="D203" i="42"/>
  <c r="D202" i="42"/>
  <c r="D201" i="42"/>
  <c r="D200" i="42"/>
  <c r="D199" i="42"/>
  <c r="D198" i="42"/>
  <c r="D197" i="42"/>
  <c r="D196" i="42"/>
  <c r="D195" i="42"/>
  <c r="D194" i="42"/>
  <c r="D193" i="42"/>
  <c r="D192" i="42"/>
  <c r="D191" i="42"/>
  <c r="D190" i="42"/>
  <c r="D189" i="42"/>
  <c r="D188" i="42"/>
  <c r="D187" i="42"/>
  <c r="D186" i="42"/>
  <c r="D185" i="42"/>
  <c r="D184" i="42"/>
  <c r="D183" i="42"/>
  <c r="D182" i="42"/>
  <c r="D181" i="42"/>
  <c r="D180" i="42"/>
  <c r="D179" i="42"/>
  <c r="D178" i="42"/>
  <c r="D177" i="42"/>
  <c r="D176" i="42"/>
  <c r="D175" i="42"/>
  <c r="D174" i="42"/>
  <c r="D173" i="42"/>
  <c r="D172" i="42"/>
  <c r="D171" i="42"/>
  <c r="D170" i="42"/>
  <c r="D169" i="42"/>
  <c r="D168" i="42"/>
  <c r="D167" i="42"/>
  <c r="D166" i="42"/>
  <c r="D165" i="42"/>
  <c r="D164" i="42"/>
  <c r="D163" i="42"/>
  <c r="D162" i="42"/>
  <c r="D161" i="42"/>
  <c r="D160" i="42"/>
  <c r="D159" i="42"/>
  <c r="D158" i="42"/>
  <c r="D157" i="42"/>
  <c r="D156" i="42"/>
  <c r="D155" i="42"/>
  <c r="D154" i="42"/>
  <c r="D153" i="42"/>
  <c r="D152" i="42"/>
  <c r="D151" i="42"/>
  <c r="D150" i="42"/>
  <c r="D149" i="42"/>
  <c r="D148" i="42"/>
  <c r="D147" i="42"/>
  <c r="D146" i="42"/>
  <c r="D145" i="42"/>
  <c r="D144" i="42"/>
  <c r="D143" i="42"/>
  <c r="D142" i="42"/>
  <c r="D141" i="42"/>
  <c r="D140" i="42"/>
  <c r="D139" i="42"/>
  <c r="D138" i="42"/>
  <c r="D137" i="42"/>
  <c r="D136" i="42"/>
  <c r="D135" i="42"/>
  <c r="D134" i="42"/>
  <c r="D133" i="42"/>
  <c r="D132" i="42"/>
  <c r="D131" i="42"/>
  <c r="D130" i="42"/>
  <c r="D129" i="42"/>
  <c r="D128" i="42"/>
  <c r="D127" i="42"/>
  <c r="D126" i="42"/>
  <c r="D125" i="42"/>
  <c r="D124" i="42"/>
  <c r="D123" i="42"/>
  <c r="D122" i="42"/>
  <c r="D121" i="42"/>
  <c r="D120" i="42"/>
  <c r="D119" i="42"/>
  <c r="D118" i="42"/>
  <c r="D117" i="42"/>
  <c r="D116" i="42"/>
  <c r="D115" i="42"/>
  <c r="D114" i="42"/>
  <c r="D113" i="42"/>
  <c r="D112" i="42"/>
  <c r="D111" i="42"/>
  <c r="D110" i="42"/>
  <c r="D109" i="42"/>
  <c r="D108" i="42"/>
  <c r="D107" i="42"/>
  <c r="D106" i="42"/>
  <c r="D105" i="42"/>
  <c r="D104" i="42"/>
  <c r="D103" i="42"/>
  <c r="D102" i="42"/>
  <c r="D101" i="42"/>
  <c r="D100" i="42"/>
  <c r="D99" i="42"/>
  <c r="D98" i="42"/>
  <c r="D97" i="42"/>
  <c r="D96" i="42"/>
  <c r="D95" i="42"/>
  <c r="D94" i="42"/>
  <c r="D93" i="42"/>
  <c r="D92" i="42"/>
  <c r="D91" i="42"/>
  <c r="D90" i="42"/>
  <c r="D89" i="42"/>
  <c r="D88" i="42"/>
  <c r="D87" i="42"/>
  <c r="D86" i="42"/>
  <c r="D85" i="42"/>
  <c r="D84" i="42"/>
  <c r="D83" i="42"/>
  <c r="D82" i="42"/>
  <c r="D81" i="42"/>
  <c r="D80" i="42"/>
  <c r="D79" i="42"/>
  <c r="D78" i="42"/>
  <c r="D77" i="42"/>
  <c r="D76" i="42"/>
  <c r="D75" i="42"/>
  <c r="D74" i="42"/>
  <c r="D73" i="42"/>
  <c r="D72" i="42"/>
  <c r="D71" i="42"/>
  <c r="D70" i="42"/>
  <c r="D69" i="42"/>
  <c r="D68" i="42"/>
  <c r="D67" i="42"/>
  <c r="D66" i="42"/>
  <c r="D65" i="42"/>
  <c r="D64" i="42"/>
  <c r="D63" i="42"/>
  <c r="D62" i="42"/>
  <c r="D61" i="42"/>
  <c r="D60" i="42"/>
  <c r="D59" i="42"/>
  <c r="D58" i="42"/>
  <c r="D57" i="42"/>
  <c r="D56" i="42"/>
  <c r="D55" i="42"/>
  <c r="D54" i="42"/>
  <c r="D53" i="42"/>
  <c r="D52" i="42"/>
  <c r="D51" i="42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414" i="6" l="1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5" i="4"/>
  <c r="D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4" i="4"/>
  <c r="D3" i="4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300" i="42"/>
  <c r="D299" i="42"/>
  <c r="D298" i="42"/>
  <c r="D297" i="42"/>
  <c r="D296" i="42"/>
  <c r="D295" i="42"/>
  <c r="D294" i="42"/>
  <c r="D293" i="42"/>
  <c r="D292" i="42"/>
  <c r="D291" i="42"/>
  <c r="D290" i="42"/>
  <c r="D289" i="42"/>
  <c r="D288" i="42"/>
  <c r="D287" i="42"/>
  <c r="D286" i="42"/>
  <c r="D285" i="42"/>
  <c r="D284" i="42"/>
  <c r="D283" i="42"/>
  <c r="D282" i="42"/>
  <c r="D281" i="42"/>
  <c r="D280" i="42"/>
  <c r="D279" i="42"/>
  <c r="D278" i="42"/>
  <c r="D277" i="42"/>
  <c r="D276" i="42"/>
  <c r="D275" i="42"/>
  <c r="D274" i="42"/>
  <c r="D273" i="42"/>
  <c r="D272" i="42"/>
  <c r="D271" i="42"/>
  <c r="D270" i="42"/>
  <c r="D269" i="42"/>
  <c r="D268" i="42"/>
  <c r="D267" i="42"/>
  <c r="D266" i="42"/>
  <c r="D265" i="42"/>
  <c r="D264" i="42"/>
  <c r="D263" i="42"/>
  <c r="D262" i="42"/>
  <c r="D261" i="42"/>
  <c r="D260" i="42"/>
  <c r="D259" i="42"/>
  <c r="D258" i="42"/>
  <c r="D257" i="42"/>
  <c r="D256" i="42"/>
  <c r="D255" i="42"/>
  <c r="D254" i="42"/>
  <c r="D253" i="42"/>
  <c r="D252" i="42"/>
  <c r="D251" i="42"/>
  <c r="D250" i="42"/>
  <c r="D249" i="42"/>
  <c r="D248" i="42"/>
  <c r="D247" i="42"/>
  <c r="D246" i="42"/>
  <c r="D245" i="42"/>
  <c r="D294" i="8"/>
  <c r="D293" i="8"/>
  <c r="D292" i="8"/>
  <c r="D291" i="8"/>
  <c r="D300" i="19"/>
  <c r="D299" i="19"/>
  <c r="D298" i="19"/>
  <c r="D297" i="19"/>
  <c r="D296" i="19"/>
  <c r="D295" i="19"/>
  <c r="D294" i="19"/>
  <c r="D293" i="19"/>
  <c r="D292" i="19"/>
  <c r="D291" i="19"/>
  <c r="D290" i="19"/>
  <c r="D289" i="19"/>
  <c r="D288" i="19"/>
  <c r="D287" i="19"/>
  <c r="D286" i="19"/>
  <c r="D285" i="19"/>
  <c r="D284" i="19"/>
  <c r="D283" i="19"/>
  <c r="D282" i="19"/>
  <c r="D281" i="19"/>
  <c r="D280" i="19"/>
  <c r="D279" i="19"/>
  <c r="D278" i="19"/>
  <c r="D277" i="19"/>
  <c r="D276" i="19"/>
  <c r="D275" i="19"/>
  <c r="D274" i="19"/>
  <c r="D273" i="19"/>
  <c r="D272" i="19"/>
  <c r="D271" i="19"/>
  <c r="D270" i="19"/>
  <c r="D269" i="19"/>
  <c r="D268" i="19"/>
  <c r="D267" i="19"/>
  <c r="D266" i="19"/>
  <c r="D265" i="19"/>
  <c r="D264" i="19"/>
  <c r="D263" i="19"/>
  <c r="D262" i="19"/>
  <c r="D261" i="19"/>
  <c r="D260" i="19"/>
  <c r="D259" i="19"/>
  <c r="D258" i="19"/>
  <c r="D257" i="19"/>
  <c r="D256" i="19"/>
  <c r="D255" i="19"/>
  <c r="D254" i="19"/>
  <c r="D253" i="19"/>
  <c r="D252" i="19"/>
  <c r="D251" i="19"/>
  <c r="D250" i="19"/>
  <c r="D249" i="19"/>
  <c r="D248" i="19"/>
  <c r="D247" i="19"/>
  <c r="D246" i="19"/>
  <c r="D245" i="19"/>
  <c r="D244" i="19"/>
  <c r="D243" i="19"/>
  <c r="D242" i="19"/>
  <c r="D241" i="19"/>
  <c r="D240" i="19"/>
  <c r="D239" i="19"/>
  <c r="D238" i="19"/>
  <c r="D237" i="19"/>
  <c r="D236" i="19"/>
  <c r="D235" i="19"/>
  <c r="D234" i="19"/>
  <c r="D233" i="19"/>
  <c r="D232" i="19"/>
  <c r="D231" i="19"/>
  <c r="D230" i="19"/>
  <c r="D229" i="19"/>
  <c r="D228" i="19"/>
  <c r="D227" i="19"/>
  <c r="D226" i="19"/>
  <c r="D225" i="19"/>
  <c r="D224" i="19"/>
  <c r="D223" i="19"/>
  <c r="D222" i="19"/>
  <c r="D221" i="19"/>
  <c r="D220" i="19"/>
  <c r="D219" i="19"/>
  <c r="D218" i="19"/>
  <c r="D217" i="19"/>
  <c r="D216" i="19"/>
  <c r="D215" i="19"/>
  <c r="D214" i="19"/>
  <c r="D213" i="19"/>
  <c r="D212" i="19"/>
  <c r="D211" i="19"/>
  <c r="D210" i="19"/>
  <c r="D209" i="19"/>
  <c r="D208" i="19"/>
  <c r="D207" i="19"/>
  <c r="D206" i="19"/>
  <c r="D205" i="19"/>
  <c r="D204" i="19"/>
  <c r="D203" i="19"/>
  <c r="D202" i="19"/>
  <c r="D201" i="19"/>
  <c r="D200" i="19"/>
  <c r="D199" i="19"/>
  <c r="D198" i="19"/>
  <c r="D197" i="19"/>
  <c r="D196" i="19"/>
  <c r="D195" i="19"/>
  <c r="D194" i="19"/>
  <c r="D193" i="19"/>
  <c r="D192" i="19"/>
  <c r="D191" i="19"/>
  <c r="D190" i="19"/>
  <c r="D189" i="19"/>
  <c r="D188" i="19"/>
  <c r="D187" i="19"/>
  <c r="D186" i="19"/>
  <c r="D185" i="19"/>
  <c r="D184" i="19"/>
  <c r="D183" i="19"/>
  <c r="D182" i="19"/>
  <c r="D181" i="19"/>
  <c r="D180" i="19"/>
  <c r="D179" i="19"/>
  <c r="D178" i="19"/>
  <c r="D177" i="19"/>
  <c r="D176" i="19"/>
  <c r="D175" i="19"/>
  <c r="D174" i="19"/>
  <c r="D173" i="19"/>
  <c r="D172" i="19"/>
  <c r="D171" i="19"/>
  <c r="D170" i="19"/>
  <c r="D169" i="19"/>
  <c r="D168" i="19"/>
  <c r="D167" i="19"/>
  <c r="D166" i="19"/>
  <c r="D165" i="19"/>
  <c r="D164" i="19"/>
  <c r="D163" i="19"/>
  <c r="D162" i="19"/>
  <c r="D161" i="19"/>
  <c r="D160" i="19"/>
  <c r="D159" i="19"/>
  <c r="D158" i="19"/>
  <c r="D157" i="19"/>
  <c r="D156" i="19"/>
  <c r="D155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D75" i="19"/>
  <c r="D74" i="19"/>
  <c r="D73" i="19"/>
  <c r="D72" i="19"/>
  <c r="D71" i="19"/>
  <c r="D70" i="19"/>
  <c r="D69" i="19"/>
  <c r="D68" i="19"/>
  <c r="D67" i="19"/>
  <c r="D66" i="19"/>
  <c r="D65" i="19"/>
  <c r="D64" i="19"/>
  <c r="D63" i="19"/>
  <c r="D62" i="19"/>
  <c r="D61" i="19"/>
  <c r="D60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6" i="19"/>
  <c r="D5" i="19"/>
  <c r="D4" i="19"/>
  <c r="D3" i="19"/>
  <c r="D2" i="19"/>
  <c r="D7" i="19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2" i="10"/>
  <c r="D11" i="10"/>
  <c r="D10" i="10"/>
  <c r="D9" i="10"/>
  <c r="D8" i="10"/>
  <c r="D7" i="10"/>
  <c r="D6" i="10"/>
  <c r="D5" i="10"/>
  <c r="D4" i="10"/>
  <c r="D3" i="10"/>
  <c r="D2" i="10"/>
  <c r="D300" i="9" l="1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32" i="22" l="1"/>
  <c r="D31" i="22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6" i="20"/>
  <c r="D25" i="20"/>
  <c r="D24" i="20"/>
  <c r="D23" i="20"/>
  <c r="D22" i="20"/>
  <c r="D21" i="20"/>
  <c r="D20" i="20"/>
  <c r="D18" i="20"/>
  <c r="D17" i="20"/>
  <c r="D16" i="20"/>
  <c r="D15" i="20"/>
  <c r="D14" i="20"/>
  <c r="D5" i="20"/>
  <c r="D4" i="20"/>
  <c r="D6" i="20"/>
  <c r="D10" i="20"/>
  <c r="D8" i="20"/>
  <c r="D9" i="20"/>
  <c r="D7" i="20"/>
  <c r="D3" i="20"/>
  <c r="D19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mczech</author>
    <author>pfrench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This value is sent in any field CS_ABNORMAL_FLAG is indicated in an interface specification. (OBX.08) Codesetnbr=480
(V3)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Does not display in ProAccess</t>
        </r>
      </text>
    </comment>
    <comment ref="C1" authorId="1" shapeId="0" xr:uid="{00000000-0006-0000-00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2" shapeId="0" xr:uid="{00000000-0006-0000-0000-000004000000}">
      <text>
        <r>
          <rPr>
            <sz val="9"/>
            <color indexed="81"/>
            <rFont val="Tahoma"/>
            <family val="2"/>
          </rPr>
          <t xml:space="preserve">Standard Code^Standard Description. 
The Standard Description is what displays in ProAccess.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mczech</author>
    <author>pfrench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sent in any field CS_ACCIDENT_CODE is indicated in an interface specification. (ACC:02)
Codesetnbr=720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>This is the value displayed in ProAccess.</t>
        </r>
      </text>
    </comment>
    <comment ref="C1" authorId="1" shapeId="0" xr:uid="{00000000-0006-0000-01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2" shapeId="0" xr:uid="{00000000-0006-0000-01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mczech</author>
    <author>pfrench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This value is sent in any field CS_ACCOMMODATION is indicated in an interface specification. (PV2:2)
Codesetnbr=700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02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2" shapeId="0" xr:uid="{00000000-0006-0000-0200-000004000000}">
      <text>
        <r>
          <rPr>
            <sz val="9"/>
            <color indexed="81"/>
            <rFont val="Tahoma"/>
            <family val="2"/>
          </rPr>
          <t>Standard Code^Standard Description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This value is sent in any field CS_ADMIT_SERVICE is indicated in an interface specification. (PV1:10)
Codesetnbr=110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1" shapeId="0" xr:uid="{00000000-0006-0000-03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300-000004000000}">
      <text>
        <r>
          <rPr>
            <sz val="9"/>
            <color indexed="81"/>
            <rFont val="Tahoma"/>
            <family val="2"/>
          </rPr>
          <t>Standard Code^Standard Description. 
The Standard Description is what displays in ProAccess.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0400-000001000000}">
      <text>
        <r>
          <rPr>
            <sz val="9"/>
            <color indexed="81"/>
            <rFont val="Tahoma"/>
            <family val="2"/>
          </rPr>
          <t>This value is sent in any field CS_ADMIT_SOURCE is indicated in an interface specification. (PV1:14)
Codesetnbr=120</t>
        </r>
      </text>
    </comment>
    <comment ref="B1" authorId="0" shapeId="0" xr:uid="{00000000-0006-0000-04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04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400-000004000000}">
      <text>
        <r>
          <rPr>
            <sz val="9"/>
            <color indexed="81"/>
            <rFont val="Tahoma"/>
            <family val="2"/>
          </rPr>
          <t>Standard Code^Standard Description. 
The Standard Description is what displays in ProAccess.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0500-000001000000}">
      <text>
        <r>
          <rPr>
            <sz val="9"/>
            <color indexed="81"/>
            <rFont val="Tahoma"/>
            <family val="2"/>
          </rPr>
          <t>This value is sent in any field CS_ADMIT_TYPE is indicated in an interface specification. (PV1:04)</t>
        </r>
        <r>
          <rPr>
            <sz val="8"/>
            <color indexed="81"/>
            <rFont val="Tahoma"/>
            <family val="2"/>
          </rPr>
          <t xml:space="preserve">
Codesetnbr=100</t>
        </r>
      </text>
    </comment>
    <comment ref="B1" authorId="0" shapeId="0" xr:uid="{00000000-0006-0000-05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05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500-000004000000}">
      <text>
        <r>
          <rPr>
            <sz val="9"/>
            <color indexed="81"/>
            <rFont val="Tahoma"/>
            <family val="2"/>
          </rPr>
          <t>Standard Code^Standard Description. 
The Standard Description is what displays in ProAccess.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0600-000001000000}">
      <text>
        <r>
          <rPr>
            <sz val="9"/>
            <color indexed="81"/>
            <rFont val="Tahoma"/>
            <family val="2"/>
          </rPr>
          <t>This value is sent in any field CS_ALLERGY_REACTION_CODE is indicated in an interface specification. (AL1:05)
Codesetnbr=1070
Most sending systems treat this field as free text. In the event analysis shows this is a free text field, Medicity leaves this tab blank, as the free text value will display in the CHR.</t>
        </r>
      </text>
    </comment>
    <comment ref="B1" authorId="0" shapeId="0" xr:uid="{00000000-0006-0000-06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06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6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  <comment ref="G1" authorId="0" shapeId="0" xr:uid="{00000000-0006-0000-0600-000005000000}">
      <text>
        <r>
          <rPr>
            <sz val="9"/>
            <color indexed="81"/>
            <rFont val="Tahoma"/>
            <family val="2"/>
          </rPr>
          <t>This is the value displayed in ProAccess.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0700-000001000000}">
      <text>
        <r>
          <rPr>
            <sz val="9"/>
            <color indexed="81"/>
            <rFont val="Tahoma"/>
            <family val="2"/>
          </rPr>
          <t>This value is sent in any field CS_ALLERGY_SEVERITY_CODE is indicated in an interface specification. (AL1:04)
Codesetnbr=1060</t>
        </r>
      </text>
    </comment>
    <comment ref="B1" authorId="0" shapeId="0" xr:uid="{00000000-0006-0000-07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07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7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  <author>Eric Frederickson</author>
  </authors>
  <commentList>
    <comment ref="A1" authorId="0" shapeId="0" xr:uid="{00000000-0006-0000-0800-000001000000}">
      <text>
        <r>
          <rPr>
            <sz val="9"/>
            <color indexed="81"/>
            <rFont val="Tahoma"/>
            <family val="2"/>
          </rPr>
          <t>This value is sent in any field CS_AVAILABILITY_STATUS is indicated in an interface specification. (TXA:19)
Codesetnbr=1000</t>
        </r>
      </text>
    </comment>
    <comment ref="B1" authorId="0" shapeId="0" xr:uid="{00000000-0006-0000-0800-000002000000}">
      <text>
        <r>
          <rPr>
            <sz val="9"/>
            <color indexed="81"/>
            <rFont val="Tahoma"/>
            <family val="2"/>
          </rPr>
          <t>This is the value displayed in ProAccess.</t>
        </r>
      </text>
    </comment>
    <comment ref="C1" authorId="1" shapeId="0" xr:uid="{00000000-0006-0000-08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2" shapeId="0" xr:uid="{00000000-0006-0000-0800-000004000000}">
      <text>
        <r>
          <rPr>
            <sz val="9"/>
            <color indexed="81"/>
            <rFont val="Tahoma"/>
            <family val="2"/>
          </rPr>
          <t>AVAILABLE
DELETED
OBSOLETE
UNAVAILABLE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  <author>Eric Frederickson</author>
  </authors>
  <commentList>
    <comment ref="A1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This value is sent in any field CS_CITIZENSHIP is indicated in an interface specification. (PID:26 </t>
        </r>
        <r>
          <rPr>
            <i/>
            <sz val="9"/>
            <color indexed="81"/>
            <rFont val="Tahoma"/>
            <family val="2"/>
          </rPr>
          <t>not suported</t>
        </r>
        <r>
          <rPr>
            <sz val="9"/>
            <color indexed="81"/>
            <rFont val="Tahoma"/>
            <family val="2"/>
          </rPr>
          <t>), (NK1:19), (GT1:35), (IN2:33).
This is supported in PA 5.6+</t>
        </r>
      </text>
    </comment>
    <comment ref="B1" authorId="0" shapeId="0" xr:uid="{00000000-0006-0000-0900-000002000000}">
      <text>
        <r>
          <rPr>
            <sz val="9"/>
            <color indexed="81"/>
            <rFont val="Tahoma"/>
            <family val="2"/>
          </rPr>
          <t>This value does not display in ProAcces.</t>
        </r>
      </text>
    </comment>
    <comment ref="C1" authorId="1" shapeId="0" xr:uid="{00000000-0006-0000-09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2" shapeId="0" xr:uid="{00000000-0006-0000-09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Mike Schmidt</author>
  </authors>
  <commentList>
    <comment ref="A1" authorId="0" shapeId="0" xr:uid="{00000000-0006-0000-0A00-000001000000}">
      <text>
        <r>
          <rPr>
            <sz val="9"/>
            <color indexed="81"/>
            <rFont val="Tahoma"/>
            <family val="2"/>
          </rPr>
          <t>This value is sent in any field CS_COMPLETION_STATUS is indicated in an interface specification. (TXA:17)
Codesetnbr=1090</t>
        </r>
      </text>
    </comment>
    <comment ref="B1" authorId="0" shapeId="0" xr:uid="{00000000-0006-0000-0A00-000002000000}">
      <text>
        <r>
          <rPr>
            <sz val="9"/>
            <color indexed="81"/>
            <rFont val="Tahoma"/>
            <family val="2"/>
          </rPr>
          <t>Does not display in ProAccess</t>
        </r>
      </text>
    </comment>
    <comment ref="C1" authorId="1" shapeId="0" xr:uid="{00000000-0006-0000-0A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A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Schmidt</author>
    <author>Sue</author>
    <author>pfrench</author>
  </authors>
  <commentList>
    <comment ref="A1" authorId="0" shapeId="0" xr:uid="{00000000-0006-0000-0B00-000001000000}">
      <text>
        <r>
          <rPr>
            <sz val="9"/>
            <color indexed="81"/>
            <rFont val="Tahoma"/>
            <family val="2"/>
          </rPr>
          <t xml:space="preserve">This value is sent in any field CS_CONFIDENTIALITY_CODE and is indicated in an interface specification. (TXA:18, ORC:28)
Codesetnbr=970
</t>
        </r>
      </text>
    </comment>
    <comment ref="B1" authorId="1" shapeId="0" xr:uid="{00000000-0006-0000-0B00-000002000000}">
      <text>
        <r>
          <rPr>
            <sz val="9"/>
            <color indexed="81"/>
            <rFont val="Tahoma"/>
            <family val="2"/>
          </rPr>
          <t>This value does not display in ProAcces.</t>
        </r>
      </text>
    </comment>
    <comment ref="C1" authorId="2" shapeId="0" xr:uid="{00000000-0006-0000-0B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2" shapeId="0" xr:uid="{00000000-0006-0000-0B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  <author>Eric Frederickson</author>
  </authors>
  <commentList>
    <comment ref="A1" authorId="0" shapeId="0" xr:uid="{00000000-0006-0000-0C00-000001000000}">
      <text>
        <r>
          <rPr>
            <sz val="9"/>
            <color indexed="81"/>
            <rFont val="Tahoma"/>
            <family val="2"/>
          </rPr>
          <t>This value is sent in any field CS_DIAGNOSIS_CODE_METHOD is indicated in an interface specification. (DG1:2)
Codesetnbr=210
Medicity only supports I9, I10, and FT as acceptable DG1:2 values to write to the database.</t>
        </r>
      </text>
    </comment>
    <comment ref="B1" authorId="0" shapeId="0" xr:uid="{00000000-0006-0000-0C00-000002000000}">
      <text>
        <r>
          <rPr>
            <sz val="9"/>
            <color indexed="81"/>
            <rFont val="Tahoma"/>
            <family val="2"/>
          </rPr>
          <t>CHR is hard-coded to display based on the code in DG1:2. 
I9 will display as ICD-9
I10 will display as ICD-10
FT will display as N/A</t>
        </r>
      </text>
    </comment>
    <comment ref="C1" authorId="1" shapeId="0" xr:uid="{00000000-0006-0000-0C00-000003000000}">
      <text>
        <r>
          <rPr>
            <sz val="9"/>
            <color indexed="81"/>
            <rFont val="Tahoma"/>
            <family val="2"/>
          </rPr>
          <t>Do not modify the OIDs in this field.</t>
        </r>
      </text>
    </comment>
    <comment ref="D1" authorId="2" shapeId="0" xr:uid="{00000000-0006-0000-0C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Michelle Czech</author>
    <author>Sue</author>
    <author>pfrench</author>
  </authors>
  <commentList>
    <comment ref="A1" authorId="0" shapeId="0" xr:uid="{00000000-0006-0000-0D00-000001000000}">
      <text>
        <r>
          <rPr>
            <sz val="9"/>
            <color indexed="81"/>
            <rFont val="Tahoma"/>
            <family val="2"/>
          </rPr>
          <t>This value is sent in any field CS_DIAGNOSTIC_SERVICE_SECTION  is indicated in an interface specification. (OBR:24 or TXA.2:3.2)
Codesetnbr=560</t>
        </r>
      </text>
    </comment>
    <comment ref="B1" authorId="1" shapeId="0" xr:uid="{00000000-0006-0000-0D00-000002000000}">
      <text>
        <r>
          <rPr>
            <sz val="9"/>
            <color indexed="81"/>
            <rFont val="Tahoma"/>
            <family val="2"/>
          </rPr>
          <t>This value does not display in the CHR.</t>
        </r>
      </text>
    </comment>
    <comment ref="C1" authorId="2" shapeId="0" xr:uid="{00000000-0006-0000-0D00-000003000000}">
      <text>
        <r>
          <rPr>
            <sz val="9"/>
            <color indexed="81"/>
            <rFont val="Tahoma"/>
            <family val="2"/>
          </rPr>
          <t>LAB
PATHOLOGY
RAD
TRANSCRIPTION
MEDS
CARDIOLOGY
CATHETER
IMMUNIZATION
GI</t>
        </r>
      </text>
    </comment>
    <comment ref="D1" authorId="2" shapeId="0" xr:uid="{00000000-0006-0000-0D00-000004000000}">
      <text>
        <r>
          <rPr>
            <sz val="9"/>
            <color indexed="81"/>
            <rFont val="Tahoma"/>
            <family val="2"/>
          </rPr>
          <t>Definition^Definition
The Definition is the value that displays in the CHR.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0E00-000001000000}">
      <text>
        <r>
          <rPr>
            <sz val="9"/>
            <color indexed="81"/>
            <rFont val="Tahoma"/>
            <family val="2"/>
          </rPr>
          <t>This value is sent in any field CS_DIAGNOSIS_TYPE is indicated in an interface specification. (DG1:06)
Codesetnbr=200</t>
        </r>
      </text>
    </comment>
    <comment ref="B1" authorId="0" shapeId="0" xr:uid="{00000000-0006-0000-0E00-000002000000}">
      <text>
        <r>
          <rPr>
            <sz val="9"/>
            <color indexed="81"/>
            <rFont val="Tahoma"/>
            <family val="2"/>
          </rPr>
          <t>Does not display in ProAccess</t>
        </r>
      </text>
    </comment>
    <comment ref="C1" authorId="1" shapeId="0" xr:uid="{00000000-0006-0000-0E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E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0F00-000001000000}">
      <text>
        <r>
          <rPr>
            <sz val="9"/>
            <color indexed="81"/>
            <rFont val="Tahoma"/>
            <family val="2"/>
          </rPr>
          <t>This value is sent in any field CS_DISCHARGE_DISPOSITION is indicated in an interface specification. (PV1:36)
Codesetnbr=740</t>
        </r>
      </text>
    </comment>
    <comment ref="B1" authorId="0" shapeId="0" xr:uid="{00000000-0006-0000-0F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populated with the standard code^standard description.</t>
        </r>
      </text>
    </comment>
    <comment ref="C1" authorId="1" shapeId="0" xr:uid="{00000000-0006-0000-0F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0F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000-000001000000}">
      <text>
        <r>
          <rPr>
            <sz val="9"/>
            <color indexed="81"/>
            <rFont val="Tahoma"/>
            <family val="2"/>
          </rPr>
          <t>This value is sent in any field CS_ENCOUNTER_CLASS is indicated in an interface specification. (PV1:2)
Codesetnbr=80</t>
        </r>
      </text>
    </comment>
    <comment ref="B1" authorId="0" shapeId="0" xr:uid="{00000000-0006-0000-1000-000002000000}">
      <text>
        <r>
          <rPr>
            <sz val="9"/>
            <color indexed="81"/>
            <rFont val="Tahoma"/>
            <family val="2"/>
          </rPr>
          <t>Does not display in ProAccess</t>
        </r>
      </text>
    </comment>
    <comment ref="C1" authorId="1" shapeId="0" xr:uid="{00000000-0006-0000-10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0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100-000001000000}">
      <text>
        <r>
          <rPr>
            <sz val="9"/>
            <color indexed="81"/>
            <rFont val="Tahoma"/>
            <family val="2"/>
          </rPr>
          <t>This value is sent in any field CS_ENCOUNTER_TYPE is indicated in an interface specification. (PV1:18)
Codesetnbr=130</t>
        </r>
      </text>
    </comment>
    <comment ref="B1" authorId="0" shapeId="0" xr:uid="{00000000-0006-0000-1100-000002000000}">
      <text>
        <r>
          <rPr>
            <sz val="9"/>
            <color indexed="81"/>
            <rFont val="Tahoma"/>
            <family val="2"/>
          </rPr>
          <t>This is the value does not currently display in ProAccess.</t>
        </r>
      </text>
    </comment>
    <comment ref="C1" authorId="1" shapeId="0" xr:uid="{00000000-0006-0000-11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1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200-000001000000}">
      <text>
        <r>
          <rPr>
            <sz val="9"/>
            <color indexed="81"/>
            <rFont val="Tahoma"/>
            <family val="2"/>
          </rPr>
          <t>This value is sent in any field CS_ETHNIC_GROUP is indicated in an interface specification. (PID:22)
Codesetnbr=710</t>
        </r>
      </text>
    </comment>
    <comment ref="B1" authorId="0" shapeId="0" xr:uid="{00000000-0006-0000-12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populated with the standard code^standard description.</t>
        </r>
      </text>
    </comment>
    <comment ref="C1" authorId="1" shapeId="0" xr:uid="{00000000-0006-0000-12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2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300-000001000000}">
      <text>
        <r>
          <rPr>
            <sz val="9"/>
            <color indexed="81"/>
            <rFont val="Tahoma"/>
            <family val="2"/>
          </rPr>
          <t>This value is sent in any field CS_FINANCIAL_CLASS is indicated in an interface specification. (PV1:20)
Codesetnbr=140</t>
        </r>
      </text>
    </comment>
    <comment ref="B1" authorId="0" shapeId="0" xr:uid="{00000000-0006-0000-1300-000002000000}">
      <text>
        <r>
          <rPr>
            <sz val="9"/>
            <color indexed="81"/>
            <rFont val="Tahoma"/>
            <family val="2"/>
          </rPr>
          <t>This value currently does not display in ProAccess.</t>
        </r>
      </text>
    </comment>
    <comment ref="C1" authorId="1" shapeId="0" xr:uid="{00000000-0006-0000-13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3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400-000001000000}">
      <text>
        <r>
          <rPr>
            <sz val="9"/>
            <color indexed="81"/>
            <rFont val="Tahoma"/>
            <family val="2"/>
          </rPr>
          <t xml:space="preserve">CS_FREQUENCY is used in Pharmacy Orders.  ORC:7.2
Codesetnbr=830ORC:7.2
Codesetnbr=830
</t>
        </r>
      </text>
    </comment>
    <comment ref="B1" authorId="0" shapeId="0" xr:uid="{00000000-0006-0000-1400-000002000000}">
      <text>
        <r>
          <rPr>
            <sz val="9"/>
            <color indexed="81"/>
            <rFont val="Tahoma"/>
            <family val="2"/>
          </rPr>
          <t>What displays in ProAccess</t>
        </r>
      </text>
    </comment>
    <comment ref="C1" authorId="1" shapeId="0" xr:uid="{00000000-0006-0000-14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4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500-000001000000}">
      <text>
        <r>
          <rPr>
            <sz val="9"/>
            <color indexed="81"/>
            <rFont val="Tahoma"/>
            <family val="2"/>
          </rPr>
          <t>This value is sent in any field CS_GENDER is indicated in an interface specification. (PID:08, NK1:15, GT1.09, IN1.43)
Codesetnbr=10</t>
        </r>
      </text>
    </comment>
    <comment ref="B1" authorId="0" shapeId="0" xr:uid="{00000000-0006-0000-1500-000002000000}">
      <text>
        <r>
          <rPr>
            <sz val="9"/>
            <color indexed="81"/>
            <rFont val="Tahoma"/>
            <family val="2"/>
          </rPr>
          <t>This value is not displayed in the CHR.</t>
        </r>
      </text>
    </comment>
    <comment ref="C1" authorId="1" shapeId="0" xr:uid="{00000000-0006-0000-1500-000003000000}">
      <text>
        <r>
          <rPr>
            <sz val="9"/>
            <color indexed="81"/>
            <rFont val="Tahoma"/>
            <family val="2"/>
          </rPr>
          <t>MALE
FEMALE
UNKNOWN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1" shapeId="0" xr:uid="{00000000-0006-0000-1500-000004000000}">
      <text>
        <r>
          <rPr>
            <sz val="9"/>
            <color indexed="81"/>
            <rFont val="Tahoma"/>
            <family val="2"/>
          </rPr>
          <t>Standard Code^Standard Description
The Standard Description is the value displayed in the CHR.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600-000001000000}">
      <text>
        <r>
          <rPr>
            <sz val="9"/>
            <color indexed="81"/>
            <rFont val="Tahoma"/>
            <family val="2"/>
          </rPr>
          <t>This value is sent in any field CS_LANGUAGE is indicated in an interface specification. (PID:15, NK1:20,GT1:36. IN2:34)
Codesetnbr=380</t>
        </r>
      </text>
    </comment>
    <comment ref="B1" authorId="0" shapeId="0" xr:uid="{00000000-0006-0000-1600-000002000000}">
      <text>
        <r>
          <rPr>
            <sz val="9"/>
            <color indexed="81"/>
            <rFont val="Tahoma"/>
            <family val="2"/>
          </rPr>
          <t>Does not display in ProAccess</t>
        </r>
      </text>
    </comment>
    <comment ref="C1" authorId="1" shapeId="0" xr:uid="{00000000-0006-0000-16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6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700-000001000000}">
      <text>
        <r>
          <rPr>
            <sz val="9"/>
            <color indexed="81"/>
            <rFont val="Tahoma"/>
            <family val="2"/>
          </rPr>
          <t>This value is sent in any field CS_LIVING_WILL  is indicated in an interface specification. (PD1.07)
Codesetnbr=170</t>
        </r>
      </text>
    </comment>
    <comment ref="B1" authorId="0" shapeId="0" xr:uid="{00000000-0006-0000-1700-000002000000}">
      <text>
        <r>
          <rPr>
            <sz val="9"/>
            <color indexed="81"/>
            <rFont val="Tahoma"/>
            <family val="2"/>
          </rPr>
          <t>This value does not currently display in ProAcces.</t>
        </r>
      </text>
    </comment>
    <comment ref="C1" authorId="1" shapeId="0" xr:uid="{00000000-0006-0000-17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700-000004000000}">
      <text>
        <r>
          <rPr>
            <sz val="9"/>
            <color indexed="81"/>
            <rFont val="Tahoma"/>
            <family val="2"/>
          </rPr>
          <t>Standard Code^Standard Description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800-000001000000}">
      <text>
        <r>
          <rPr>
            <sz val="9"/>
            <color indexed="81"/>
            <rFont val="Tahoma"/>
            <family val="2"/>
          </rPr>
          <t>This value is sent in any field CS_MARITAL_STATUS is indicated in an interface specification. (PID:16, NK1:14, GT1:30, IN2:43)
Codesetnbr=60</t>
        </r>
      </text>
    </comment>
    <comment ref="B1" authorId="0" shapeId="0" xr:uid="{00000000-0006-0000-1800-000002000000}">
      <text>
        <r>
          <rPr>
            <sz val="9"/>
            <color indexed="81"/>
            <rFont val="Tahoma"/>
            <family val="2"/>
          </rPr>
          <t>Does not display in ProAccess</t>
        </r>
      </text>
    </comment>
    <comment ref="C1" authorId="1" shapeId="0" xr:uid="{00000000-0006-0000-18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8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Sue</author>
    <author>Mike Schmidt</author>
  </authors>
  <commentList>
    <comment ref="A1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 xml:space="preserve">This field is what your system creates as a code in the HL7 PID:28, NK1:27, GT1:43, IN2:41. </t>
        </r>
        <r>
          <rPr>
            <b/>
            <i/>
            <sz val="9"/>
            <color indexed="81"/>
            <rFont val="Tahoma"/>
            <family val="2"/>
          </rPr>
          <t>Nationality.</t>
        </r>
        <r>
          <rPr>
            <sz val="9"/>
            <color indexed="81"/>
            <rFont val="Tahoma"/>
            <family val="2"/>
          </rPr>
          <t xml:space="preserve">
From ISO 3166 Part 1 Country Codes, 2nd Edition, Alpha-2  [1.0.3166.1.2.2] (iso3166-1edition2alpha2)</t>
        </r>
      </text>
    </comment>
    <comment ref="B1" authorId="1" shapeId="0" xr:uid="{00000000-0006-0000-1900-000002000000}">
      <text>
        <r>
          <rPr>
            <sz val="9"/>
            <color indexed="81"/>
            <rFont val="Tahoma"/>
            <family val="2"/>
          </rPr>
          <t>This value does not currently display in the CHR.</t>
        </r>
      </text>
    </comment>
    <comment ref="C1" authorId="2" shapeId="0" xr:uid="{00000000-0006-0000-19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2" shapeId="0" xr:uid="{00000000-0006-0000-19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A00-000001000000}">
      <text>
        <r>
          <rPr>
            <sz val="9"/>
            <color indexed="81"/>
            <rFont val="Tahoma"/>
            <family val="2"/>
          </rPr>
          <t>This value is sent in any field CS_ORDERING_PRIORITY is indicated in an interface specification. (ORC:7.6, OBR:27.6)
Codesetnbr=730</t>
        </r>
      </text>
    </comment>
    <comment ref="B1" authorId="0" shapeId="0" xr:uid="{00000000-0006-0000-1A00-000002000000}">
      <text>
        <r>
          <rPr>
            <sz val="9"/>
            <color indexed="81"/>
            <rFont val="Tahoma"/>
            <family val="2"/>
          </rPr>
          <t>Does not display in ProAccess</t>
        </r>
      </text>
    </comment>
    <comment ref="C1" authorId="1" shapeId="0" xr:uid="{00000000-0006-0000-1A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A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B00-000001000000}">
      <text>
        <r>
          <rPr>
            <sz val="9"/>
            <color indexed="81"/>
            <rFont val="Tahoma"/>
            <family val="2"/>
          </rPr>
          <t xml:space="preserve">This value is sent in any field CS_ORDERS_STATUS is indicated in an interface specification. This field is what your system creates as a code in the HL7 ORC:1 Order Control and ORC:5 Order Status. This is used for </t>
        </r>
        <r>
          <rPr>
            <b/>
            <sz val="9"/>
            <color indexed="81"/>
            <rFont val="Tahoma"/>
            <family val="2"/>
          </rPr>
          <t>Medication Orders RDE</t>
        </r>
        <r>
          <rPr>
            <sz val="9"/>
            <color indexed="81"/>
            <rFont val="Tahoma"/>
            <family val="2"/>
          </rPr>
          <t xml:space="preserve"> only 
Codesetnbr=490</t>
        </r>
      </text>
    </comment>
    <comment ref="B1" authorId="0" shapeId="0" xr:uid="{00000000-0006-0000-1B00-000002000000}">
      <text>
        <r>
          <rPr>
            <sz val="9"/>
            <color indexed="81"/>
            <rFont val="Tahoma"/>
            <family val="2"/>
          </rPr>
          <t xml:space="preserve">Does not display in ProAccess
</t>
        </r>
      </text>
    </comment>
    <comment ref="C1" authorId="1" shapeId="0" xr:uid="{00000000-0006-0000-1B00-000003000000}">
      <text>
        <r>
          <rPr>
            <sz val="9"/>
            <color indexed="81"/>
            <rFont val="Tahoma"/>
            <family val="2"/>
          </rPr>
          <t>Orders are not currently supported in ProAccess 5.</t>
        </r>
      </text>
    </comment>
    <comment ref="D1" authorId="1" shapeId="0" xr:uid="{00000000-0006-0000-1B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C00-000001000000}">
      <text>
        <r>
          <rPr>
            <sz val="9"/>
            <color indexed="81"/>
            <rFont val="Tahoma"/>
            <family val="2"/>
          </rPr>
          <t>This value is sent in any field CS_PROTECTION_IND is indicated in an interface specified. (PD1:12, PV2:22, NK1:23, GT1:39, IN2:37, DG1:18)
Codesetnbr=190</t>
        </r>
      </text>
    </comment>
    <comment ref="B1" authorId="0" shapeId="0" xr:uid="{00000000-0006-0000-1C00-000002000000}">
      <text>
        <r>
          <rPr>
            <sz val="9"/>
            <color indexed="81"/>
            <rFont val="Tahoma"/>
            <family val="2"/>
          </rPr>
          <t>This value is not displayed in ProAcess.</t>
        </r>
      </text>
    </comment>
    <comment ref="C1" authorId="1" shapeId="0" xr:uid="{00000000-0006-0000-1C00-000003000000}">
      <text>
        <r>
          <rPr>
            <sz val="9"/>
            <color indexed="81"/>
            <rFont val="Tahoma"/>
            <family val="2"/>
          </rPr>
          <t xml:space="preserve">HIPAA OPT-IN
HIPAA OPT-OUT
Only populate this field if the code is designated to Opt-In or Opt-Out.
There shall only be one code defined for HIPAA OPT-OUT and HIPAA OPT-IN. </t>
        </r>
      </text>
    </comment>
    <comment ref="D1" authorId="1" shapeId="0" xr:uid="{00000000-0006-0000-1C00-000004000000}">
      <text>
        <r>
          <rPr>
            <sz val="9"/>
            <color indexed="81"/>
            <rFont val="Tahoma"/>
            <family val="2"/>
          </rPr>
          <t>Standard Code^Standard Description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D00-000001000000}">
      <text>
        <r>
          <rPr>
            <sz val="9"/>
            <color indexed="81"/>
            <rFont val="Tahoma"/>
            <family val="2"/>
          </rPr>
          <t>This value is sent in any field CS_RACE is indicated in an interface specification. (PID:10, NK1:35, GT1:55, IN2:71)
Codesetnbr=40</t>
        </r>
      </text>
    </comment>
    <comment ref="B1" authorId="0" shapeId="0" xr:uid="{00000000-0006-0000-1D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1D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D00-000004000000}">
      <text>
        <r>
          <rPr>
            <sz val="9"/>
            <color indexed="81"/>
            <rFont val="Tahoma"/>
            <family val="2"/>
          </rPr>
          <t>Standard Code^Standard Definition
The Standard Description is what displays in ProAccess.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E00-000001000000}">
      <text>
        <r>
          <rPr>
            <sz val="9"/>
            <color indexed="81"/>
            <rFont val="Tahoma"/>
            <family val="2"/>
          </rPr>
          <t>This value is sent in any field CS_REL_TO_PERSON is indicated in an interface specification. (NK1:03, GT1:11, IN1:17)
Codesetnbr=280</t>
        </r>
      </text>
    </comment>
    <comment ref="B1" authorId="0" shapeId="0" xr:uid="{00000000-0006-0000-1E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1E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E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1F00-000001000000}">
      <text>
        <r>
          <rPr>
            <sz val="9"/>
            <color indexed="81"/>
            <rFont val="Tahoma"/>
            <family val="2"/>
          </rPr>
          <t>This value is sent in any field CS_RELIGION is indicated in an interface specification. (PID:17,NK1:25, GT1:41, IN2:39)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Codesetnbr=70</t>
        </r>
      </text>
    </comment>
    <comment ref="B1" authorId="0" shapeId="0" xr:uid="{00000000-0006-0000-1F00-000002000000}">
      <text>
        <r>
          <rPr>
            <sz val="9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1F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1F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  <author>Ryan Barry</author>
  </authors>
  <commentList>
    <comment ref="A1" authorId="0" shapeId="0" xr:uid="{00000000-0006-0000-2000-000001000000}">
      <text>
        <r>
          <rPr>
            <sz val="9"/>
            <color indexed="81"/>
            <rFont val="Tahoma"/>
            <family val="2"/>
          </rPr>
          <t>This value is sent in any field CS_RESULT_STATUS is indicated in an interface specification. (OBR:25, OBX:11)
Codesetnbr=470</t>
        </r>
      </text>
    </comment>
    <comment ref="C1" authorId="1" shapeId="0" xr:uid="{00000000-0006-0000-2000-000002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2000-000003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  <comment ref="H2" authorId="2" shapeId="0" xr:uid="{00000000-0006-0000-2000-000004000000}">
      <text>
        <r>
          <rPr>
            <b/>
            <sz val="9"/>
            <color indexed="81"/>
            <rFont val="Tahoma"/>
            <family val="2"/>
          </rPr>
          <t>Ryan Barry:</t>
        </r>
        <r>
          <rPr>
            <sz val="9"/>
            <color indexed="81"/>
            <rFont val="Tahoma"/>
            <family val="2"/>
          </rPr>
          <t xml:space="preserve">
Union of codes related to  HL7 V2 and V3 Results Status 2.16.840.1.113883.12.123 and 2.16.840.1.113883.5.14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Paul French</author>
  </authors>
  <commentList>
    <comment ref="A1" authorId="0" shapeId="0" xr:uid="{00000000-0006-0000-2100-000001000000}">
      <text>
        <r>
          <rPr>
            <b/>
            <sz val="8"/>
            <color indexed="81"/>
            <rFont val="Tahoma"/>
            <family val="2"/>
          </rPr>
          <t>PHARMACY: Medication Orders
This field is used for Component Type  in the HL7 RDE  RXC:1.1
CoseSetNBR = 810</t>
        </r>
      </text>
    </comment>
    <comment ref="B1" authorId="0" shapeId="0" xr:uid="{00000000-0006-0000-2100-000002000000}">
      <text>
        <r>
          <rPr>
            <b/>
            <sz val="8"/>
            <color indexed="81"/>
            <rFont val="Tahoma"/>
            <family val="2"/>
          </rPr>
          <t>This field is what you would like displayed in ProAccess.</t>
        </r>
      </text>
    </comment>
    <comment ref="D1" authorId="1" shapeId="0" xr:uid="{00000000-0006-0000-2100-000003000000}">
      <text>
        <r>
          <rPr>
            <b/>
            <sz val="8"/>
            <color indexed="81"/>
            <rFont val="Tahoma"/>
            <family val="2"/>
          </rPr>
          <t>REQUIRED VALUES ARE:  
ADDITIVE
BASE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2200-000001000000}">
      <text>
        <r>
          <rPr>
            <b/>
            <sz val="8"/>
            <color indexed="81"/>
            <rFont val="Tahoma"/>
            <family val="2"/>
          </rPr>
          <t>PHARMACY: Medication Orders
This field is used for RX ROUTE in the HL7 RDE  RXR:1.1
Codesetnbr=820</t>
        </r>
      </text>
    </comment>
    <comment ref="B1" authorId="0" shapeId="0" xr:uid="{00000000-0006-0000-2200-000002000000}">
      <text>
        <r>
          <rPr>
            <sz val="8"/>
            <color indexed="81"/>
            <rFont val="Tahoma"/>
            <family val="2"/>
          </rPr>
          <t>This is the value displayed in ProAccess if the sub-definition is not popualted with the standard code^standard description.</t>
        </r>
      </text>
    </comment>
    <comment ref="C1" authorId="1" shapeId="0" xr:uid="{00000000-0006-0000-22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2200-000004000000}">
      <text>
        <r>
          <rPr>
            <sz val="9"/>
            <color indexed="81"/>
            <rFont val="Tahoma"/>
            <family val="2"/>
          </rPr>
          <t>Standard Code^Standard Description
The Standard Description is what displays in ProAccess.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2300-000001000000}">
      <text>
        <r>
          <rPr>
            <sz val="9"/>
            <color indexed="81"/>
            <rFont val="Tahoma"/>
            <family val="2"/>
          </rPr>
          <t>This value is sent in any field CS_SERVICING_FACILTY is indicated in an interface specification. (PV1:39)
Codesetnbr=150</t>
        </r>
      </text>
    </comment>
    <comment ref="B1" authorId="0" shapeId="0" xr:uid="{00000000-0006-0000-2300-000002000000}">
      <text>
        <r>
          <rPr>
            <sz val="9"/>
            <color indexed="81"/>
            <rFont val="Tahoma"/>
            <family val="2"/>
          </rPr>
          <t>This field does not currently display in ProAccess/CHR.</t>
        </r>
      </text>
    </comment>
    <comment ref="C1" authorId="1" shapeId="0" xr:uid="{00000000-0006-0000-23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23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2400-000001000000}">
      <text>
        <r>
          <rPr>
            <sz val="9"/>
            <color indexed="81"/>
            <rFont val="Tahoma"/>
            <family val="2"/>
          </rPr>
          <t>CS_SPECIMENT_TYPE_CODE
 OBR:15.1.1 
Codesetnbr=840</t>
        </r>
      </text>
    </comment>
    <comment ref="B1" authorId="0" shapeId="0" xr:uid="{00000000-0006-0000-2400-000002000000}">
      <text>
        <r>
          <rPr>
            <sz val="9"/>
            <color indexed="81"/>
            <rFont val="Tahoma"/>
            <family val="2"/>
          </rPr>
          <t>The Display value displays in the CHR if only OBR:15.1.1 (the value in the CODE column). If OBR:15.1.2 is populated, that will display in the CHR and superseed what is defined as the display value in this spreadsheet. This is a known generic issue.</t>
        </r>
      </text>
    </comment>
    <comment ref="C1" authorId="1" shapeId="0" xr:uid="{00000000-0006-0000-24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24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</authors>
  <commentList>
    <comment ref="A1" authorId="0" shapeId="0" xr:uid="{00000000-0006-0000-2500-000001000000}">
      <text>
        <r>
          <rPr>
            <sz val="9"/>
            <color indexed="81"/>
            <rFont val="Tahoma"/>
            <family val="2"/>
          </rPr>
          <t>This value is sent in any field CS_STUDENT is indicated in an interface specification. (PD1:5), (NK1:24), (GT1:40), (IN2:38)
Codesetnbr=180
This code does not currently have any effect in the CHR.</t>
        </r>
      </text>
    </comment>
    <comment ref="B1" authorId="0" shapeId="0" xr:uid="{00000000-0006-0000-2500-000002000000}">
      <text>
        <r>
          <rPr>
            <sz val="9"/>
            <color indexed="81"/>
            <rFont val="Tahoma"/>
            <family val="2"/>
          </rPr>
          <t>This value does not currently display in ProAccess.</t>
        </r>
      </text>
    </comment>
    <comment ref="C1" authorId="1" shapeId="0" xr:uid="{00000000-0006-0000-25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2500-000004000000}">
      <text>
        <r>
          <rPr>
            <sz val="9"/>
            <color indexed="81"/>
            <rFont val="Tahoma"/>
            <family val="2"/>
          </rPr>
          <t>Leave Blank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</author>
    <author>pfrench</author>
    <author>Windows User</author>
  </authors>
  <commentList>
    <comment ref="A1" authorId="0" shapeId="0" xr:uid="{00000000-0006-0000-2600-000001000000}">
      <text>
        <r>
          <rPr>
            <sz val="9"/>
            <color indexed="81"/>
            <rFont val="Tahoma"/>
            <family val="2"/>
          </rPr>
          <t>This value is sent in any field CS_VIP_IND is indicated in an interface specification. (PV1:16)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Codesetnbr=250</t>
        </r>
      </text>
    </comment>
    <comment ref="B1" authorId="0" shapeId="0" xr:uid="{00000000-0006-0000-2600-000002000000}">
      <text>
        <r>
          <rPr>
            <sz val="9"/>
            <color indexed="81"/>
            <rFont val="Tahoma"/>
            <family val="2"/>
          </rPr>
          <t>This value does not currently display in ProAccess.</t>
        </r>
      </text>
    </comment>
    <comment ref="C1" authorId="1" shapeId="0" xr:uid="{00000000-0006-0000-2600-000003000000}">
      <text>
        <r>
          <rPr>
            <sz val="9"/>
            <color indexed="81"/>
            <rFont val="Tahoma"/>
            <family val="2"/>
          </rPr>
          <t>Leave Blank</t>
        </r>
      </text>
    </comment>
    <comment ref="D1" authorId="1" shapeId="0" xr:uid="{00000000-0006-0000-2600-000004000000}">
      <text>
        <r>
          <rPr>
            <sz val="9"/>
            <color indexed="81"/>
            <rFont val="Tahoma"/>
            <family val="2"/>
          </rPr>
          <t>Standard Code^Standard Description</t>
        </r>
      </text>
    </comment>
    <comment ref="I1" authorId="2" shapeId="0" xr:uid="{00000000-0006-0000-26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is a subset of Confidentiality</t>
        </r>
      </text>
    </comment>
  </commentList>
</comments>
</file>

<file path=xl/sharedStrings.xml><?xml version="1.0" encoding="utf-8"?>
<sst xmlns="http://schemas.openxmlformats.org/spreadsheetml/2006/main" count="9067" uniqueCount="3771">
  <si>
    <t>CODE</t>
  </si>
  <si>
    <t>DISPLAY VALUE</t>
  </si>
  <si>
    <t>DEFINITION</t>
  </si>
  <si>
    <t>SUBDEFINITION</t>
  </si>
  <si>
    <t>MAPPED_STD_DESCRIPTION</t>
  </si>
  <si>
    <t>URL</t>
  </si>
  <si>
    <t>OID</t>
  </si>
  <si>
    <t>STANDARD_CODE</t>
  </si>
  <si>
    <t>STADARD_DESCRIPTION</t>
  </si>
  <si>
    <t>hl7.org</t>
  </si>
  <si>
    <t>2.16.840.1.113883.5.83</t>
  </si>
  <si>
    <t>A</t>
  </si>
  <si>
    <t>Abnormal</t>
  </si>
  <si>
    <t>AA</t>
  </si>
  <si>
    <t>Abnormal Alert</t>
  </si>
  <si>
    <t>B</t>
  </si>
  <si>
    <t>Better</t>
  </si>
  <si>
    <t>D</t>
  </si>
  <si>
    <t>Decreased</t>
  </si>
  <si>
    <t>H</t>
  </si>
  <si>
    <t>High</t>
  </si>
  <si>
    <t>HH</t>
  </si>
  <si>
    <t>High Alert</t>
  </si>
  <si>
    <t>&gt;</t>
  </si>
  <si>
    <t>High Off Scale</t>
  </si>
  <si>
    <t>U</t>
  </si>
  <si>
    <t>Increased</t>
  </si>
  <si>
    <t>I</t>
  </si>
  <si>
    <t>Intermediate</t>
  </si>
  <si>
    <t>L</t>
  </si>
  <si>
    <t>Low</t>
  </si>
  <si>
    <t>LL</t>
  </si>
  <si>
    <t>Low Alert</t>
  </si>
  <si>
    <t>&lt;</t>
  </si>
  <si>
    <t>Low Off Scale</t>
  </si>
  <si>
    <t>MS</t>
  </si>
  <si>
    <t>Moderately Susceptible</t>
  </si>
  <si>
    <t>N</t>
  </si>
  <si>
    <t>Normal</t>
  </si>
  <si>
    <t>R</t>
  </si>
  <si>
    <t>Resistant</t>
  </si>
  <si>
    <t>S</t>
  </si>
  <si>
    <t>Susceptible</t>
  </si>
  <si>
    <t>UNK</t>
  </si>
  <si>
    <t>Unknown</t>
  </si>
  <si>
    <t>W</t>
  </si>
  <si>
    <t>Worse</t>
  </si>
  <si>
    <t>STANDARD_DESCRIPTION</t>
  </si>
  <si>
    <t>User Defined Field</t>
  </si>
  <si>
    <t>NA</t>
  </si>
  <si>
    <t>String Only</t>
  </si>
  <si>
    <t>2.16.840.1.113883.12.129</t>
  </si>
  <si>
    <t>Isolation</t>
  </si>
  <si>
    <t>P</t>
  </si>
  <si>
    <t>Private</t>
  </si>
  <si>
    <t>Suite</t>
  </si>
  <si>
    <t>SP</t>
  </si>
  <si>
    <t>Semi-Private</t>
  </si>
  <si>
    <t>Ward</t>
  </si>
  <si>
    <t>2.16.840.1.113883.5.111</t>
  </si>
  <si>
    <t>ACC</t>
  </si>
  <si>
    <t>Accident Site</t>
  </si>
  <si>
    <t>ALL</t>
  </si>
  <si>
    <t>Allergy Clinic</t>
  </si>
  <si>
    <t>AMB</t>
  </si>
  <si>
    <t>Ambulance</t>
  </si>
  <si>
    <t>CARD</t>
  </si>
  <si>
    <t>Ambulatory Health Care Facilities; Clinic/Center; Rehabilitation: Cardiac Facilities</t>
  </si>
  <si>
    <t>AMPUT</t>
  </si>
  <si>
    <t>Amputee Clinic</t>
  </si>
  <si>
    <t>BMTC</t>
  </si>
  <si>
    <t>Bone Marrow Transplant Clinic</t>
  </si>
  <si>
    <t>BMTU</t>
  </si>
  <si>
    <t>Bone Marrow Transplant Unit</t>
  </si>
  <si>
    <t>BREAST</t>
  </si>
  <si>
    <t>Breast Clinic</t>
  </si>
  <si>
    <t>CATH</t>
  </si>
  <si>
    <t>Cardiac Catheterization Lab</t>
  </si>
  <si>
    <t>CVDX</t>
  </si>
  <si>
    <t>Cardiovascular Diagnostics Or Therapeutics Unit</t>
  </si>
  <si>
    <t>CHEST</t>
  </si>
  <si>
    <t>Chest Unit</t>
  </si>
  <si>
    <t>CANC</t>
  </si>
  <si>
    <t>Child And Adolescent Neurology Clinic</t>
  </si>
  <si>
    <t>CAPC</t>
  </si>
  <si>
    <t>Child And Adolescent Psychiatry Clinic</t>
  </si>
  <si>
    <t>CHR</t>
  </si>
  <si>
    <t>Chronic Care Facility</t>
  </si>
  <si>
    <t>COAG</t>
  </si>
  <si>
    <t>Coagulation Clinic</t>
  </si>
  <si>
    <t>CRS</t>
  </si>
  <si>
    <t>Colon And Rectal Surgery Clinic</t>
  </si>
  <si>
    <t>COMM</t>
  </si>
  <si>
    <t>Community Location</t>
  </si>
  <si>
    <t>CCU</t>
  </si>
  <si>
    <t>Coronary Care Unit</t>
  </si>
  <si>
    <t>DADDR</t>
  </si>
  <si>
    <t>Delivery Address</t>
  </si>
  <si>
    <t>DERM</t>
  </si>
  <si>
    <t>Dermatology Clinic</t>
  </si>
  <si>
    <t>DX</t>
  </si>
  <si>
    <t>Diagnostics Or Therapeutics Unit</t>
  </si>
  <si>
    <t>ECHO</t>
  </si>
  <si>
    <t>Echocardiography Lab</t>
  </si>
  <si>
    <t>ER</t>
  </si>
  <si>
    <t>Emergency Room</t>
  </si>
  <si>
    <t>ETU</t>
  </si>
  <si>
    <t>Emergency Trauma Unit</t>
  </si>
  <si>
    <t>ENDO</t>
  </si>
  <si>
    <t>Endocrinology Clinic</t>
  </si>
  <si>
    <t>ENDOS</t>
  </si>
  <si>
    <t>Endoscopy Lab</t>
  </si>
  <si>
    <t>EPIL</t>
  </si>
  <si>
    <t>Epilepsy Unit</t>
  </si>
  <si>
    <t>FMC</t>
  </si>
  <si>
    <t>Family Medicine Clinic</t>
  </si>
  <si>
    <t>GI</t>
  </si>
  <si>
    <t>Gastroenterology Clinic</t>
  </si>
  <si>
    <t>GIDX</t>
  </si>
  <si>
    <t>Gastroenterology Diagnostics Or Therapeutics Lab</t>
  </si>
  <si>
    <t>GIM</t>
  </si>
  <si>
    <t>General Internal Medicine Clinic</t>
  </si>
  <si>
    <t>GYN</t>
  </si>
  <si>
    <t>Gynecology Clinic</t>
  </si>
  <si>
    <t>HAND</t>
  </si>
  <si>
    <t>Hand Clinic</t>
  </si>
  <si>
    <t>HEM</t>
  </si>
  <si>
    <t>Hematology Clinic</t>
  </si>
  <si>
    <t>HD</t>
  </si>
  <si>
    <t>Hemodialysis Unit</t>
  </si>
  <si>
    <t>HOSP</t>
  </si>
  <si>
    <t>Hospital</t>
  </si>
  <si>
    <t>HU</t>
  </si>
  <si>
    <t>Hospital Unit</t>
  </si>
  <si>
    <t>281PC2000N</t>
  </si>
  <si>
    <t>Hospitals; Chronic Disease Hospital; Children</t>
  </si>
  <si>
    <t>GACH</t>
  </si>
  <si>
    <t>Hospitals; General Acute Care Hospital</t>
  </si>
  <si>
    <t>282NC2000N</t>
  </si>
  <si>
    <t>Hospitals; General Acute Care Hospital; Children</t>
  </si>
  <si>
    <t>282NR1301N</t>
  </si>
  <si>
    <t>Hospitals; General Acute Care Hospital; Rural</t>
  </si>
  <si>
    <t>282NW0100N</t>
  </si>
  <si>
    <t>Hospitals; General Acute Care Hospital; Women</t>
  </si>
  <si>
    <t>2865C1500N</t>
  </si>
  <si>
    <t>Hospitals; Military Hospital; Community Health</t>
  </si>
  <si>
    <t>2865M2000N</t>
  </si>
  <si>
    <t>Hospitals; Military Hospital; Medical Center</t>
  </si>
  <si>
    <t>2865X1600N</t>
  </si>
  <si>
    <t>Hospitals; Military Hospital; Operational Component Facility</t>
  </si>
  <si>
    <t>283XC2000N</t>
  </si>
  <si>
    <t>Hospitals; Rehabilitation Hospital; Children</t>
  </si>
  <si>
    <t>HTN</t>
  </si>
  <si>
    <t>Hypertension Clinic</t>
  </si>
  <si>
    <t>IEC</t>
  </si>
  <si>
    <t>Impairment Evaluation Center</t>
  </si>
  <si>
    <t>INFD</t>
  </si>
  <si>
    <t>Infectious Disease Clinic</t>
  </si>
  <si>
    <t>INV</t>
  </si>
  <si>
    <t>Infertility Clinic</t>
  </si>
  <si>
    <t>ICU</t>
  </si>
  <si>
    <t>Intensive Care Unit</t>
  </si>
  <si>
    <t>LYMPH</t>
  </si>
  <si>
    <t>Lympedema Clinic</t>
  </si>
  <si>
    <t>MGEN</t>
  </si>
  <si>
    <t>Medical Genetics Clinic</t>
  </si>
  <si>
    <t>ONCL</t>
  </si>
  <si>
    <t>Medical Oncology Clinic</t>
  </si>
  <si>
    <t>MHSP</t>
  </si>
  <si>
    <t>Military Hospital</t>
  </si>
  <si>
    <t>MOBL</t>
  </si>
  <si>
    <t>Mobile Unit</t>
  </si>
  <si>
    <t>NEPH</t>
  </si>
  <si>
    <t>Nephrology Clinic</t>
  </si>
  <si>
    <t>NEUR</t>
  </si>
  <si>
    <t>Neurology Clinic</t>
  </si>
  <si>
    <t>NCCS</t>
  </si>
  <si>
    <t>Neurology Critical Care And Stroke Unit</t>
  </si>
  <si>
    <t>RNEU</t>
  </si>
  <si>
    <t>Neuroradiology Unit</t>
  </si>
  <si>
    <t>NS</t>
  </si>
  <si>
    <t>Neurosurgery Unit</t>
  </si>
  <si>
    <t>NCCF</t>
  </si>
  <si>
    <t>Nursing Or Custodial Care Facility</t>
  </si>
  <si>
    <t>OB</t>
  </si>
  <si>
    <t>Obstetrics Clinic</t>
  </si>
  <si>
    <t>OPH</t>
  </si>
  <si>
    <t>Opthalmology Clinic</t>
  </si>
  <si>
    <t>261QS0112N</t>
  </si>
  <si>
    <t>Oral And Maxillofacial Surgery Clinic</t>
  </si>
  <si>
    <t>OMS</t>
  </si>
  <si>
    <t>ORTHO</t>
  </si>
  <si>
    <t>Orthopedics Clinic</t>
  </si>
  <si>
    <t>ENT</t>
  </si>
  <si>
    <t>Otorhinolaryngology Clinic</t>
  </si>
  <si>
    <t>OF</t>
  </si>
  <si>
    <t>Outpatient Facility</t>
  </si>
  <si>
    <t>261QP3300N</t>
  </si>
  <si>
    <t>Pain Clinic</t>
  </si>
  <si>
    <t>PAINCL</t>
  </si>
  <si>
    <t>PRC</t>
  </si>
  <si>
    <t>Pain Rehabilitation Center</t>
  </si>
  <si>
    <t>PTRES</t>
  </si>
  <si>
    <t>Patient'S Residence</t>
  </si>
  <si>
    <t>PEDCARD</t>
  </si>
  <si>
    <t>Pediatric Cardiology Clinic</t>
  </si>
  <si>
    <t>PEDE</t>
  </si>
  <si>
    <t>Pediatric Endocrinology Clinic</t>
  </si>
  <si>
    <t>PEDGI</t>
  </si>
  <si>
    <t>Pediatric Gastroenterology Clinic</t>
  </si>
  <si>
    <t>PEDHEM</t>
  </si>
  <si>
    <t>Pediatric Hematology Clinic</t>
  </si>
  <si>
    <t>PEDID</t>
  </si>
  <si>
    <t>Pediatric Infectious Disease Clinic</t>
  </si>
  <si>
    <t>PEDICU</t>
  </si>
  <si>
    <t>Pediatric Intensive Care Unit</t>
  </si>
  <si>
    <t>PEDNICU</t>
  </si>
  <si>
    <t>Pediatric Neonatal Intensive Care Unit</t>
  </si>
  <si>
    <t>PEDNEPH</t>
  </si>
  <si>
    <t>Pediatric Nephrology Clinic</t>
  </si>
  <si>
    <t>PEDHO</t>
  </si>
  <si>
    <t>Pediatric Oncology Clinic</t>
  </si>
  <si>
    <t>PEDRHEUM</t>
  </si>
  <si>
    <t>Pediatric Rheumatology Clinic</t>
  </si>
  <si>
    <t>PEDU</t>
  </si>
  <si>
    <t>Pediatric Unit</t>
  </si>
  <si>
    <t>PEDC</t>
  </si>
  <si>
    <t>Pediatrics Clinic</t>
  </si>
  <si>
    <t>PHARM</t>
  </si>
  <si>
    <t>Pharmacy</t>
  </si>
  <si>
    <t>PLS</t>
  </si>
  <si>
    <t>Plastic Surgery Clinic</t>
  </si>
  <si>
    <t>261QP1100N</t>
  </si>
  <si>
    <t>Podiatry Clinic</t>
  </si>
  <si>
    <t>POD</t>
  </si>
  <si>
    <t>PREV</t>
  </si>
  <si>
    <t>Preventive Medicine Clinic</t>
  </si>
  <si>
    <t>261QP2300N</t>
  </si>
  <si>
    <t>Primary Care Clinic</t>
  </si>
  <si>
    <t>PC</t>
  </si>
  <si>
    <t>PROCTO</t>
  </si>
  <si>
    <t>Proctology Clinic</t>
  </si>
  <si>
    <t>PROS</t>
  </si>
  <si>
    <t>Prosthodontics Clinic</t>
  </si>
  <si>
    <t>PROFF</t>
  </si>
  <si>
    <t>Provider'S Office</t>
  </si>
  <si>
    <t>PSYCHF</t>
  </si>
  <si>
    <t>Psychatric Care Facility</t>
  </si>
  <si>
    <t>273R00000N</t>
  </si>
  <si>
    <t>Psychiatric Hospital Unit</t>
  </si>
  <si>
    <t>PHU</t>
  </si>
  <si>
    <t>PSY</t>
  </si>
  <si>
    <t>Psychiatry Clinic</t>
  </si>
  <si>
    <t>PSI</t>
  </si>
  <si>
    <t>Psychology Clinic</t>
  </si>
  <si>
    <t>RADO</t>
  </si>
  <si>
    <t>Radiation Oncology Unit</t>
  </si>
  <si>
    <t>RADDX</t>
  </si>
  <si>
    <t>Radiology Diagnostics Or Therapeutics Unit</t>
  </si>
  <si>
    <t>RH</t>
  </si>
  <si>
    <t>Rehabilitation Hospital</t>
  </si>
  <si>
    <t>273Y00000N</t>
  </si>
  <si>
    <t>Rehabilitation Hospital Unit</t>
  </si>
  <si>
    <t>RHU</t>
  </si>
  <si>
    <t>RTF</t>
  </si>
  <si>
    <t>Residential Treatment Facility</t>
  </si>
  <si>
    <t>RHEUM</t>
  </si>
  <si>
    <t>Rheumatology Clinic</t>
  </si>
  <si>
    <t>SCHOOL</t>
  </si>
  <si>
    <t>School</t>
  </si>
  <si>
    <t>314000000N</t>
  </si>
  <si>
    <t>Skilled Nursing Facility</t>
  </si>
  <si>
    <t>SNF</t>
  </si>
  <si>
    <t>SLEEP</t>
  </si>
  <si>
    <t>Sleep Disorders Unit</t>
  </si>
  <si>
    <t>SPMED</t>
  </si>
  <si>
    <t>Sports Medicine Clinic</t>
  </si>
  <si>
    <t>324500000N</t>
  </si>
  <si>
    <t>Substance Use Rehabilitation Facility</t>
  </si>
  <si>
    <t>SURF</t>
  </si>
  <si>
    <t>SU</t>
  </si>
  <si>
    <t>Surgery Clinic</t>
  </si>
  <si>
    <t>TR</t>
  </si>
  <si>
    <t>Transplant Clinic</t>
  </si>
  <si>
    <t>TRAVEL</t>
  </si>
  <si>
    <t>Travel And Geographic Medicine Clinic</t>
  </si>
  <si>
    <t>URO</t>
  </si>
  <si>
    <t>Urology Clinic</t>
  </si>
  <si>
    <t>WORK</t>
  </si>
  <si>
    <t>Work Site</t>
  </si>
  <si>
    <t>WND</t>
  </si>
  <si>
    <t>Wound Clinic</t>
  </si>
  <si>
    <t>STANDARD CODE</t>
  </si>
  <si>
    <t>STANDARD DESCRIPTION</t>
  </si>
  <si>
    <t>http://phinvads.cdc.gov/vads/ViewValueSet.action?id=09D34BBC-617F-DD11-B38D-00188B398520</t>
  </si>
  <si>
    <t>2.16.840.1.114222.4.11.918</t>
  </si>
  <si>
    <t>Physician Referral</t>
  </si>
  <si>
    <t>Clinic Referral</t>
  </si>
  <si>
    <t>HMO Referral</t>
  </si>
  <si>
    <t>Transfer From A Hospital</t>
  </si>
  <si>
    <t>Transfer From A Skilled Nursing Facility</t>
  </si>
  <si>
    <t>Transfer From Another Health Care Facility</t>
  </si>
  <si>
    <t>Court/Law Enforcement</t>
  </si>
  <si>
    <t>Information Not Available</t>
  </si>
  <si>
    <t>2.16.840.1.113883.12.134</t>
  </si>
  <si>
    <t>Accident</t>
  </si>
  <si>
    <t>CAR</t>
  </si>
  <si>
    <t>Cardiac Service</t>
  </si>
  <si>
    <t>C</t>
  </si>
  <si>
    <t>Elective</t>
  </si>
  <si>
    <t>E</t>
  </si>
  <si>
    <t>Emergency</t>
  </si>
  <si>
    <t>Labor And Delivery</t>
  </si>
  <si>
    <t>MI</t>
  </si>
  <si>
    <t>Mild</t>
  </si>
  <si>
    <t>MO</t>
  </si>
  <si>
    <t>Moderate</t>
  </si>
  <si>
    <t>Newborn (Birth In Healthcare Facility)</t>
  </si>
  <si>
    <t>PUL</t>
  </si>
  <si>
    <t>Pulmonary Service</t>
  </si>
  <si>
    <t>Routine</t>
  </si>
  <si>
    <t>SV</t>
  </si>
  <si>
    <t>Severe</t>
  </si>
  <si>
    <t>SUR</t>
  </si>
  <si>
    <t>Surgical Service</t>
  </si>
  <si>
    <t>Urgent</t>
  </si>
  <si>
    <t>Urology Service</t>
  </si>
  <si>
    <t>ushik</t>
  </si>
  <si>
    <t>2.16.840.1.113883.6.96</t>
  </si>
  <si>
    <t>Allergy To Substance (Disorder)</t>
  </si>
  <si>
    <t>Drug Allergy (Disorder)</t>
  </si>
  <si>
    <t>Drug Intolerance (Disorder)</t>
  </si>
  <si>
    <t>Food Allergy (Disorder)</t>
  </si>
  <si>
    <t>Food Intolerance (Disorder)</t>
  </si>
  <si>
    <t>Propensity To Adverse Reactions (Disorder)</t>
  </si>
  <si>
    <t>Propensity To Adverse Reactions To Drug (Disorder)</t>
  </si>
  <si>
    <t>Propensity To Adverse Reactions To Food (Disorder)</t>
  </si>
  <si>
    <t>Propensity To Adverse Reactions To Substance (Disorder)</t>
  </si>
  <si>
    <t>MAPPED_STD_DESCRITPION</t>
  </si>
  <si>
    <t>STANDARD_DESCRITPION</t>
  </si>
  <si>
    <t>2.16.840.1.113883.3.88.12.3221.6.8</t>
  </si>
  <si>
    <t>Fatal (Qualifier Value)</t>
  </si>
  <si>
    <t>Mild (Qualifier Value)</t>
  </si>
  <si>
    <t>Mild To Moderate (Qualifier Value)</t>
  </si>
  <si>
    <t>Moderate (Severity Modifier) (Qualifier Value)</t>
  </si>
  <si>
    <t>Moderate To Severe (Qualifier Value)</t>
  </si>
  <si>
    <t>Severe (Severity Modifier) (Qualifier Value)</t>
  </si>
  <si>
    <t>Not Used</t>
  </si>
  <si>
    <t>AVAILABLE</t>
  </si>
  <si>
    <t>DELETED</t>
  </si>
  <si>
    <t>OBSOLETE</t>
  </si>
  <si>
    <t>UNAVAILABLE</t>
  </si>
  <si>
    <t>DI</t>
  </si>
  <si>
    <t>Dictated</t>
  </si>
  <si>
    <t>Active</t>
  </si>
  <si>
    <t>2.16.840.1.113883.5.14</t>
  </si>
  <si>
    <t>Aborted</t>
  </si>
  <si>
    <t>DO</t>
  </si>
  <si>
    <t>Documented</t>
  </si>
  <si>
    <t>IP</t>
  </si>
  <si>
    <t>In Progress</t>
  </si>
  <si>
    <t>Canceled</t>
  </si>
  <si>
    <t>Cancelled</t>
  </si>
  <si>
    <t>IN</t>
  </si>
  <si>
    <t>Incomplete</t>
  </si>
  <si>
    <t>Completed</t>
  </si>
  <si>
    <t>PA</t>
  </si>
  <si>
    <t>Pre-authenticated</t>
  </si>
  <si>
    <t>Held</t>
  </si>
  <si>
    <t>AU</t>
  </si>
  <si>
    <t>Authenticated</t>
  </si>
  <si>
    <t>New</t>
  </si>
  <si>
    <t>LA</t>
  </si>
  <si>
    <t>Legally authenticated</t>
  </si>
  <si>
    <t>Nullified</t>
  </si>
  <si>
    <t>Obsolete</t>
  </si>
  <si>
    <t>Suspended</t>
  </si>
  <si>
    <t xml:space="preserve">NORMAL </t>
  </si>
  <si>
    <t>2.16.840.1.113883.5.25</t>
  </si>
  <si>
    <t>RESTRICTED</t>
  </si>
  <si>
    <t>Restricted</t>
  </si>
  <si>
    <t>V</t>
  </si>
  <si>
    <t>VERY RESTRICTED</t>
  </si>
  <si>
    <t>Very Restricted</t>
  </si>
  <si>
    <t>MAPPED_STD_CODE</t>
  </si>
  <si>
    <t>I9</t>
  </si>
  <si>
    <t>ICD-9</t>
  </si>
  <si>
    <t>2.16.840.1.113883.6.42</t>
  </si>
  <si>
    <t>https://uts.nlm.nih.gov/license.html</t>
  </si>
  <si>
    <t>I10</t>
  </si>
  <si>
    <t>ICD-10</t>
  </si>
  <si>
    <t>2.16.840.1.113883.6.3</t>
  </si>
  <si>
    <t>FT</t>
  </si>
  <si>
    <t>Free Text</t>
  </si>
  <si>
    <t>Note the OID Defines the Code Domain</t>
  </si>
  <si>
    <t>Definition_Options</t>
  </si>
  <si>
    <t>Medicity OID</t>
  </si>
  <si>
    <t>LAB</t>
  </si>
  <si>
    <t>PATHOLOGY</t>
  </si>
  <si>
    <t>RAD</t>
  </si>
  <si>
    <t>TRANSCRIPTION</t>
  </si>
  <si>
    <t>MEDS</t>
  </si>
  <si>
    <t>CARDIOLOGY</t>
  </si>
  <si>
    <t>CATHETER</t>
  </si>
  <si>
    <t>IMMUNIZATION</t>
  </si>
  <si>
    <t>Admitting</t>
  </si>
  <si>
    <t>Admitting Diagnosis</t>
  </si>
  <si>
    <t>SNOMED</t>
  </si>
  <si>
    <t>Working</t>
  </si>
  <si>
    <t>Working Diagnosis</t>
  </si>
  <si>
    <t>F</t>
  </si>
  <si>
    <t>Final</t>
  </si>
  <si>
    <t>Final Diagnosis (Discharge)</t>
  </si>
  <si>
    <t>Autopsy Diagnosis</t>
  </si>
  <si>
    <t>Chronic</t>
  </si>
  <si>
    <t>Clinical Diagnosis</t>
  </si>
  <si>
    <t>Cytology Diagnosis</t>
  </si>
  <si>
    <t>Death Diagnosis</t>
  </si>
  <si>
    <t>Differential Diagnosis</t>
  </si>
  <si>
    <t>Established Diagnosis</t>
  </si>
  <si>
    <t>Inactive</t>
  </si>
  <si>
    <t>Intermittent</t>
  </si>
  <si>
    <t>Laboratory Diagnosis</t>
  </si>
  <si>
    <t>No Diagnosis</t>
  </si>
  <si>
    <t>Palpatory Diagnosis</t>
  </si>
  <si>
    <t>Pathology Diagnosis</t>
  </si>
  <si>
    <t>Post-Op Diagnosis</t>
  </si>
  <si>
    <t>Preliminary Diagnosis</t>
  </si>
  <si>
    <t>Pre-Op Diagnosis</t>
  </si>
  <si>
    <t>Principal Diagnosis</t>
  </si>
  <si>
    <t>Prior Diagnosis</t>
  </si>
  <si>
    <t>Recurrent</t>
  </si>
  <si>
    <t>Referral Diagnosis</t>
  </si>
  <si>
    <t>Resolved</t>
  </si>
  <si>
    <t>Revised Diagnosis</t>
  </si>
  <si>
    <t>Rule Out</t>
  </si>
  <si>
    <t>Ruled Out</t>
  </si>
  <si>
    <t>Secondary Diagnosis</t>
  </si>
  <si>
    <t>Segmental Diagnosis</t>
  </si>
  <si>
    <t>Suggested Billing Diagnosis</t>
  </si>
  <si>
    <t>Transfer Diagnosis</t>
  </si>
  <si>
    <t>X-Ray Diagnosis</t>
  </si>
  <si>
    <t>2.16.840.1.113883.12.112</t>
  </si>
  <si>
    <t>01</t>
  </si>
  <si>
    <t>Routine Discharge</t>
  </si>
  <si>
    <t>02</t>
  </si>
  <si>
    <t>Discharged/Transferred To Another Short-Term General Hospital For Inpatient Care</t>
  </si>
  <si>
    <t>03</t>
  </si>
  <si>
    <t>Discharge To SNF</t>
  </si>
  <si>
    <t>04</t>
  </si>
  <si>
    <t>Discharged/Transferred To A Facility That Provides Custodial Or Supportive Care</t>
  </si>
  <si>
    <t>05</t>
  </si>
  <si>
    <t>Discharged/Transferred To A Designated Cancer Center Or Children’s Hospital</t>
  </si>
  <si>
    <t>06</t>
  </si>
  <si>
    <t>Discharged To Home Health</t>
  </si>
  <si>
    <t>07</t>
  </si>
  <si>
    <t>Discharged Against Medical Advice</t>
  </si>
  <si>
    <t>08</t>
  </si>
  <si>
    <t>Discharged With Home IV Therapy</t>
  </si>
  <si>
    <t>09</t>
  </si>
  <si>
    <t>Admitted As An Inpatient To This Hospital</t>
  </si>
  <si>
    <t>20</t>
  </si>
  <si>
    <t>Expired</t>
  </si>
  <si>
    <t>21</t>
  </si>
  <si>
    <t>Discharged/Tranf To Court/Law Enforcement</t>
  </si>
  <si>
    <t>30</t>
  </si>
  <si>
    <t>Still Patient Or Expected To Return For Outpatient Services</t>
  </si>
  <si>
    <t>40</t>
  </si>
  <si>
    <t>Expired At Home Bw/Dw Only</t>
  </si>
  <si>
    <t>41</t>
  </si>
  <si>
    <t>Expired Hospice/SNF/IMCF-Bw/Dw Only</t>
  </si>
  <si>
    <t>42</t>
  </si>
  <si>
    <t>Expired Place Unknown - Bw/Dw Only</t>
  </si>
  <si>
    <t>43</t>
  </si>
  <si>
    <t>Discharge/Tranf Fed Hosp/VA/His</t>
  </si>
  <si>
    <t>50</t>
  </si>
  <si>
    <t>Discharge Hospice - Home</t>
  </si>
  <si>
    <t>51</t>
  </si>
  <si>
    <t>Discharge Hospice - Medical Facility</t>
  </si>
  <si>
    <t>61</t>
  </si>
  <si>
    <t>Discharged To Swing Bed</t>
  </si>
  <si>
    <t>62</t>
  </si>
  <si>
    <t>Discharged To I/P Rehab</t>
  </si>
  <si>
    <t>63</t>
  </si>
  <si>
    <t>Discharged To Long Term Care</t>
  </si>
  <si>
    <t>64</t>
  </si>
  <si>
    <t>Disch To Medicaid Cert Nurs Fac-Wyoming</t>
  </si>
  <si>
    <t>65</t>
  </si>
  <si>
    <t>Discharged To Psychiatric Facility</t>
  </si>
  <si>
    <t>66</t>
  </si>
  <si>
    <t>Discharged To Critical Access Facility</t>
  </si>
  <si>
    <t>70</t>
  </si>
  <si>
    <t>Discharged/Transferred To Other Type Of Health Care Institution</t>
  </si>
  <si>
    <t xml:space="preserve">2.16.840.1.113883.3.88.12.80.66 </t>
  </si>
  <si>
    <t>Ambulatory</t>
  </si>
  <si>
    <t>O</t>
  </si>
  <si>
    <t>Outpatient</t>
  </si>
  <si>
    <t>EMER</t>
  </si>
  <si>
    <t>Inpatient</t>
  </si>
  <si>
    <t>Inpatient Encounter</t>
  </si>
  <si>
    <t>IMP</t>
  </si>
  <si>
    <t>NG</t>
  </si>
  <si>
    <t>Standard_Code</t>
  </si>
  <si>
    <t>2.16.840.1.113883.1.11.14914</t>
  </si>
  <si>
    <t>1006-6</t>
  </si>
  <si>
    <t>Abenaki</t>
  </si>
  <si>
    <t>1579-2</t>
  </si>
  <si>
    <t>Absentee Shawnee</t>
  </si>
  <si>
    <t>1490-2</t>
  </si>
  <si>
    <t>Acoma</t>
  </si>
  <si>
    <t>2126-1</t>
  </si>
  <si>
    <t>Afghanistani</t>
  </si>
  <si>
    <t>2060-2</t>
  </si>
  <si>
    <t>African</t>
  </si>
  <si>
    <t>2058-6</t>
  </si>
  <si>
    <t>African American</t>
  </si>
  <si>
    <t>1994-3</t>
  </si>
  <si>
    <t>Agdaagux</t>
  </si>
  <si>
    <t>1212-0</t>
  </si>
  <si>
    <t>Agua Caliente</t>
  </si>
  <si>
    <t>1045-4</t>
  </si>
  <si>
    <t>Agua Caliente Cahuilla</t>
  </si>
  <si>
    <t>1740-0</t>
  </si>
  <si>
    <t>Ahtna</t>
  </si>
  <si>
    <t>1654-3</t>
  </si>
  <si>
    <t>Ak-Chin</t>
  </si>
  <si>
    <t>1993-5</t>
  </si>
  <si>
    <t>Akhiok</t>
  </si>
  <si>
    <t>1897-8</t>
  </si>
  <si>
    <t>Akiachak</t>
  </si>
  <si>
    <t>1898-6</t>
  </si>
  <si>
    <t>Akiak</t>
  </si>
  <si>
    <t>2007-3</t>
  </si>
  <si>
    <t>Akutan</t>
  </si>
  <si>
    <t>1187-4</t>
  </si>
  <si>
    <t>Alabama Coushatta</t>
  </si>
  <si>
    <t>1194-0</t>
  </si>
  <si>
    <t>Alabama Creek</t>
  </si>
  <si>
    <t>1195-7</t>
  </si>
  <si>
    <t>Alabama Quassarte</t>
  </si>
  <si>
    <t>1899-4</t>
  </si>
  <si>
    <t>Alakanuk</t>
  </si>
  <si>
    <t>1383-9</t>
  </si>
  <si>
    <t>Alamo Navajo</t>
  </si>
  <si>
    <t>1744-2</t>
  </si>
  <si>
    <t>Alanvik</t>
  </si>
  <si>
    <t>1737-6</t>
  </si>
  <si>
    <t>Alaska Indian</t>
  </si>
  <si>
    <t>1735-0</t>
  </si>
  <si>
    <t>Alaska Native</t>
  </si>
  <si>
    <t>1739-2</t>
  </si>
  <si>
    <t>Alaskan Athabascan</t>
  </si>
  <si>
    <t>1741-8</t>
  </si>
  <si>
    <t>Alatna</t>
  </si>
  <si>
    <t>1900-0</t>
  </si>
  <si>
    <t>Aleknagik</t>
  </si>
  <si>
    <t>1966-1</t>
  </si>
  <si>
    <t>Aleut</t>
  </si>
  <si>
    <t>2008-1</t>
  </si>
  <si>
    <t>Aleut Corporation</t>
  </si>
  <si>
    <t>2009-9</t>
  </si>
  <si>
    <t>Aleutian</t>
  </si>
  <si>
    <t>2010-7</t>
  </si>
  <si>
    <t>Aleutian Islander</t>
  </si>
  <si>
    <t>1742-6</t>
  </si>
  <si>
    <t>Alexander</t>
  </si>
  <si>
    <t>1008-2</t>
  </si>
  <si>
    <t>Algonquian</t>
  </si>
  <si>
    <t>1743-4</t>
  </si>
  <si>
    <t>Allakaket</t>
  </si>
  <si>
    <t>1671-7</t>
  </si>
  <si>
    <t>Allen Canyon</t>
  </si>
  <si>
    <t>1688-1</t>
  </si>
  <si>
    <t>Alpine</t>
  </si>
  <si>
    <t>1392-0</t>
  </si>
  <si>
    <t>Alsea</t>
  </si>
  <si>
    <t>1968-7</t>
  </si>
  <si>
    <t>Alutiiq Aleut</t>
  </si>
  <si>
    <t>1845-7</t>
  </si>
  <si>
    <t>Ambler</t>
  </si>
  <si>
    <t>1004-1</t>
  </si>
  <si>
    <t>American Indian</t>
  </si>
  <si>
    <t>1002-5</t>
  </si>
  <si>
    <t>American Indian Or Alaska Native</t>
  </si>
  <si>
    <t>1846-5</t>
  </si>
  <si>
    <t>Anaktuvuk</t>
  </si>
  <si>
    <t>1847-3</t>
  </si>
  <si>
    <t>Anaktuvuk Pass</t>
  </si>
  <si>
    <t>1901-8</t>
  </si>
  <si>
    <t>Andreafsky</t>
  </si>
  <si>
    <t>1814-3</t>
  </si>
  <si>
    <t>Angoon</t>
  </si>
  <si>
    <t>1902-6</t>
  </si>
  <si>
    <t>Aniak</t>
  </si>
  <si>
    <t>1745-9</t>
  </si>
  <si>
    <t>Anvik</t>
  </si>
  <si>
    <t>1010-8</t>
  </si>
  <si>
    <t>Apache</t>
  </si>
  <si>
    <t>2129-5</t>
  </si>
  <si>
    <t>Arab</t>
  </si>
  <si>
    <t>1021-5</t>
  </si>
  <si>
    <t>Arapaho</t>
  </si>
  <si>
    <t>1746-7</t>
  </si>
  <si>
    <t>Arctic</t>
  </si>
  <si>
    <t>1849-9</t>
  </si>
  <si>
    <t>Arctic Slope Corporation</t>
  </si>
  <si>
    <t>1848-1</t>
  </si>
  <si>
    <t>Arctic Slope Inupiat</t>
  </si>
  <si>
    <t>1026-4</t>
  </si>
  <si>
    <t>Arikara</t>
  </si>
  <si>
    <t>1491-0</t>
  </si>
  <si>
    <t>Arizona Tewa</t>
  </si>
  <si>
    <t>2109-7</t>
  </si>
  <si>
    <t>Armenian</t>
  </si>
  <si>
    <t>1366-4</t>
  </si>
  <si>
    <t>Aroostook</t>
  </si>
  <si>
    <t>2028-9</t>
  </si>
  <si>
    <t>Asian</t>
  </si>
  <si>
    <t>2029-7</t>
  </si>
  <si>
    <t>Asian Indian</t>
  </si>
  <si>
    <t>1028-0</t>
  </si>
  <si>
    <t>Assiniboine</t>
  </si>
  <si>
    <t>1030-6</t>
  </si>
  <si>
    <t>Assiniboine Sioux</t>
  </si>
  <si>
    <t>2119-6</t>
  </si>
  <si>
    <t>Assyrian</t>
  </si>
  <si>
    <t>2011-5</t>
  </si>
  <si>
    <t>Atka</t>
  </si>
  <si>
    <t>1903-4</t>
  </si>
  <si>
    <t>Atmautluak</t>
  </si>
  <si>
    <t>1850-7</t>
  </si>
  <si>
    <t>Atqasuk</t>
  </si>
  <si>
    <t>1265-8</t>
  </si>
  <si>
    <t>Atsina</t>
  </si>
  <si>
    <t>1234-4</t>
  </si>
  <si>
    <t>Attacapa</t>
  </si>
  <si>
    <t>1046-2</t>
  </si>
  <si>
    <t>Augustine</t>
  </si>
  <si>
    <t>1124-7</t>
  </si>
  <si>
    <t>Bad River</t>
  </si>
  <si>
    <t>2067-7</t>
  </si>
  <si>
    <t>Bahamian</t>
  </si>
  <si>
    <t>2030-5</t>
  </si>
  <si>
    <t>Bangladeshi</t>
  </si>
  <si>
    <t>1033-0</t>
  </si>
  <si>
    <t>Bannock</t>
  </si>
  <si>
    <t>2068-5</t>
  </si>
  <si>
    <t>Barbadian</t>
  </si>
  <si>
    <t>1712-9</t>
  </si>
  <si>
    <t>Barrio Libre</t>
  </si>
  <si>
    <t>1851-5</t>
  </si>
  <si>
    <t>Barrow</t>
  </si>
  <si>
    <t>1587-5</t>
  </si>
  <si>
    <t>Battle Mountain</t>
  </si>
  <si>
    <t>1125-4</t>
  </si>
  <si>
    <t>Bay Mills Chippewa</t>
  </si>
  <si>
    <t>1747-5</t>
  </si>
  <si>
    <t>Beaver</t>
  </si>
  <si>
    <t>2012-3</t>
  </si>
  <si>
    <t>Belkofski</t>
  </si>
  <si>
    <t>1852-3</t>
  </si>
  <si>
    <t>Bering Straits Inupiat</t>
  </si>
  <si>
    <t>1904-2</t>
  </si>
  <si>
    <t>Bethel</t>
  </si>
  <si>
    <t>2031-3</t>
  </si>
  <si>
    <t>Bhutanese</t>
  </si>
  <si>
    <t>1567-7</t>
  </si>
  <si>
    <t>Big Cypress</t>
  </si>
  <si>
    <t>1905-9</t>
  </si>
  <si>
    <t>Bill Moore's Slough</t>
  </si>
  <si>
    <t>1235-1</t>
  </si>
  <si>
    <t>Biloxi</t>
  </si>
  <si>
    <t>1748-3</t>
  </si>
  <si>
    <t>Birch Creek</t>
  </si>
  <si>
    <t>1417-5</t>
  </si>
  <si>
    <t>Bishop</t>
  </si>
  <si>
    <t>2056-0</t>
  </si>
  <si>
    <t>Black</t>
  </si>
  <si>
    <t>2054-5</t>
  </si>
  <si>
    <t>Black Or African American</t>
  </si>
  <si>
    <t>1035-5</t>
  </si>
  <si>
    <t>Blackfeet</t>
  </si>
  <si>
    <t>1610-5</t>
  </si>
  <si>
    <t>Blackfoot Sioux</t>
  </si>
  <si>
    <t>1126-2</t>
  </si>
  <si>
    <t>Bois Forte</t>
  </si>
  <si>
    <t>2061-0</t>
  </si>
  <si>
    <t>Botswanan</t>
  </si>
  <si>
    <t>1853-1</t>
  </si>
  <si>
    <t>Brevig Mission</t>
  </si>
  <si>
    <t>1418-3</t>
  </si>
  <si>
    <t>Bridgeport</t>
  </si>
  <si>
    <t>1568-5</t>
  </si>
  <si>
    <t>Brighton</t>
  </si>
  <si>
    <t>1972-9</t>
  </si>
  <si>
    <t>Bristol Bay Aleut</t>
  </si>
  <si>
    <t>1906-7</t>
  </si>
  <si>
    <t>Bristol Bay Yupik</t>
  </si>
  <si>
    <t>1037-1</t>
  </si>
  <si>
    <t>Brotherton</t>
  </si>
  <si>
    <t>1611-3</t>
  </si>
  <si>
    <t>Brule Sioux</t>
  </si>
  <si>
    <t>1854-9</t>
  </si>
  <si>
    <t>Buckland</t>
  </si>
  <si>
    <t>2032-1</t>
  </si>
  <si>
    <t>Burmese</t>
  </si>
  <si>
    <t>1419-1</t>
  </si>
  <si>
    <t>Burns Paiute</t>
  </si>
  <si>
    <t>1039-7</t>
  </si>
  <si>
    <t>Burt Lake Band</t>
  </si>
  <si>
    <t>1127-0</t>
  </si>
  <si>
    <t>Burt Lake Chippewa</t>
  </si>
  <si>
    <t>1412-6</t>
  </si>
  <si>
    <t>Burt Lake Ottawa</t>
  </si>
  <si>
    <t>1047-0</t>
  </si>
  <si>
    <t>Cabazon</t>
  </si>
  <si>
    <t>1041-3</t>
  </si>
  <si>
    <t>Caddo</t>
  </si>
  <si>
    <t>1054-6</t>
  </si>
  <si>
    <t>Cahto</t>
  </si>
  <si>
    <t>1044-7</t>
  </si>
  <si>
    <t>Cahuilla</t>
  </si>
  <si>
    <t>1053-8</t>
  </si>
  <si>
    <t>California Tribes</t>
  </si>
  <si>
    <t>1907-5</t>
  </si>
  <si>
    <t>Calista Yupik</t>
  </si>
  <si>
    <t>2033-9</t>
  </si>
  <si>
    <t>Cambodian</t>
  </si>
  <si>
    <t>1223-7</t>
  </si>
  <si>
    <t>Campo</t>
  </si>
  <si>
    <t>1068-6</t>
  </si>
  <si>
    <t>Canadian And Latin American Indian</t>
  </si>
  <si>
    <t>1069-4</t>
  </si>
  <si>
    <t>Canadian Indian</t>
  </si>
  <si>
    <t>1384-7</t>
  </si>
  <si>
    <t>Canoncito Navajo</t>
  </si>
  <si>
    <t>1749-1</t>
  </si>
  <si>
    <t>Cantwell</t>
  </si>
  <si>
    <t>1224-5</t>
  </si>
  <si>
    <t>Capitan Grande</t>
  </si>
  <si>
    <t>2092-5</t>
  </si>
  <si>
    <t>Carolinian</t>
  </si>
  <si>
    <t>1689-9</t>
  </si>
  <si>
    <t>Carson</t>
  </si>
  <si>
    <t>1076-9</t>
  </si>
  <si>
    <t>Catawba</t>
  </si>
  <si>
    <t>1286-4</t>
  </si>
  <si>
    <t>Cayuga</t>
  </si>
  <si>
    <t>1078-5</t>
  </si>
  <si>
    <t>Cayuse</t>
  </si>
  <si>
    <t>1420-9</t>
  </si>
  <si>
    <t>Cedarville</t>
  </si>
  <si>
    <t>1393-8</t>
  </si>
  <si>
    <t>Celilo</t>
  </si>
  <si>
    <t>1070-2</t>
  </si>
  <si>
    <t>Central American Indian</t>
  </si>
  <si>
    <t>1815-0</t>
  </si>
  <si>
    <t>Central Council Of Tlingit And Haida Tribes</t>
  </si>
  <si>
    <t>1465-4</t>
  </si>
  <si>
    <t>Central Pomo</t>
  </si>
  <si>
    <t>1750-9</t>
  </si>
  <si>
    <t>Chalkyitsik</t>
  </si>
  <si>
    <t>2088-3</t>
  </si>
  <si>
    <t>Chamorro</t>
  </si>
  <si>
    <t>1908-3</t>
  </si>
  <si>
    <t>Chefornak</t>
  </si>
  <si>
    <t>1080-1</t>
  </si>
  <si>
    <t>Chehalis</t>
  </si>
  <si>
    <t>1082-7</t>
  </si>
  <si>
    <t>Chemakuan</t>
  </si>
  <si>
    <t>1086-8</t>
  </si>
  <si>
    <t>Chemehuevi</t>
  </si>
  <si>
    <t>1985-1</t>
  </si>
  <si>
    <t>Chenega</t>
  </si>
  <si>
    <t>1088-4</t>
  </si>
  <si>
    <t>Cherokee</t>
  </si>
  <si>
    <t>1089-2</t>
  </si>
  <si>
    <t>Cherokee Alabama</t>
  </si>
  <si>
    <t>1100-7</t>
  </si>
  <si>
    <t>Cherokee Shawnee</t>
  </si>
  <si>
    <t>1090-0</t>
  </si>
  <si>
    <t>Cherokees Of Northeast Alabama</t>
  </si>
  <si>
    <t>1091-8</t>
  </si>
  <si>
    <t>Cherokees Of Southeast Alabama</t>
  </si>
  <si>
    <t>1909-1</t>
  </si>
  <si>
    <t>Chevak</t>
  </si>
  <si>
    <t>1102-3</t>
  </si>
  <si>
    <t>Cheyenne</t>
  </si>
  <si>
    <t>1612-1</t>
  </si>
  <si>
    <t>Cheyenne River Sioux</t>
  </si>
  <si>
    <t>1106-4</t>
  </si>
  <si>
    <t>Cheyenne-Arapaho</t>
  </si>
  <si>
    <t>1108-0</t>
  </si>
  <si>
    <t>Chickahominy</t>
  </si>
  <si>
    <t>1751-7</t>
  </si>
  <si>
    <t>Chickaloon</t>
  </si>
  <si>
    <t>1112-2</t>
  </si>
  <si>
    <t>Chickasaw</t>
  </si>
  <si>
    <t>1973-7</t>
  </si>
  <si>
    <t>Chignik</t>
  </si>
  <si>
    <t>2013-1</t>
  </si>
  <si>
    <t>Chignik Lagoon</t>
  </si>
  <si>
    <t>1974-5</t>
  </si>
  <si>
    <t>Chignik Lake</t>
  </si>
  <si>
    <t>1816-8</t>
  </si>
  <si>
    <t>Chilkat</t>
  </si>
  <si>
    <t>1817-6</t>
  </si>
  <si>
    <t>Chilkoot</t>
  </si>
  <si>
    <t>1055-3</t>
  </si>
  <si>
    <t>Chimariko</t>
  </si>
  <si>
    <t>2034-7</t>
  </si>
  <si>
    <t>Chinese</t>
  </si>
  <si>
    <t>1855-6</t>
  </si>
  <si>
    <t>Chinik</t>
  </si>
  <si>
    <t>1114-8</t>
  </si>
  <si>
    <t>Chinook</t>
  </si>
  <si>
    <t>1123-9</t>
  </si>
  <si>
    <t>Chippewa</t>
  </si>
  <si>
    <t>1150-2</t>
  </si>
  <si>
    <t>Chippewa Cree</t>
  </si>
  <si>
    <t>1011-6</t>
  </si>
  <si>
    <t>Chiricahua</t>
  </si>
  <si>
    <t>1752-5</t>
  </si>
  <si>
    <t>Chistochina</t>
  </si>
  <si>
    <t>1153-6</t>
  </si>
  <si>
    <t>Chitimacha</t>
  </si>
  <si>
    <t>1753-3</t>
  </si>
  <si>
    <t>Chitina</t>
  </si>
  <si>
    <t>1155-1</t>
  </si>
  <si>
    <t>Choctaw</t>
  </si>
  <si>
    <t>1910-9</t>
  </si>
  <si>
    <t>Chuathbaluk</t>
  </si>
  <si>
    <t>1984-4</t>
  </si>
  <si>
    <t>Chugach Aleut</t>
  </si>
  <si>
    <t>1986-9</t>
  </si>
  <si>
    <t>Chugach Corporation</t>
  </si>
  <si>
    <t>1718-6</t>
  </si>
  <si>
    <t>Chukchansi</t>
  </si>
  <si>
    <t>1162-7</t>
  </si>
  <si>
    <t>Chumash</t>
  </si>
  <si>
    <t>2097-4</t>
  </si>
  <si>
    <t>Chuukese</t>
  </si>
  <si>
    <t>1754-1</t>
  </si>
  <si>
    <t>Circle</t>
  </si>
  <si>
    <t>1479-5</t>
  </si>
  <si>
    <t>Citizen Band Potawatomi</t>
  </si>
  <si>
    <t>1911-7</t>
  </si>
  <si>
    <t>Clark's Point</t>
  </si>
  <si>
    <t>1115-5</t>
  </si>
  <si>
    <t>Clatsop</t>
  </si>
  <si>
    <t>1165-0</t>
  </si>
  <si>
    <t>Clear Lake</t>
  </si>
  <si>
    <t>1156-9</t>
  </si>
  <si>
    <t>Clifton Choctaw</t>
  </si>
  <si>
    <t>1056-1</t>
  </si>
  <si>
    <t>Coast Miwok</t>
  </si>
  <si>
    <t>1733-5</t>
  </si>
  <si>
    <t>Coast Yurok</t>
  </si>
  <si>
    <t>1492-8</t>
  </si>
  <si>
    <t>Cochiti</t>
  </si>
  <si>
    <t>1725-1</t>
  </si>
  <si>
    <t>Cocopah</t>
  </si>
  <si>
    <t>1167-6</t>
  </si>
  <si>
    <t>Coeur D'Alene</t>
  </si>
  <si>
    <t>1169-2</t>
  </si>
  <si>
    <t>Coharie</t>
  </si>
  <si>
    <t>1171-8</t>
  </si>
  <si>
    <t>Colorado River</t>
  </si>
  <si>
    <t>1394-6</t>
  </si>
  <si>
    <t>Columbia</t>
  </si>
  <si>
    <t>1116-3</t>
  </si>
  <si>
    <t>Columbia River Chinook</t>
  </si>
  <si>
    <t>1173-4</t>
  </si>
  <si>
    <t>Colville</t>
  </si>
  <si>
    <t>1175-9</t>
  </si>
  <si>
    <t>Comanche</t>
  </si>
  <si>
    <t>1755-8</t>
  </si>
  <si>
    <t>Cook Inlet</t>
  </si>
  <si>
    <t>1180-9</t>
  </si>
  <si>
    <t>Coos</t>
  </si>
  <si>
    <t>1178-3</t>
  </si>
  <si>
    <t>Coos, Lower Umpqua, Siuslaw</t>
  </si>
  <si>
    <t>1756-6</t>
  </si>
  <si>
    <t>Copper Center</t>
  </si>
  <si>
    <t>1757-4</t>
  </si>
  <si>
    <t>Copper River</t>
  </si>
  <si>
    <t>1182-5</t>
  </si>
  <si>
    <t>Coquilles</t>
  </si>
  <si>
    <t>1184-1</t>
  </si>
  <si>
    <t>Costanoan</t>
  </si>
  <si>
    <t>1856-4</t>
  </si>
  <si>
    <t>Council</t>
  </si>
  <si>
    <t>1186-6</t>
  </si>
  <si>
    <t>Coushatta</t>
  </si>
  <si>
    <t>1668-3</t>
  </si>
  <si>
    <t>Cow Creek Umpqua</t>
  </si>
  <si>
    <t>1189-0</t>
  </si>
  <si>
    <t>Cowlitz</t>
  </si>
  <si>
    <t>1818-4</t>
  </si>
  <si>
    <t>Craig</t>
  </si>
  <si>
    <t>1191-6</t>
  </si>
  <si>
    <t>Cree</t>
  </si>
  <si>
    <t>1193-2</t>
  </si>
  <si>
    <t>Creek</t>
  </si>
  <si>
    <t>1207-0</t>
  </si>
  <si>
    <t>Croatan</t>
  </si>
  <si>
    <t>1912-5</t>
  </si>
  <si>
    <t>Crooked Creek</t>
  </si>
  <si>
    <t>1209-6</t>
  </si>
  <si>
    <t>Crow</t>
  </si>
  <si>
    <t>1613-9</t>
  </si>
  <si>
    <t>Crow Creek Sioux</t>
  </si>
  <si>
    <t>1211-2</t>
  </si>
  <si>
    <t>Cupeno</t>
  </si>
  <si>
    <t>1225-2</t>
  </si>
  <si>
    <t>Cuyapaipe</t>
  </si>
  <si>
    <t>1614-7</t>
  </si>
  <si>
    <t>Dakota Sioux</t>
  </si>
  <si>
    <t>1857-2</t>
  </si>
  <si>
    <t>Deering</t>
  </si>
  <si>
    <t>1214-6</t>
  </si>
  <si>
    <t>Delaware</t>
  </si>
  <si>
    <t>1222-9</t>
  </si>
  <si>
    <t>Diegueno</t>
  </si>
  <si>
    <t>1057-9</t>
  </si>
  <si>
    <t>Digger</t>
  </si>
  <si>
    <t>1913-3</t>
  </si>
  <si>
    <t>Dillingham</t>
  </si>
  <si>
    <t>2070-1</t>
  </si>
  <si>
    <t>Dominica Islander</t>
  </si>
  <si>
    <t>2069-3</t>
  </si>
  <si>
    <t>Dominican</t>
  </si>
  <si>
    <t>1758-2</t>
  </si>
  <si>
    <t>Dot Lake</t>
  </si>
  <si>
    <t>1819-2</t>
  </si>
  <si>
    <t>Douglas</t>
  </si>
  <si>
    <t>1759-0</t>
  </si>
  <si>
    <t>Doyon</t>
  </si>
  <si>
    <t>1690-7</t>
  </si>
  <si>
    <t>Dresslerville</t>
  </si>
  <si>
    <t>1466-2</t>
  </si>
  <si>
    <t>Dry Creek</t>
  </si>
  <si>
    <t>1603-0</t>
  </si>
  <si>
    <t>Duck Valley</t>
  </si>
  <si>
    <t>1588-3</t>
  </si>
  <si>
    <t>Duckwater</t>
  </si>
  <si>
    <t>1519-8</t>
  </si>
  <si>
    <t>Duwamish</t>
  </si>
  <si>
    <t>1760-8</t>
  </si>
  <si>
    <t>Eagle</t>
  </si>
  <si>
    <t>1092-6</t>
  </si>
  <si>
    <t>Eastern Cherokee</t>
  </si>
  <si>
    <t>1109-8</t>
  </si>
  <si>
    <t>Eastern Chickahominy</t>
  </si>
  <si>
    <t>1196-5</t>
  </si>
  <si>
    <t>Eastern Creek</t>
  </si>
  <si>
    <t>1215-3</t>
  </si>
  <si>
    <t>Eastern Delaware</t>
  </si>
  <si>
    <t>1197-3</t>
  </si>
  <si>
    <t>Eastern Muscogee</t>
  </si>
  <si>
    <t>1467-0</t>
  </si>
  <si>
    <t>Eastern Pomo</t>
  </si>
  <si>
    <t>1580-0</t>
  </si>
  <si>
    <t>Eastern Shawnee</t>
  </si>
  <si>
    <t>1233-6</t>
  </si>
  <si>
    <t>Eastern Tribes</t>
  </si>
  <si>
    <t>1093-4</t>
  </si>
  <si>
    <t>Echota Cherokee</t>
  </si>
  <si>
    <t>1914-1</t>
  </si>
  <si>
    <t>Eek</t>
  </si>
  <si>
    <t>1975-2</t>
  </si>
  <si>
    <t>Egegik</t>
  </si>
  <si>
    <t>2120-4</t>
  </si>
  <si>
    <t>Egyptian</t>
  </si>
  <si>
    <t>1761-6</t>
  </si>
  <si>
    <t>Eklutna</t>
  </si>
  <si>
    <t>1915-8</t>
  </si>
  <si>
    <t>Ekuk</t>
  </si>
  <si>
    <t>1916-6</t>
  </si>
  <si>
    <t>Ekwok</t>
  </si>
  <si>
    <t>1858-0</t>
  </si>
  <si>
    <t>Elim</t>
  </si>
  <si>
    <t>1589-1</t>
  </si>
  <si>
    <t>Elko</t>
  </si>
  <si>
    <t>1590-9</t>
  </si>
  <si>
    <t>Ely</t>
  </si>
  <si>
    <t>1917-4</t>
  </si>
  <si>
    <t>Emmonak</t>
  </si>
  <si>
    <t>2110-5</t>
  </si>
  <si>
    <t>English</t>
  </si>
  <si>
    <t>1987-7</t>
  </si>
  <si>
    <t>English Bay</t>
  </si>
  <si>
    <t>1840-8</t>
  </si>
  <si>
    <t>Eskimo</t>
  </si>
  <si>
    <t>1250-0</t>
  </si>
  <si>
    <t>Esselen</t>
  </si>
  <si>
    <t>2062-8</t>
  </si>
  <si>
    <t>Ethiopian</t>
  </si>
  <si>
    <t>1094-2</t>
  </si>
  <si>
    <t>Etowah Cherokee</t>
  </si>
  <si>
    <t>2108-9</t>
  </si>
  <si>
    <t>European</t>
  </si>
  <si>
    <t>1762-4</t>
  </si>
  <si>
    <t>Evansville</t>
  </si>
  <si>
    <t>1990-1</t>
  </si>
  <si>
    <t>Eyak</t>
  </si>
  <si>
    <t>1604-8</t>
  </si>
  <si>
    <t>Fallon</t>
  </si>
  <si>
    <t>2015-6</t>
  </si>
  <si>
    <t>False Pass</t>
  </si>
  <si>
    <t>2101-4</t>
  </si>
  <si>
    <t>Fijian</t>
  </si>
  <si>
    <t>2036-2</t>
  </si>
  <si>
    <t>Filipino</t>
  </si>
  <si>
    <t>1615-4</t>
  </si>
  <si>
    <t>Flandreau Santee</t>
  </si>
  <si>
    <t>1569-3</t>
  </si>
  <si>
    <t>Florida Seminole</t>
  </si>
  <si>
    <t>1128-8</t>
  </si>
  <si>
    <t>Fond Du Lac</t>
  </si>
  <si>
    <t>1480-3</t>
  </si>
  <si>
    <t>Forest County</t>
  </si>
  <si>
    <t>1252-6</t>
  </si>
  <si>
    <t>Fort Belknap</t>
  </si>
  <si>
    <t>1254-2</t>
  </si>
  <si>
    <t>Fort Berthold</t>
  </si>
  <si>
    <t>1421-7</t>
  </si>
  <si>
    <t>Fort Bidwell</t>
  </si>
  <si>
    <t>1258-3</t>
  </si>
  <si>
    <t>Fort Hall</t>
  </si>
  <si>
    <t>1422-5</t>
  </si>
  <si>
    <t>Fort Independence</t>
  </si>
  <si>
    <t>1605-5</t>
  </si>
  <si>
    <t>Fort Mcdermitt</t>
  </si>
  <si>
    <t>1256-7</t>
  </si>
  <si>
    <t>Fort Mcdowell</t>
  </si>
  <si>
    <t>1616-2</t>
  </si>
  <si>
    <t>Fort Peck</t>
  </si>
  <si>
    <t>1031-4</t>
  </si>
  <si>
    <t>Fort Peck Assiniboine Sioux</t>
  </si>
  <si>
    <t>1012-4</t>
  </si>
  <si>
    <t>Fort Sill Apache</t>
  </si>
  <si>
    <t>1763-2</t>
  </si>
  <si>
    <t>Fort Yukon</t>
  </si>
  <si>
    <t>2111-3</t>
  </si>
  <si>
    <t>French</t>
  </si>
  <si>
    <t>1071-0</t>
  </si>
  <si>
    <t>French American Indian</t>
  </si>
  <si>
    <t>1260-9</t>
  </si>
  <si>
    <t>Gabrieleno</t>
  </si>
  <si>
    <t>1764-0</t>
  </si>
  <si>
    <t>Gakona</t>
  </si>
  <si>
    <t>1765-7</t>
  </si>
  <si>
    <t>Galena</t>
  </si>
  <si>
    <t>1892-9</t>
  </si>
  <si>
    <t>Gambell</t>
  </si>
  <si>
    <t>1680-8</t>
  </si>
  <si>
    <t>Gay Head Wampanoag</t>
  </si>
  <si>
    <t>1236-9</t>
  </si>
  <si>
    <t>Georgetown</t>
  </si>
  <si>
    <t>1962-0</t>
  </si>
  <si>
    <t>2112-1</t>
  </si>
  <si>
    <t>German</t>
  </si>
  <si>
    <t>1655-0</t>
  </si>
  <si>
    <t>Gila Bend</t>
  </si>
  <si>
    <t>1457-1</t>
  </si>
  <si>
    <t>Gila River Pima-Maricopa</t>
  </si>
  <si>
    <t>1859-8</t>
  </si>
  <si>
    <t>Golovin</t>
  </si>
  <si>
    <t>1918-2</t>
  </si>
  <si>
    <t>Goodnews Bay</t>
  </si>
  <si>
    <t>1591-7</t>
  </si>
  <si>
    <t>Goshute</t>
  </si>
  <si>
    <t>1129-6</t>
  </si>
  <si>
    <t>Grand Portage</t>
  </si>
  <si>
    <t>1262-5</t>
  </si>
  <si>
    <t>Grand Ronde</t>
  </si>
  <si>
    <t>1130-4</t>
  </si>
  <si>
    <t>Grand Traverse Band Of Ottawa-Chippewa</t>
  </si>
  <si>
    <t>1766-5</t>
  </si>
  <si>
    <t>Grayling</t>
  </si>
  <si>
    <t>1842-4</t>
  </si>
  <si>
    <t>Greenland Eskimo</t>
  </si>
  <si>
    <t>1264-1</t>
  </si>
  <si>
    <t>Gros Ventres</t>
  </si>
  <si>
    <t>2087-5</t>
  </si>
  <si>
    <t>Guamanian</t>
  </si>
  <si>
    <t>2086-7</t>
  </si>
  <si>
    <t>Guamanian Or Chamorro</t>
  </si>
  <si>
    <t>1767-3</t>
  </si>
  <si>
    <t>Gulkana</t>
  </si>
  <si>
    <t>1820-0</t>
  </si>
  <si>
    <t>Haida</t>
  </si>
  <si>
    <t>2071-9</t>
  </si>
  <si>
    <t>Haitian</t>
  </si>
  <si>
    <t>1267-4</t>
  </si>
  <si>
    <t>Haliwa</t>
  </si>
  <si>
    <t>1481-1</t>
  </si>
  <si>
    <t>Hannahville</t>
  </si>
  <si>
    <t>1726-9</t>
  </si>
  <si>
    <t>Havasupai</t>
  </si>
  <si>
    <t>1768-1</t>
  </si>
  <si>
    <t>Healy Lake</t>
  </si>
  <si>
    <t>1269-0</t>
  </si>
  <si>
    <t>Hidatsa</t>
  </si>
  <si>
    <t>2135-2</t>
  </si>
  <si>
    <t>Hispanic Or Latino</t>
  </si>
  <si>
    <t>2037-0</t>
  </si>
  <si>
    <t>Hmong</t>
  </si>
  <si>
    <t>1697-2</t>
  </si>
  <si>
    <t>Ho-Chunk</t>
  </si>
  <si>
    <t>1083-5</t>
  </si>
  <si>
    <t>Hoh</t>
  </si>
  <si>
    <t>1570-1</t>
  </si>
  <si>
    <t>Hollywood Seminole</t>
  </si>
  <si>
    <t>1769-9</t>
  </si>
  <si>
    <t>Holy Cross</t>
  </si>
  <si>
    <t>1821-8</t>
  </si>
  <si>
    <t>Hoonah</t>
  </si>
  <si>
    <t>1271-6</t>
  </si>
  <si>
    <t>Hoopa</t>
  </si>
  <si>
    <t>1275-7</t>
  </si>
  <si>
    <t>Hoopa Extension</t>
  </si>
  <si>
    <t>1919-0</t>
  </si>
  <si>
    <t>Hooper Bay</t>
  </si>
  <si>
    <t>1493-6</t>
  </si>
  <si>
    <t>Hopi</t>
  </si>
  <si>
    <t>1277-3</t>
  </si>
  <si>
    <t>Houma</t>
  </si>
  <si>
    <t>1727-7</t>
  </si>
  <si>
    <t>Hualapai</t>
  </si>
  <si>
    <t>1770-7</t>
  </si>
  <si>
    <t>Hughes</t>
  </si>
  <si>
    <t>1482-9</t>
  </si>
  <si>
    <t>Huron Potawatomi</t>
  </si>
  <si>
    <t>1771-5</t>
  </si>
  <si>
    <t>Huslia</t>
  </si>
  <si>
    <t>1822-6</t>
  </si>
  <si>
    <t>Hydaburg</t>
  </si>
  <si>
    <t>1976-0</t>
  </si>
  <si>
    <t>Igiugig</t>
  </si>
  <si>
    <t>1772-3</t>
  </si>
  <si>
    <t>Iliamna</t>
  </si>
  <si>
    <t>1359-9</t>
  </si>
  <si>
    <t>Illinois Miami</t>
  </si>
  <si>
    <t>1279-9</t>
  </si>
  <si>
    <t>Inaja-Cosmit</t>
  </si>
  <si>
    <t>1860-6</t>
  </si>
  <si>
    <t>Inalik Diomede</t>
  </si>
  <si>
    <t>1442-3</t>
  </si>
  <si>
    <t>Indian Township</t>
  </si>
  <si>
    <t>1360-7</t>
  </si>
  <si>
    <t>Indiana Miami</t>
  </si>
  <si>
    <t>2038-8</t>
  </si>
  <si>
    <t>Indonesian</t>
  </si>
  <si>
    <t>1861-4</t>
  </si>
  <si>
    <t>Inupiaq</t>
  </si>
  <si>
    <t>1844-0</t>
  </si>
  <si>
    <t>Inupiat Eskimo</t>
  </si>
  <si>
    <t>1281-5</t>
  </si>
  <si>
    <t>Iowa</t>
  </si>
  <si>
    <t>1282-3</t>
  </si>
  <si>
    <t>Iowa Of Kansas-Nebraska</t>
  </si>
  <si>
    <t>1283-1</t>
  </si>
  <si>
    <t>Iowa Of Oklahoma</t>
  </si>
  <si>
    <t>1552-9</t>
  </si>
  <si>
    <t>Iowa Sac And Fox</t>
  </si>
  <si>
    <t>1920-8</t>
  </si>
  <si>
    <t>Iqurmuit (Russian Mission)</t>
  </si>
  <si>
    <t>2121-2</t>
  </si>
  <si>
    <t>Iranian</t>
  </si>
  <si>
    <t>2122-0</t>
  </si>
  <si>
    <t>Iraqi</t>
  </si>
  <si>
    <t>2113-9</t>
  </si>
  <si>
    <t>Irish</t>
  </si>
  <si>
    <t>1285-6</t>
  </si>
  <si>
    <t>Iroquois</t>
  </si>
  <si>
    <t>1494-4</t>
  </si>
  <si>
    <t>Isleta</t>
  </si>
  <si>
    <t>2127-9</t>
  </si>
  <si>
    <t>Israeili</t>
  </si>
  <si>
    <t>2114-7</t>
  </si>
  <si>
    <t>Italian</t>
  </si>
  <si>
    <t>1977-8</t>
  </si>
  <si>
    <t>Ivanof Bay</t>
  </si>
  <si>
    <t>2048-7</t>
  </si>
  <si>
    <t>Iwo Jiman</t>
  </si>
  <si>
    <t>2072-7</t>
  </si>
  <si>
    <t>Jamaican</t>
  </si>
  <si>
    <t>1313-6</t>
  </si>
  <si>
    <t>Jamestown</t>
  </si>
  <si>
    <t>2039-6</t>
  </si>
  <si>
    <t>Japanese</t>
  </si>
  <si>
    <t>1495-1</t>
  </si>
  <si>
    <t>Jemez</t>
  </si>
  <si>
    <t>1157-7</t>
  </si>
  <si>
    <t>Jena Choctaw</t>
  </si>
  <si>
    <t>1013-2</t>
  </si>
  <si>
    <t>Jicarilla Apache</t>
  </si>
  <si>
    <t>1297-1</t>
  </si>
  <si>
    <t>Juaneno</t>
  </si>
  <si>
    <t>1423-3</t>
  </si>
  <si>
    <t>Kaibab</t>
  </si>
  <si>
    <t>1823-4</t>
  </si>
  <si>
    <t>Kake</t>
  </si>
  <si>
    <t>1862-2</t>
  </si>
  <si>
    <t>Kaktovik</t>
  </si>
  <si>
    <t>1395-3</t>
  </si>
  <si>
    <t>Kalapuya</t>
  </si>
  <si>
    <t>1299-7</t>
  </si>
  <si>
    <t>Kalispel</t>
  </si>
  <si>
    <t>1921-6</t>
  </si>
  <si>
    <t>Kalskag</t>
  </si>
  <si>
    <t>1773-1</t>
  </si>
  <si>
    <t>Kaltag</t>
  </si>
  <si>
    <t>1995-0</t>
  </si>
  <si>
    <t>Karluk</t>
  </si>
  <si>
    <t>1301-1</t>
  </si>
  <si>
    <t>Karuk</t>
  </si>
  <si>
    <t>1824-2</t>
  </si>
  <si>
    <t>Kasaan</t>
  </si>
  <si>
    <t>1468-8</t>
  </si>
  <si>
    <t>Kashia</t>
  </si>
  <si>
    <t>1922-4</t>
  </si>
  <si>
    <t>Kasigluk</t>
  </si>
  <si>
    <t>1117-1</t>
  </si>
  <si>
    <t>Kathlamet</t>
  </si>
  <si>
    <t>1303-7</t>
  </si>
  <si>
    <t>Kaw</t>
  </si>
  <si>
    <t>1058-7</t>
  </si>
  <si>
    <t>Kawaiisu</t>
  </si>
  <si>
    <t>1863-0</t>
  </si>
  <si>
    <t>Kawerak</t>
  </si>
  <si>
    <t>1825-9</t>
  </si>
  <si>
    <t>Kenaitze</t>
  </si>
  <si>
    <t>1496-9</t>
  </si>
  <si>
    <t>Keres</t>
  </si>
  <si>
    <t>1059-5</t>
  </si>
  <si>
    <t>Kern River</t>
  </si>
  <si>
    <t>1826-7</t>
  </si>
  <si>
    <t>Ketchikan</t>
  </si>
  <si>
    <t>1131-2</t>
  </si>
  <si>
    <t>Keweenaw</t>
  </si>
  <si>
    <t>1198-1</t>
  </si>
  <si>
    <t>Kialegee</t>
  </si>
  <si>
    <t>1864-8</t>
  </si>
  <si>
    <t>Kiana</t>
  </si>
  <si>
    <t>1305-2</t>
  </si>
  <si>
    <t>Kickapoo</t>
  </si>
  <si>
    <t>1520-6</t>
  </si>
  <si>
    <t>Kikiallus</t>
  </si>
  <si>
    <t>2014-9</t>
  </si>
  <si>
    <t>King Cove</t>
  </si>
  <si>
    <t>1978-6</t>
  </si>
  <si>
    <t>King Salmon</t>
  </si>
  <si>
    <t>1309-4</t>
  </si>
  <si>
    <t>Kiowa</t>
  </si>
  <si>
    <t>1923-2</t>
  </si>
  <si>
    <t>Kipnuk</t>
  </si>
  <si>
    <t>2096-6</t>
  </si>
  <si>
    <t>Kiribati</t>
  </si>
  <si>
    <t>1865-5</t>
  </si>
  <si>
    <t>Kivalina</t>
  </si>
  <si>
    <t>1312-8</t>
  </si>
  <si>
    <t>Klallam</t>
  </si>
  <si>
    <t>1317-7</t>
  </si>
  <si>
    <t>Klamath</t>
  </si>
  <si>
    <t>1827-5</t>
  </si>
  <si>
    <t>Klawock</t>
  </si>
  <si>
    <t>1774-9</t>
  </si>
  <si>
    <t>Kluti Kaah</t>
  </si>
  <si>
    <t>1775-6</t>
  </si>
  <si>
    <t>Knik</t>
  </si>
  <si>
    <t>1866-3</t>
  </si>
  <si>
    <t>Kobuk</t>
  </si>
  <si>
    <t>1996-8</t>
  </si>
  <si>
    <t>Kodiak</t>
  </si>
  <si>
    <t>1979-4</t>
  </si>
  <si>
    <t>Kokhanok</t>
  </si>
  <si>
    <t>1924-0</t>
  </si>
  <si>
    <t>Koliganek</t>
  </si>
  <si>
    <t>1925-7</t>
  </si>
  <si>
    <t>Kongiganak</t>
  </si>
  <si>
    <t>1992-7</t>
  </si>
  <si>
    <t>Koniag Aleut</t>
  </si>
  <si>
    <t>1319-3</t>
  </si>
  <si>
    <t>Konkow</t>
  </si>
  <si>
    <t>1321-9</t>
  </si>
  <si>
    <t>Kootenai</t>
  </si>
  <si>
    <t>2040-4</t>
  </si>
  <si>
    <t>Korean</t>
  </si>
  <si>
    <t>2093-3</t>
  </si>
  <si>
    <t>Kosraean</t>
  </si>
  <si>
    <t>1926-5</t>
  </si>
  <si>
    <t>Kotlik</t>
  </si>
  <si>
    <t>1867-1</t>
  </si>
  <si>
    <t>Kotzebue</t>
  </si>
  <si>
    <t>1868-9</t>
  </si>
  <si>
    <t>Koyuk</t>
  </si>
  <si>
    <t>1776-4</t>
  </si>
  <si>
    <t>Koyukuk</t>
  </si>
  <si>
    <t>1927-3</t>
  </si>
  <si>
    <t>Kwethluk</t>
  </si>
  <si>
    <t>1928-1</t>
  </si>
  <si>
    <t>Kwigillingok</t>
  </si>
  <si>
    <t>1869-7</t>
  </si>
  <si>
    <t>Kwiguk</t>
  </si>
  <si>
    <t>1332-6</t>
  </si>
  <si>
    <t>La Jolla</t>
  </si>
  <si>
    <t>1226-0</t>
  </si>
  <si>
    <t>La Posta</t>
  </si>
  <si>
    <t>1132-0</t>
  </si>
  <si>
    <t>Lac Courte Oreilles</t>
  </si>
  <si>
    <t>1133-8</t>
  </si>
  <si>
    <t>Lac Du Flambeau</t>
  </si>
  <si>
    <t>1134-6</t>
  </si>
  <si>
    <t>Lac Vieux Desert Chippewa</t>
  </si>
  <si>
    <t>1497-7</t>
  </si>
  <si>
    <t>Laguna</t>
  </si>
  <si>
    <t>1777-2</t>
  </si>
  <si>
    <t>Lake Minchumina</t>
  </si>
  <si>
    <t>1135-3</t>
  </si>
  <si>
    <t>Lake Superior</t>
  </si>
  <si>
    <t>1617-0</t>
  </si>
  <si>
    <t>Lake Traverse Sioux</t>
  </si>
  <si>
    <t>2041-2</t>
  </si>
  <si>
    <t>Laotian</t>
  </si>
  <si>
    <t>1997-6</t>
  </si>
  <si>
    <t>Larsen Bay</t>
  </si>
  <si>
    <t>1424-1</t>
  </si>
  <si>
    <t>Las Vegas</t>
  </si>
  <si>
    <t>1323-5</t>
  </si>
  <si>
    <t>Lassik</t>
  </si>
  <si>
    <t>2123-8</t>
  </si>
  <si>
    <t>Lebanese</t>
  </si>
  <si>
    <t>1136-1</t>
  </si>
  <si>
    <t>Leech Lake</t>
  </si>
  <si>
    <t>1216-1</t>
  </si>
  <si>
    <t>Lenni-Lenape</t>
  </si>
  <si>
    <t>1929-9</t>
  </si>
  <si>
    <t>Levelock</t>
  </si>
  <si>
    <t>2063-6</t>
  </si>
  <si>
    <t>Liberian</t>
  </si>
  <si>
    <t>1778-0</t>
  </si>
  <si>
    <t>Lime</t>
  </si>
  <si>
    <t>1014-0</t>
  </si>
  <si>
    <t>Lipan Apache</t>
  </si>
  <si>
    <t>1137-9</t>
  </si>
  <si>
    <t>Little Shell Chippewa</t>
  </si>
  <si>
    <t>1425-8</t>
  </si>
  <si>
    <t>Lone Pine</t>
  </si>
  <si>
    <t>1325-0</t>
  </si>
  <si>
    <t>Long Island</t>
  </si>
  <si>
    <t>1048-8</t>
  </si>
  <si>
    <t>Los Coyotes</t>
  </si>
  <si>
    <t>1426-6</t>
  </si>
  <si>
    <t>Lovelock</t>
  </si>
  <si>
    <t>1618-8</t>
  </si>
  <si>
    <t>Lower Brule Sioux</t>
  </si>
  <si>
    <t>1314-4</t>
  </si>
  <si>
    <t>Lower Elwha</t>
  </si>
  <si>
    <t>1930-7</t>
  </si>
  <si>
    <t>Lower Kalskag</t>
  </si>
  <si>
    <t>1199-9</t>
  </si>
  <si>
    <t>Lower Muscogee</t>
  </si>
  <si>
    <t>1619-6</t>
  </si>
  <si>
    <t>Lower Sioux</t>
  </si>
  <si>
    <t>1521-4</t>
  </si>
  <si>
    <t>Lower Skagit</t>
  </si>
  <si>
    <t>1331-8</t>
  </si>
  <si>
    <t>Luiseno</t>
  </si>
  <si>
    <t>1340-9</t>
  </si>
  <si>
    <t>Lumbee</t>
  </si>
  <si>
    <t>1342-5</t>
  </si>
  <si>
    <t>Lummi</t>
  </si>
  <si>
    <t>1200-5</t>
  </si>
  <si>
    <t>Machis Lower Creek Indian</t>
  </si>
  <si>
    <t>2052-9</t>
  </si>
  <si>
    <t>Madagascar</t>
  </si>
  <si>
    <t>1344-1</t>
  </si>
  <si>
    <t>Maidu</t>
  </si>
  <si>
    <t>1348-2</t>
  </si>
  <si>
    <t>Makah</t>
  </si>
  <si>
    <t>2042-0</t>
  </si>
  <si>
    <t>Malaysian</t>
  </si>
  <si>
    <t>2049-5</t>
  </si>
  <si>
    <t>Maldivian</t>
  </si>
  <si>
    <t>1427-4</t>
  </si>
  <si>
    <t>Malheur Paiute</t>
  </si>
  <si>
    <t>1350-8</t>
  </si>
  <si>
    <t>Maliseet</t>
  </si>
  <si>
    <t>1352-4</t>
  </si>
  <si>
    <t>Mandan</t>
  </si>
  <si>
    <t>1780-6</t>
  </si>
  <si>
    <t>Manley Hot Springs</t>
  </si>
  <si>
    <t>1931-5</t>
  </si>
  <si>
    <t>Manokotak</t>
  </si>
  <si>
    <t>1227-8</t>
  </si>
  <si>
    <t>Manzanita</t>
  </si>
  <si>
    <t>2089-1</t>
  </si>
  <si>
    <t>Mariana Islander</t>
  </si>
  <si>
    <t>1728-5</t>
  </si>
  <si>
    <t>Maricopa</t>
  </si>
  <si>
    <t>1932-3</t>
  </si>
  <si>
    <t>Marshall</t>
  </si>
  <si>
    <t>2090-9</t>
  </si>
  <si>
    <t>Marshallese</t>
  </si>
  <si>
    <t>1454-8</t>
  </si>
  <si>
    <t>Marshantucket Pequot</t>
  </si>
  <si>
    <t>1889-5</t>
  </si>
  <si>
    <t>Mary's Igloo</t>
  </si>
  <si>
    <t>1681-6</t>
  </si>
  <si>
    <t>Mashpee Wampanoag</t>
  </si>
  <si>
    <t>1326-8</t>
  </si>
  <si>
    <t>Matinecock</t>
  </si>
  <si>
    <t>1354-0</t>
  </si>
  <si>
    <t>Mattaponi</t>
  </si>
  <si>
    <t>1060-3</t>
  </si>
  <si>
    <t>Mattole</t>
  </si>
  <si>
    <t>1870-5</t>
  </si>
  <si>
    <t>Mauneluk Inupiat</t>
  </si>
  <si>
    <t>1779-8</t>
  </si>
  <si>
    <t>Mcgrath</t>
  </si>
  <si>
    <t>1620-4</t>
  </si>
  <si>
    <t>Mdewakanton Sioux</t>
  </si>
  <si>
    <t>1933-1</t>
  </si>
  <si>
    <t>Mekoryuk</t>
  </si>
  <si>
    <t>2100-6</t>
  </si>
  <si>
    <t>Melanesian</t>
  </si>
  <si>
    <t>1356-5</t>
  </si>
  <si>
    <t>Menominee</t>
  </si>
  <si>
    <t>1781-4</t>
  </si>
  <si>
    <t>Mentasta Lake</t>
  </si>
  <si>
    <t>1228-6</t>
  </si>
  <si>
    <t>Mesa Grande</t>
  </si>
  <si>
    <t>1015-7</t>
  </si>
  <si>
    <t>Mescalero Apache</t>
  </si>
  <si>
    <t>1838-2</t>
  </si>
  <si>
    <t>Metlakatla</t>
  </si>
  <si>
    <t>1072-8</t>
  </si>
  <si>
    <t>Mexican American Indian</t>
  </si>
  <si>
    <t>1358-1</t>
  </si>
  <si>
    <t>Miami</t>
  </si>
  <si>
    <t>1363-1</t>
  </si>
  <si>
    <t>Miccosukee</t>
  </si>
  <si>
    <t>1413-4</t>
  </si>
  <si>
    <t>Michigan Ottawa</t>
  </si>
  <si>
    <t>1365-6</t>
  </si>
  <si>
    <t>Micmac</t>
  </si>
  <si>
    <t>2085-9</t>
  </si>
  <si>
    <t>Micronesian</t>
  </si>
  <si>
    <t>2118-8</t>
  </si>
  <si>
    <t>Middle Eastern Or North African</t>
  </si>
  <si>
    <t>1138-7</t>
  </si>
  <si>
    <t>Mille Lacs</t>
  </si>
  <si>
    <t>1621-2</t>
  </si>
  <si>
    <t>Miniconjou</t>
  </si>
  <si>
    <t>1139-5</t>
  </si>
  <si>
    <t>Minnesota Chippewa</t>
  </si>
  <si>
    <t>1782-2</t>
  </si>
  <si>
    <t>Minto</t>
  </si>
  <si>
    <t>1368-0</t>
  </si>
  <si>
    <t>Mission Indians</t>
  </si>
  <si>
    <t>1158-5</t>
  </si>
  <si>
    <t>Mississippi Choctaw</t>
  </si>
  <si>
    <t>1553-7</t>
  </si>
  <si>
    <t>Missouri Sac And Fox</t>
  </si>
  <si>
    <t>1370-6</t>
  </si>
  <si>
    <t>Miwok</t>
  </si>
  <si>
    <t>1428-2</t>
  </si>
  <si>
    <t>Moapa</t>
  </si>
  <si>
    <t>1372-2</t>
  </si>
  <si>
    <t>Modoc</t>
  </si>
  <si>
    <t>1729-3</t>
  </si>
  <si>
    <t>Mohave</t>
  </si>
  <si>
    <t>1287-2</t>
  </si>
  <si>
    <t>Mohawk</t>
  </si>
  <si>
    <t>1374-8</t>
  </si>
  <si>
    <t>Mohegan</t>
  </si>
  <si>
    <t>1396-1</t>
  </si>
  <si>
    <t>Molala</t>
  </si>
  <si>
    <t>1376-3</t>
  </si>
  <si>
    <t>Mono</t>
  </si>
  <si>
    <t>1327-6</t>
  </si>
  <si>
    <t>Montauk</t>
  </si>
  <si>
    <t>1237-7</t>
  </si>
  <si>
    <t>Moor</t>
  </si>
  <si>
    <t>1049-6</t>
  </si>
  <si>
    <t>Morongo</t>
  </si>
  <si>
    <t>1345-8</t>
  </si>
  <si>
    <t>Mountain Maidu</t>
  </si>
  <si>
    <t>1934-9</t>
  </si>
  <si>
    <t>Mountain Village</t>
  </si>
  <si>
    <t>1159-3</t>
  </si>
  <si>
    <t>Mowa Band Of Choctaw</t>
  </si>
  <si>
    <t>1522-2</t>
  </si>
  <si>
    <t>Muckleshoot</t>
  </si>
  <si>
    <t>1217-9</t>
  </si>
  <si>
    <t>Munsee</t>
  </si>
  <si>
    <t>1935-6</t>
  </si>
  <si>
    <t>Naknek</t>
  </si>
  <si>
    <t>1498-5</t>
  </si>
  <si>
    <t>Nambe</t>
  </si>
  <si>
    <t>2064-4</t>
  </si>
  <si>
    <t>Namibian</t>
  </si>
  <si>
    <t>1871-3</t>
  </si>
  <si>
    <t>Nana Inupiat</t>
  </si>
  <si>
    <t>1238-5</t>
  </si>
  <si>
    <t>Nansemond</t>
  </si>
  <si>
    <t>1378-9</t>
  </si>
  <si>
    <t>Nanticoke</t>
  </si>
  <si>
    <t>1937-2</t>
  </si>
  <si>
    <t>Napakiak</t>
  </si>
  <si>
    <t>1938-0</t>
  </si>
  <si>
    <t>Napaskiak</t>
  </si>
  <si>
    <t>1936-4</t>
  </si>
  <si>
    <t>Napaumute</t>
  </si>
  <si>
    <t>1380-5</t>
  </si>
  <si>
    <t>Narragansett</t>
  </si>
  <si>
    <t>1239-3</t>
  </si>
  <si>
    <t>Natchez</t>
  </si>
  <si>
    <t>2079-2</t>
  </si>
  <si>
    <t>Native Hawaiian</t>
  </si>
  <si>
    <t>2076-8</t>
  </si>
  <si>
    <t>Native Hawaiian Or Other Pacific Islander</t>
  </si>
  <si>
    <t>1240-1</t>
  </si>
  <si>
    <t>Nausu Waiwash</t>
  </si>
  <si>
    <t>1382-1</t>
  </si>
  <si>
    <t>Navajo</t>
  </si>
  <si>
    <t>1475-3</t>
  </si>
  <si>
    <t>Nebraska Ponca</t>
  </si>
  <si>
    <t>1698-0</t>
  </si>
  <si>
    <t>Nebraska Winnebago</t>
  </si>
  <si>
    <t>2016-4</t>
  </si>
  <si>
    <t>Nelson Lagoon</t>
  </si>
  <si>
    <t>1783-0</t>
  </si>
  <si>
    <t>Nenana</t>
  </si>
  <si>
    <t>2050-3</t>
  </si>
  <si>
    <t>Nepalese</t>
  </si>
  <si>
    <t>2104-8</t>
  </si>
  <si>
    <t>New Hebrides</t>
  </si>
  <si>
    <t>1940-6</t>
  </si>
  <si>
    <t>New Stuyahok</t>
  </si>
  <si>
    <t>1939-8</t>
  </si>
  <si>
    <t>Newhalen</t>
  </si>
  <si>
    <t>1941-4</t>
  </si>
  <si>
    <t>Newtok</t>
  </si>
  <si>
    <t>1387-0</t>
  </si>
  <si>
    <t>Nez Perce</t>
  </si>
  <si>
    <t>2065-1</t>
  </si>
  <si>
    <t>Nigerian</t>
  </si>
  <si>
    <t>1942-2</t>
  </si>
  <si>
    <t>Nightmute</t>
  </si>
  <si>
    <t>1784-8</t>
  </si>
  <si>
    <t>Nikolai</t>
  </si>
  <si>
    <t>2017-2</t>
  </si>
  <si>
    <t>Nikolski</t>
  </si>
  <si>
    <t>1785-5</t>
  </si>
  <si>
    <t>Ninilchik</t>
  </si>
  <si>
    <t>1241-9</t>
  </si>
  <si>
    <t>Nipmuc</t>
  </si>
  <si>
    <t>1346-6</t>
  </si>
  <si>
    <t>Nishinam</t>
  </si>
  <si>
    <t>1523-0</t>
  </si>
  <si>
    <t>Nisqually</t>
  </si>
  <si>
    <t>1872-1</t>
  </si>
  <si>
    <t>Noatak</t>
  </si>
  <si>
    <t>1389-6</t>
  </si>
  <si>
    <t>Nomalaki</t>
  </si>
  <si>
    <t>1873-9</t>
  </si>
  <si>
    <t>Nome</t>
  </si>
  <si>
    <t>1786-3</t>
  </si>
  <si>
    <t>Nondalton</t>
  </si>
  <si>
    <t>1524-8</t>
  </si>
  <si>
    <t>Nooksack</t>
  </si>
  <si>
    <t>1874-7</t>
  </si>
  <si>
    <t>Noorvik</t>
  </si>
  <si>
    <t>1022-3</t>
  </si>
  <si>
    <t>Northern Arapaho</t>
  </si>
  <si>
    <t>1095-9</t>
  </si>
  <si>
    <t>Northern Cherokee</t>
  </si>
  <si>
    <t>1103-1</t>
  </si>
  <si>
    <t>Northern Cheyenne</t>
  </si>
  <si>
    <t>1429-0</t>
  </si>
  <si>
    <t>Northern Paiute</t>
  </si>
  <si>
    <t>1469-6</t>
  </si>
  <si>
    <t>Northern Pomo</t>
  </si>
  <si>
    <t>1787-1</t>
  </si>
  <si>
    <t>Northway</t>
  </si>
  <si>
    <t>1391-2</t>
  </si>
  <si>
    <t>Northwest Tribes</t>
  </si>
  <si>
    <t>2186-5</t>
  </si>
  <si>
    <t>Not Hispanic Or Latino</t>
  </si>
  <si>
    <t>1875-4</t>
  </si>
  <si>
    <t>Nuiqsut</t>
  </si>
  <si>
    <t>1788-9</t>
  </si>
  <si>
    <t>Nulato</t>
  </si>
  <si>
    <t>1943-0</t>
  </si>
  <si>
    <t>Nunapitchukv</t>
  </si>
  <si>
    <t>1622-0</t>
  </si>
  <si>
    <t>Oglala Sioux</t>
  </si>
  <si>
    <t>2043-8</t>
  </si>
  <si>
    <t>Okinawan</t>
  </si>
  <si>
    <t>1016-5</t>
  </si>
  <si>
    <t>Oklahoma Apache</t>
  </si>
  <si>
    <t>1042-1</t>
  </si>
  <si>
    <t>Oklahoma Cado</t>
  </si>
  <si>
    <t>1160-1</t>
  </si>
  <si>
    <t>Oklahoma Choctaw</t>
  </si>
  <si>
    <t>1176-7</t>
  </si>
  <si>
    <t>Oklahoma Comanche</t>
  </si>
  <si>
    <t>1218-7</t>
  </si>
  <si>
    <t>Oklahoma Delaware</t>
  </si>
  <si>
    <t>1306-0</t>
  </si>
  <si>
    <t>Oklahoma Kickapoo</t>
  </si>
  <si>
    <t>1310-2</t>
  </si>
  <si>
    <t>Oklahoma Kiowa</t>
  </si>
  <si>
    <t>1361-5</t>
  </si>
  <si>
    <t>Oklahoma Miami</t>
  </si>
  <si>
    <t>1414-2</t>
  </si>
  <si>
    <t>Oklahoma Ottawa</t>
  </si>
  <si>
    <t>1446-4</t>
  </si>
  <si>
    <t>Oklahoma Pawnee</t>
  </si>
  <si>
    <t>1451-4</t>
  </si>
  <si>
    <t>Oklahoma Peoria</t>
  </si>
  <si>
    <t>1476-1</t>
  </si>
  <si>
    <t>Oklahoma Ponca</t>
  </si>
  <si>
    <t>1554-5</t>
  </si>
  <si>
    <t>Oklahoma Sac And Fox</t>
  </si>
  <si>
    <t>1571-9</t>
  </si>
  <si>
    <t>Oklahoma Seminole</t>
  </si>
  <si>
    <t>1998-4</t>
  </si>
  <si>
    <t>Old Harbor</t>
  </si>
  <si>
    <t>1403-5</t>
  </si>
  <si>
    <t>Omaha</t>
  </si>
  <si>
    <t>1288-0</t>
  </si>
  <si>
    <t>Oneida</t>
  </si>
  <si>
    <t>1289-8</t>
  </si>
  <si>
    <t>Onondaga</t>
  </si>
  <si>
    <t>1140-3</t>
  </si>
  <si>
    <t>Ontonagon</t>
  </si>
  <si>
    <t>1405-0</t>
  </si>
  <si>
    <t>Oregon Athabaskan</t>
  </si>
  <si>
    <t>1407-6</t>
  </si>
  <si>
    <t>Osage</t>
  </si>
  <si>
    <t>1944-8</t>
  </si>
  <si>
    <t>Oscarville</t>
  </si>
  <si>
    <t>2500-7</t>
  </si>
  <si>
    <t>Other Pacific Islander</t>
  </si>
  <si>
    <t>2131-1</t>
  </si>
  <si>
    <t>Other Race</t>
  </si>
  <si>
    <t>1409-2</t>
  </si>
  <si>
    <t>Otoe-Missouria</t>
  </si>
  <si>
    <t>1411-8</t>
  </si>
  <si>
    <t>Ottawa</t>
  </si>
  <si>
    <t>1999-2</t>
  </si>
  <si>
    <t>Ouzinkie</t>
  </si>
  <si>
    <t>1430-8</t>
  </si>
  <si>
    <t>Owens Valley</t>
  </si>
  <si>
    <t>1416-7</t>
  </si>
  <si>
    <t>Paiute</t>
  </si>
  <si>
    <t>2044-6</t>
  </si>
  <si>
    <t>Pakistani</t>
  </si>
  <si>
    <t>1333-4</t>
  </si>
  <si>
    <t>Pala</t>
  </si>
  <si>
    <t>2091-7</t>
  </si>
  <si>
    <t>Palauan</t>
  </si>
  <si>
    <t>2124-6</t>
  </si>
  <si>
    <t>Palestinian</t>
  </si>
  <si>
    <t>1439-9</t>
  </si>
  <si>
    <t>Pamunkey</t>
  </si>
  <si>
    <t>1592-5</t>
  </si>
  <si>
    <t>Panamint</t>
  </si>
  <si>
    <t>2102-2</t>
  </si>
  <si>
    <t>Papua New Guinean</t>
  </si>
  <si>
    <t>1713-7</t>
  </si>
  <si>
    <t>Pascua Yaqui</t>
  </si>
  <si>
    <t>1441-5</t>
  </si>
  <si>
    <t>Passamaquoddy</t>
  </si>
  <si>
    <t>1242-7</t>
  </si>
  <si>
    <t>Paugussett</t>
  </si>
  <si>
    <t>2018-0</t>
  </si>
  <si>
    <t>Pauloff Harbor</t>
  </si>
  <si>
    <t>1334-2</t>
  </si>
  <si>
    <t>Pauma</t>
  </si>
  <si>
    <t>1445-6</t>
  </si>
  <si>
    <t>Pawnee</t>
  </si>
  <si>
    <t>1017-3</t>
  </si>
  <si>
    <t>Payson Apache</t>
  </si>
  <si>
    <t>1335-9</t>
  </si>
  <si>
    <t>Pechanga</t>
  </si>
  <si>
    <t>1789-7</t>
  </si>
  <si>
    <t>Pedro Bay</t>
  </si>
  <si>
    <t>1828-3</t>
  </si>
  <si>
    <t>Pelican</t>
  </si>
  <si>
    <t>1448-0</t>
  </si>
  <si>
    <t>Penobscot</t>
  </si>
  <si>
    <t>1450-6</t>
  </si>
  <si>
    <t>Peoria</t>
  </si>
  <si>
    <t>1453-0</t>
  </si>
  <si>
    <t>Pequot</t>
  </si>
  <si>
    <t>1980-2</t>
  </si>
  <si>
    <t>Perryville</t>
  </si>
  <si>
    <t>1829-1</t>
  </si>
  <si>
    <t>Petersburg</t>
  </si>
  <si>
    <t>1499-3</t>
  </si>
  <si>
    <t>Picuris</t>
  </si>
  <si>
    <t>1981-0</t>
  </si>
  <si>
    <t>Pilot Point</t>
  </si>
  <si>
    <t>1945-5</t>
  </si>
  <si>
    <t>Pilot Station</t>
  </si>
  <si>
    <t>1456-3</t>
  </si>
  <si>
    <t>Pima</t>
  </si>
  <si>
    <t>1623-8</t>
  </si>
  <si>
    <t>Pine Ridge Sioux</t>
  </si>
  <si>
    <t>1624-6</t>
  </si>
  <si>
    <t>Pipestone Sioux</t>
  </si>
  <si>
    <t>1500-8</t>
  </si>
  <si>
    <t>Piro</t>
  </si>
  <si>
    <t>1460-5</t>
  </si>
  <si>
    <t>Piscataway</t>
  </si>
  <si>
    <t>1462-1</t>
  </si>
  <si>
    <t>Pit River</t>
  </si>
  <si>
    <t>1946-3</t>
  </si>
  <si>
    <t>Pitkas Point</t>
  </si>
  <si>
    <t>1947-1</t>
  </si>
  <si>
    <t>Platinum</t>
  </si>
  <si>
    <t>1443-1</t>
  </si>
  <si>
    <t>Pleasant Point Passamaquoddy</t>
  </si>
  <si>
    <t>1201-3</t>
  </si>
  <si>
    <t>Poarch Band</t>
  </si>
  <si>
    <t>1243-5</t>
  </si>
  <si>
    <t>Pocomoke Acohonock</t>
  </si>
  <si>
    <t>2094-1</t>
  </si>
  <si>
    <t>Pohnpeian</t>
  </si>
  <si>
    <t>1876-2</t>
  </si>
  <si>
    <t>Point Hope</t>
  </si>
  <si>
    <t>1877-0</t>
  </si>
  <si>
    <t>Point Lay</t>
  </si>
  <si>
    <t>1501-6</t>
  </si>
  <si>
    <t>Pojoaque</t>
  </si>
  <si>
    <t>1483-7</t>
  </si>
  <si>
    <t>Pokagon Potawatomi</t>
  </si>
  <si>
    <t>2115-4</t>
  </si>
  <si>
    <t>Polish</t>
  </si>
  <si>
    <t>2078-4</t>
  </si>
  <si>
    <t>Polynesian</t>
  </si>
  <si>
    <t>1464-7</t>
  </si>
  <si>
    <t>Pomo</t>
  </si>
  <si>
    <t>1474-6</t>
  </si>
  <si>
    <t>Ponca</t>
  </si>
  <si>
    <t>1328-4</t>
  </si>
  <si>
    <t>Poospatuck</t>
  </si>
  <si>
    <t>1315-1</t>
  </si>
  <si>
    <t>Port Gamble Klallam</t>
  </si>
  <si>
    <t>1988-5</t>
  </si>
  <si>
    <t>Port Graham</t>
  </si>
  <si>
    <t>1982-8</t>
  </si>
  <si>
    <t>Port Heiden</t>
  </si>
  <si>
    <t>2000-8</t>
  </si>
  <si>
    <t>Port Lions</t>
  </si>
  <si>
    <t>1525-5</t>
  </si>
  <si>
    <t>Port Madison</t>
  </si>
  <si>
    <t>1948-9</t>
  </si>
  <si>
    <t>Portage Creek</t>
  </si>
  <si>
    <t>1478-7</t>
  </si>
  <si>
    <t>Potawatomi</t>
  </si>
  <si>
    <t>1487-8</t>
  </si>
  <si>
    <t>Powhatan</t>
  </si>
  <si>
    <t>1484-5</t>
  </si>
  <si>
    <t>Prairie Band</t>
  </si>
  <si>
    <t>1625-3</t>
  </si>
  <si>
    <t>Prairie Island Sioux</t>
  </si>
  <si>
    <t>1202-1</t>
  </si>
  <si>
    <t>Principal Creek Indian Nation</t>
  </si>
  <si>
    <t>1626-1</t>
  </si>
  <si>
    <t>Prior Lake Sioux</t>
  </si>
  <si>
    <t>1489-4</t>
  </si>
  <si>
    <t>Pueblo</t>
  </si>
  <si>
    <t>1518-0</t>
  </si>
  <si>
    <t>Puget Sound Salish</t>
  </si>
  <si>
    <t>1526-3</t>
  </si>
  <si>
    <t>Puyallup</t>
  </si>
  <si>
    <t>1431-6</t>
  </si>
  <si>
    <t>Pyramid Lake</t>
  </si>
  <si>
    <t>2019-8</t>
  </si>
  <si>
    <t>Qagan Toyagungin</t>
  </si>
  <si>
    <t>2020-6</t>
  </si>
  <si>
    <t>Qawalangin</t>
  </si>
  <si>
    <t>1541-2</t>
  </si>
  <si>
    <t>Quapaw</t>
  </si>
  <si>
    <t>1730-1</t>
  </si>
  <si>
    <t>Quechan</t>
  </si>
  <si>
    <t>1084-3</t>
  </si>
  <si>
    <t>Quileute</t>
  </si>
  <si>
    <t>1543-8</t>
  </si>
  <si>
    <t>Quinault</t>
  </si>
  <si>
    <t>1949-7</t>
  </si>
  <si>
    <t>Quinhagak</t>
  </si>
  <si>
    <t>1385-4</t>
  </si>
  <si>
    <t>Ramah Navajo</t>
  </si>
  <si>
    <t>1790-5</t>
  </si>
  <si>
    <t>Rampart</t>
  </si>
  <si>
    <t>1219-5</t>
  </si>
  <si>
    <t>Rampough Mountain</t>
  </si>
  <si>
    <t>1545-3</t>
  </si>
  <si>
    <t>Rappahannock</t>
  </si>
  <si>
    <t>1141-1</t>
  </si>
  <si>
    <t>Red Cliff Chippewa</t>
  </si>
  <si>
    <t>1950-5</t>
  </si>
  <si>
    <t>Red Devil</t>
  </si>
  <si>
    <t>1142-9</t>
  </si>
  <si>
    <t>Red Lake Chippewa</t>
  </si>
  <si>
    <t>1061-1</t>
  </si>
  <si>
    <t>Red Wood</t>
  </si>
  <si>
    <t>1547-9</t>
  </si>
  <si>
    <t>Reno-Sparks</t>
  </si>
  <si>
    <t>1151-0</t>
  </si>
  <si>
    <t>Rocky Boy's Chippewa Cree</t>
  </si>
  <si>
    <t>1627-9</t>
  </si>
  <si>
    <t>Rosebud Sioux</t>
  </si>
  <si>
    <t>1549-5</t>
  </si>
  <si>
    <t>Round Valley</t>
  </si>
  <si>
    <t>1791-3</t>
  </si>
  <si>
    <t>Ruby</t>
  </si>
  <si>
    <t>1593-3</t>
  </si>
  <si>
    <t>Ruby Valley</t>
  </si>
  <si>
    <t>1551-1</t>
  </si>
  <si>
    <t>Sac And Fox</t>
  </si>
  <si>
    <t>1143-7</t>
  </si>
  <si>
    <t>Saginaw Chippewa</t>
  </si>
  <si>
    <t>2095-8</t>
  </si>
  <si>
    <t>Saipanese</t>
  </si>
  <si>
    <t>1792-1</t>
  </si>
  <si>
    <t>Salamatof</t>
  </si>
  <si>
    <t>1556-0</t>
  </si>
  <si>
    <t>Salinan</t>
  </si>
  <si>
    <t>1558-6</t>
  </si>
  <si>
    <t>Salish</t>
  </si>
  <si>
    <t>1560-2</t>
  </si>
  <si>
    <t>Salish And Kootenai</t>
  </si>
  <si>
    <t>1458-9</t>
  </si>
  <si>
    <t>Salt River Pima-Maricopa</t>
  </si>
  <si>
    <t>1527-1</t>
  </si>
  <si>
    <t>Samish</t>
  </si>
  <si>
    <t>2080-0</t>
  </si>
  <si>
    <t>Samoan</t>
  </si>
  <si>
    <t>1018-1</t>
  </si>
  <si>
    <t>San Carlos Apache</t>
  </si>
  <si>
    <t>1502-4</t>
  </si>
  <si>
    <t>San Felipe</t>
  </si>
  <si>
    <t>1503-2</t>
  </si>
  <si>
    <t>San Ildefonso</t>
  </si>
  <si>
    <t>1506-5</t>
  </si>
  <si>
    <t>San Juan</t>
  </si>
  <si>
    <t>1505-7</t>
  </si>
  <si>
    <t>San Juan De</t>
  </si>
  <si>
    <t>1504-0</t>
  </si>
  <si>
    <t>San Juan Pueblo</t>
  </si>
  <si>
    <t>1432-4</t>
  </si>
  <si>
    <t>San Juan Southern Paiute</t>
  </si>
  <si>
    <t>1574-3</t>
  </si>
  <si>
    <t>San Manual</t>
  </si>
  <si>
    <t>1229-4</t>
  </si>
  <si>
    <t>San Pasqual</t>
  </si>
  <si>
    <t>1656-8</t>
  </si>
  <si>
    <t>San Xavier</t>
  </si>
  <si>
    <t>1220-3</t>
  </si>
  <si>
    <t>Sand Hill</t>
  </si>
  <si>
    <t>2023-0</t>
  </si>
  <si>
    <t>Sand Point</t>
  </si>
  <si>
    <t>1507-3</t>
  </si>
  <si>
    <t>Sandia</t>
  </si>
  <si>
    <t>1628-7</t>
  </si>
  <si>
    <t>Sans Arc Sioux</t>
  </si>
  <si>
    <t>1508-1</t>
  </si>
  <si>
    <t>Santa Ana</t>
  </si>
  <si>
    <t>1509-9</t>
  </si>
  <si>
    <t>Santa Clara</t>
  </si>
  <si>
    <t>1062-9</t>
  </si>
  <si>
    <t>Santa Rosa</t>
  </si>
  <si>
    <t>1050-4</t>
  </si>
  <si>
    <t>Santa Rosa Cahuilla</t>
  </si>
  <si>
    <t>1163-5</t>
  </si>
  <si>
    <t>Santa Ynez</t>
  </si>
  <si>
    <t>1230-2</t>
  </si>
  <si>
    <t>Santa Ysabel</t>
  </si>
  <si>
    <t>1629-5</t>
  </si>
  <si>
    <t>Santee Sioux</t>
  </si>
  <si>
    <t>1510-7</t>
  </si>
  <si>
    <t>Santo Domingo</t>
  </si>
  <si>
    <t>1528-9</t>
  </si>
  <si>
    <t>Sauk-Suiattle</t>
  </si>
  <si>
    <t>1145-2</t>
  </si>
  <si>
    <t>Sault Ste. Marie Chippewa</t>
  </si>
  <si>
    <t>1893-7</t>
  </si>
  <si>
    <t>Savoonga</t>
  </si>
  <si>
    <t>1830-9</t>
  </si>
  <si>
    <t>Saxman</t>
  </si>
  <si>
    <t>1952-1</t>
  </si>
  <si>
    <t>Scammon Bay</t>
  </si>
  <si>
    <t>1562-8</t>
  </si>
  <si>
    <t>Schaghticoke</t>
  </si>
  <si>
    <t>1564-4</t>
  </si>
  <si>
    <t>Scott Valley</t>
  </si>
  <si>
    <t>2116-2</t>
  </si>
  <si>
    <t>Scottish</t>
  </si>
  <si>
    <t>1470-4</t>
  </si>
  <si>
    <t>Scotts Valley</t>
  </si>
  <si>
    <t>1878-8</t>
  </si>
  <si>
    <t>Selawik</t>
  </si>
  <si>
    <t>1793-9</t>
  </si>
  <si>
    <t>Seldovia</t>
  </si>
  <si>
    <t>1657-6</t>
  </si>
  <si>
    <t>Sells</t>
  </si>
  <si>
    <t>1566-9</t>
  </si>
  <si>
    <t>Seminole</t>
  </si>
  <si>
    <t>1290-6</t>
  </si>
  <si>
    <t>Seneca</t>
  </si>
  <si>
    <t>1291-4</t>
  </si>
  <si>
    <t>Seneca Nation</t>
  </si>
  <si>
    <t>1292-2</t>
  </si>
  <si>
    <t>Seneca-Cayuga</t>
  </si>
  <si>
    <t>1573-5</t>
  </si>
  <si>
    <t>Serrano</t>
  </si>
  <si>
    <t>1329-2</t>
  </si>
  <si>
    <t>Setauket</t>
  </si>
  <si>
    <t>1795-4</t>
  </si>
  <si>
    <t>Shageluk</t>
  </si>
  <si>
    <t>1879-6</t>
  </si>
  <si>
    <t>Shaktoolik</t>
  </si>
  <si>
    <t>1576-8</t>
  </si>
  <si>
    <t>Shasta</t>
  </si>
  <si>
    <t>1578-4</t>
  </si>
  <si>
    <t>Shawnee</t>
  </si>
  <si>
    <t>1953-9</t>
  </si>
  <si>
    <t>Sheldon's Point</t>
  </si>
  <si>
    <t>1582-6</t>
  </si>
  <si>
    <t>Shinnecock</t>
  </si>
  <si>
    <t>1880-4</t>
  </si>
  <si>
    <t>Shishmaref</t>
  </si>
  <si>
    <t>1584-2</t>
  </si>
  <si>
    <t>Shoalwater Bay</t>
  </si>
  <si>
    <t>1586-7</t>
  </si>
  <si>
    <t>Shoshone</t>
  </si>
  <si>
    <t>1602-2</t>
  </si>
  <si>
    <t>Shoshone Paiute</t>
  </si>
  <si>
    <t>1881-2</t>
  </si>
  <si>
    <t>Shungnak</t>
  </si>
  <si>
    <t>1891-1</t>
  </si>
  <si>
    <t>Siberian Eskimo</t>
  </si>
  <si>
    <t>1894-5</t>
  </si>
  <si>
    <t>Siberian Yupik</t>
  </si>
  <si>
    <t>1607-1</t>
  </si>
  <si>
    <t>Siletz</t>
  </si>
  <si>
    <t>2051-1</t>
  </si>
  <si>
    <t>Singaporean</t>
  </si>
  <si>
    <t>1609-7</t>
  </si>
  <si>
    <t>Sioux</t>
  </si>
  <si>
    <t>1631-1</t>
  </si>
  <si>
    <t>Sisseton Sioux</t>
  </si>
  <si>
    <t>1630-3</t>
  </si>
  <si>
    <t>Sisseton-Wahpeton</t>
  </si>
  <si>
    <t>1831-7</t>
  </si>
  <si>
    <t>Sitka</t>
  </si>
  <si>
    <t>1643-6</t>
  </si>
  <si>
    <t>Siuslaw</t>
  </si>
  <si>
    <t>1529-7</t>
  </si>
  <si>
    <t>Skokomish</t>
  </si>
  <si>
    <t>1594-1</t>
  </si>
  <si>
    <t>Skull Valley</t>
  </si>
  <si>
    <t>1530-5</t>
  </si>
  <si>
    <t>Skykomish</t>
  </si>
  <si>
    <t>1794-7</t>
  </si>
  <si>
    <t>Slana</t>
  </si>
  <si>
    <t>1954-7</t>
  </si>
  <si>
    <t>Sleetmute</t>
  </si>
  <si>
    <t>1531-3</t>
  </si>
  <si>
    <t>Snohomish</t>
  </si>
  <si>
    <t>1532-1</t>
  </si>
  <si>
    <t>Snoqualmie</t>
  </si>
  <si>
    <t>1336-7</t>
  </si>
  <si>
    <t>Soboba</t>
  </si>
  <si>
    <t>1146-0</t>
  </si>
  <si>
    <t>Sokoagon Chippewa</t>
  </si>
  <si>
    <t>1882-0</t>
  </si>
  <si>
    <t>Solomon</t>
  </si>
  <si>
    <t>2103-0</t>
  </si>
  <si>
    <t>Solomon Islander</t>
  </si>
  <si>
    <t>1073-6</t>
  </si>
  <si>
    <t>South American Indian</t>
  </si>
  <si>
    <t>1595-8</t>
  </si>
  <si>
    <t>South Fork Shoshone</t>
  </si>
  <si>
    <t>2024-8</t>
  </si>
  <si>
    <t>South Naknek</t>
  </si>
  <si>
    <t>1811-9</t>
  </si>
  <si>
    <t>Southeast Alaska</t>
  </si>
  <si>
    <t>1244-3</t>
  </si>
  <si>
    <t>Southeastern Indians</t>
  </si>
  <si>
    <t>1023-1</t>
  </si>
  <si>
    <t>Southern Arapaho</t>
  </si>
  <si>
    <t>1104-9</t>
  </si>
  <si>
    <t>Southern Cheyenne</t>
  </si>
  <si>
    <t>1433-2</t>
  </si>
  <si>
    <t>Southern Paiute</t>
  </si>
  <si>
    <t>1074-4</t>
  </si>
  <si>
    <t>Spanish American Indian</t>
  </si>
  <si>
    <t>1632-9</t>
  </si>
  <si>
    <t>Spirit Lake Sioux</t>
  </si>
  <si>
    <t>1645-1</t>
  </si>
  <si>
    <t>Spokane</t>
  </si>
  <si>
    <t>1533-9</t>
  </si>
  <si>
    <t>Squaxin Island</t>
  </si>
  <si>
    <t>2045-3</t>
  </si>
  <si>
    <t>Sri Lankan</t>
  </si>
  <si>
    <t>1144-5</t>
  </si>
  <si>
    <t>St. Croix Chippewa</t>
  </si>
  <si>
    <t>2021-4</t>
  </si>
  <si>
    <t>St. George</t>
  </si>
  <si>
    <t>1963-8</t>
  </si>
  <si>
    <t>St. Mary's</t>
  </si>
  <si>
    <t>1951-3</t>
  </si>
  <si>
    <t>St. Michael</t>
  </si>
  <si>
    <t>2022-2</t>
  </si>
  <si>
    <t>St. Paul</t>
  </si>
  <si>
    <t>1633-7</t>
  </si>
  <si>
    <t>Standing Rock Sioux</t>
  </si>
  <si>
    <t>1203-9</t>
  </si>
  <si>
    <t>Star Clan Of Muscogee Creeks</t>
  </si>
  <si>
    <t>1955-4</t>
  </si>
  <si>
    <t>Stebbins</t>
  </si>
  <si>
    <t>1534-7</t>
  </si>
  <si>
    <t>Steilacoom</t>
  </si>
  <si>
    <t>1796-2</t>
  </si>
  <si>
    <t>Stevens</t>
  </si>
  <si>
    <t>1647-7</t>
  </si>
  <si>
    <t>Stewart</t>
  </si>
  <si>
    <t>1535-4</t>
  </si>
  <si>
    <t>Stillaguamish</t>
  </si>
  <si>
    <t>1649-3</t>
  </si>
  <si>
    <t>Stockbridge</t>
  </si>
  <si>
    <t>1797-0</t>
  </si>
  <si>
    <t>Stony River</t>
  </si>
  <si>
    <t>1471-2</t>
  </si>
  <si>
    <t>Stonyford</t>
  </si>
  <si>
    <t>2002-4</t>
  </si>
  <si>
    <t>Sugpiaq</t>
  </si>
  <si>
    <t>1472-0</t>
  </si>
  <si>
    <t>Sulphur Bank</t>
  </si>
  <si>
    <t>1434-0</t>
  </si>
  <si>
    <t>Summit Lake</t>
  </si>
  <si>
    <t>2004-0</t>
  </si>
  <si>
    <t>Suqpigaq</t>
  </si>
  <si>
    <t>1536-2</t>
  </si>
  <si>
    <t>Suquamish</t>
  </si>
  <si>
    <t>1651-9</t>
  </si>
  <si>
    <t>Susanville</t>
  </si>
  <si>
    <t>1245-0</t>
  </si>
  <si>
    <t>Susquehanock</t>
  </si>
  <si>
    <t>1537-0</t>
  </si>
  <si>
    <t>Swinomish</t>
  </si>
  <si>
    <t>1231-0</t>
  </si>
  <si>
    <t>Sycuan</t>
  </si>
  <si>
    <t>2125-3</t>
  </si>
  <si>
    <t>Syrian</t>
  </si>
  <si>
    <t>1705-3</t>
  </si>
  <si>
    <t>Table Bluff</t>
  </si>
  <si>
    <t>1719-4</t>
  </si>
  <si>
    <t>Tachi</t>
  </si>
  <si>
    <t>2081-8</t>
  </si>
  <si>
    <t>Tahitian</t>
  </si>
  <si>
    <t>2035-4</t>
  </si>
  <si>
    <t>Taiwanese</t>
  </si>
  <si>
    <t>1063-7</t>
  </si>
  <si>
    <t>Takelma</t>
  </si>
  <si>
    <t>1798-8</t>
  </si>
  <si>
    <t>Takotna</t>
  </si>
  <si>
    <t>1397-9</t>
  </si>
  <si>
    <t>Talakamish</t>
  </si>
  <si>
    <t>1799-6</t>
  </si>
  <si>
    <t>Tanacross</t>
  </si>
  <si>
    <t>1800-2</t>
  </si>
  <si>
    <t>Tanaina</t>
  </si>
  <si>
    <t>1801-0</t>
  </si>
  <si>
    <t>Tanana</t>
  </si>
  <si>
    <t>1802-8</t>
  </si>
  <si>
    <t>Tanana Chiefs</t>
  </si>
  <si>
    <t>1511-5</t>
  </si>
  <si>
    <t>Taos</t>
  </si>
  <si>
    <t>1969-5</t>
  </si>
  <si>
    <t>Tatitlek</t>
  </si>
  <si>
    <t>1803-6</t>
  </si>
  <si>
    <t>Tazlina</t>
  </si>
  <si>
    <t>1804-4</t>
  </si>
  <si>
    <t>Telida</t>
  </si>
  <si>
    <t>1883-8</t>
  </si>
  <si>
    <t>Teller</t>
  </si>
  <si>
    <t>1338-3</t>
  </si>
  <si>
    <t>Temecula</t>
  </si>
  <si>
    <t>1596-6</t>
  </si>
  <si>
    <t>Te-Moak Western Shoshone</t>
  </si>
  <si>
    <t>1832-5</t>
  </si>
  <si>
    <t>Tenakee Springs</t>
  </si>
  <si>
    <t>1398-7</t>
  </si>
  <si>
    <t>Tenino</t>
  </si>
  <si>
    <t>1512-3</t>
  </si>
  <si>
    <t>Tesuque</t>
  </si>
  <si>
    <t>1805-1</t>
  </si>
  <si>
    <t>Tetlin</t>
  </si>
  <si>
    <t>1634-5</t>
  </si>
  <si>
    <t>Teton Sioux</t>
  </si>
  <si>
    <t>1513-1</t>
  </si>
  <si>
    <t>Tewa</t>
  </si>
  <si>
    <t>1307-8</t>
  </si>
  <si>
    <t>Texas Kickapoo</t>
  </si>
  <si>
    <t>2046-1</t>
  </si>
  <si>
    <t>Thai</t>
  </si>
  <si>
    <t>1204-7</t>
  </si>
  <si>
    <t>Thlopthlocco</t>
  </si>
  <si>
    <t>1514-9</t>
  </si>
  <si>
    <t>Tigua</t>
  </si>
  <si>
    <t>1399-5</t>
  </si>
  <si>
    <t>Tillamook</t>
  </si>
  <si>
    <t>1597-4</t>
  </si>
  <si>
    <t>Timbi-Sha Shoshone</t>
  </si>
  <si>
    <t>1833-3</t>
  </si>
  <si>
    <t>Tlingit</t>
  </si>
  <si>
    <t>1813-5</t>
  </si>
  <si>
    <t>Tlingit-Haida</t>
  </si>
  <si>
    <t>2073-5</t>
  </si>
  <si>
    <t>Tobagoan</t>
  </si>
  <si>
    <t>1956-2</t>
  </si>
  <si>
    <t>Togiak</t>
  </si>
  <si>
    <t>1653-5</t>
  </si>
  <si>
    <t>Tohono O´Odham</t>
  </si>
  <si>
    <t>1806-9</t>
  </si>
  <si>
    <t>Tok</t>
  </si>
  <si>
    <t>2083-4</t>
  </si>
  <si>
    <t>Tokelauan</t>
  </si>
  <si>
    <t>1957-0</t>
  </si>
  <si>
    <t>Toksook</t>
  </si>
  <si>
    <t>1659-2</t>
  </si>
  <si>
    <t>Tolowa</t>
  </si>
  <si>
    <t>1293-0</t>
  </si>
  <si>
    <t>Tonawanda Seneca</t>
  </si>
  <si>
    <t>2082-6</t>
  </si>
  <si>
    <t>Tongan</t>
  </si>
  <si>
    <t>1661-8</t>
  </si>
  <si>
    <t>Tonkawa</t>
  </si>
  <si>
    <t>1051-2</t>
  </si>
  <si>
    <t>Torres-Martinez</t>
  </si>
  <si>
    <t>2074-3</t>
  </si>
  <si>
    <t>Trinidadian</t>
  </si>
  <si>
    <t>1272-4</t>
  </si>
  <si>
    <t>Trinity</t>
  </si>
  <si>
    <t>1837-4</t>
  </si>
  <si>
    <t>Tsimshian</t>
  </si>
  <si>
    <t>1205-4</t>
  </si>
  <si>
    <t>Tuckabachee</t>
  </si>
  <si>
    <t>1538-8</t>
  </si>
  <si>
    <t>Tulalip</t>
  </si>
  <si>
    <t>1720-2</t>
  </si>
  <si>
    <t>Tule River</t>
  </si>
  <si>
    <t>1958-8</t>
  </si>
  <si>
    <t>Tulukskak</t>
  </si>
  <si>
    <t>1246-8</t>
  </si>
  <si>
    <t>Tunica Biloxi</t>
  </si>
  <si>
    <t>1959-6</t>
  </si>
  <si>
    <t>Tuntutuliak</t>
  </si>
  <si>
    <t>1960-4</t>
  </si>
  <si>
    <t>Tununak</t>
  </si>
  <si>
    <t>1147-8</t>
  </si>
  <si>
    <t>Turtle Mountain</t>
  </si>
  <si>
    <t>1294-8</t>
  </si>
  <si>
    <t>Tuscarora</t>
  </si>
  <si>
    <t>1096-7</t>
  </si>
  <si>
    <t>Tuscola</t>
  </si>
  <si>
    <t>1337-5</t>
  </si>
  <si>
    <t>Twenty-Nine Palms</t>
  </si>
  <si>
    <t>1961-2</t>
  </si>
  <si>
    <t>Twin Hills</t>
  </si>
  <si>
    <t>1635-2</t>
  </si>
  <si>
    <t>Two Kettle Sioux</t>
  </si>
  <si>
    <t>1663-4</t>
  </si>
  <si>
    <t>Tygh</t>
  </si>
  <si>
    <t>1807-7</t>
  </si>
  <si>
    <t>Tyonek</t>
  </si>
  <si>
    <t>1970-3</t>
  </si>
  <si>
    <t>Ugashik</t>
  </si>
  <si>
    <t>1672-5</t>
  </si>
  <si>
    <t>Uintah Ute</t>
  </si>
  <si>
    <t>1665-9</t>
  </si>
  <si>
    <t>Umatilla</t>
  </si>
  <si>
    <t>1964-6</t>
  </si>
  <si>
    <t>Umkumiate</t>
  </si>
  <si>
    <t>1667-5</t>
  </si>
  <si>
    <t>Umpqua</t>
  </si>
  <si>
    <t>1884-6</t>
  </si>
  <si>
    <t>Unalakleet</t>
  </si>
  <si>
    <t>2025-5</t>
  </si>
  <si>
    <t>Unalaska</t>
  </si>
  <si>
    <t>2006-5</t>
  </si>
  <si>
    <t>Unangan Aleut</t>
  </si>
  <si>
    <t>2026-3</t>
  </si>
  <si>
    <t>Unga</t>
  </si>
  <si>
    <t>1097-5</t>
  </si>
  <si>
    <t>United Keetowah Band Of Cherokee</t>
  </si>
  <si>
    <t>1118-9</t>
  </si>
  <si>
    <t>Upper Chinook</t>
  </si>
  <si>
    <t>1636-0</t>
  </si>
  <si>
    <t>Upper Sioux</t>
  </si>
  <si>
    <t>1539-6</t>
  </si>
  <si>
    <t>Upper Skagit</t>
  </si>
  <si>
    <t>1670-9</t>
  </si>
  <si>
    <t>Ute</t>
  </si>
  <si>
    <t>1673-3</t>
  </si>
  <si>
    <t>Ute Mountain Ute</t>
  </si>
  <si>
    <t>1435-7</t>
  </si>
  <si>
    <t>Utu Utu Gwaitu Paiute</t>
  </si>
  <si>
    <t>1808-5</t>
  </si>
  <si>
    <t>Venetie</t>
  </si>
  <si>
    <t>2047-9</t>
  </si>
  <si>
    <t>Vietnamese</t>
  </si>
  <si>
    <t>1247-6</t>
  </si>
  <si>
    <t>Waccamaw-Siousan</t>
  </si>
  <si>
    <t>1637-8</t>
  </si>
  <si>
    <t>Wahpekute Sioux</t>
  </si>
  <si>
    <t>1638-6</t>
  </si>
  <si>
    <t>Wahpeton Sioux</t>
  </si>
  <si>
    <t>1675-8</t>
  </si>
  <si>
    <t>Wailaki</t>
  </si>
  <si>
    <t>1885-3</t>
  </si>
  <si>
    <t>Wainwright</t>
  </si>
  <si>
    <t>1119-7</t>
  </si>
  <si>
    <t>Wakiakum Chinook</t>
  </si>
  <si>
    <t>1886-1</t>
  </si>
  <si>
    <t>Wales</t>
  </si>
  <si>
    <t>1436-5</t>
  </si>
  <si>
    <t>Walker River</t>
  </si>
  <si>
    <t>1677-4</t>
  </si>
  <si>
    <t>Walla-Walla</t>
  </si>
  <si>
    <t>1679-0</t>
  </si>
  <si>
    <t>Wampanoag</t>
  </si>
  <si>
    <t>1064-5</t>
  </si>
  <si>
    <t>Wappo</t>
  </si>
  <si>
    <t>1683-2</t>
  </si>
  <si>
    <t>Warm Springs</t>
  </si>
  <si>
    <t>1685-7</t>
  </si>
  <si>
    <t>Wascopum</t>
  </si>
  <si>
    <t>1598-2</t>
  </si>
  <si>
    <t>Washakie</t>
  </si>
  <si>
    <t>1687-3</t>
  </si>
  <si>
    <t>Washoe</t>
  </si>
  <si>
    <t>1639-4</t>
  </si>
  <si>
    <t>Wazhaza Sioux</t>
  </si>
  <si>
    <t>1400-1</t>
  </si>
  <si>
    <t>Wenatchee</t>
  </si>
  <si>
    <t>2075-0</t>
  </si>
  <si>
    <t>West Indian</t>
  </si>
  <si>
    <t>1098-3</t>
  </si>
  <si>
    <t>Western Cherokee</t>
  </si>
  <si>
    <t>1110-6</t>
  </si>
  <si>
    <t>Western Chickahominy</t>
  </si>
  <si>
    <t>1273-2</t>
  </si>
  <si>
    <t>Whilkut</t>
  </si>
  <si>
    <t>2106-3</t>
  </si>
  <si>
    <t>White</t>
  </si>
  <si>
    <t>1148-6</t>
  </si>
  <si>
    <t>White Earth</t>
  </si>
  <si>
    <t>1887-9</t>
  </si>
  <si>
    <t>White Mountain</t>
  </si>
  <si>
    <t>1019-9</t>
  </si>
  <si>
    <t>White Mountain Apache</t>
  </si>
  <si>
    <t>1888-7</t>
  </si>
  <si>
    <t>White Mountain Inupiat</t>
  </si>
  <si>
    <t>1692-3</t>
  </si>
  <si>
    <t>Wichita</t>
  </si>
  <si>
    <t>1248-4</t>
  </si>
  <si>
    <t>Wicomico</t>
  </si>
  <si>
    <t>1120-5</t>
  </si>
  <si>
    <t>Willapa Chinook</t>
  </si>
  <si>
    <t>1694-9</t>
  </si>
  <si>
    <t>Wind River</t>
  </si>
  <si>
    <t>1024-9</t>
  </si>
  <si>
    <t>Wind River Arapaho</t>
  </si>
  <si>
    <t>1599-0</t>
  </si>
  <si>
    <t>Wind River Shoshone</t>
  </si>
  <si>
    <t>1696-4</t>
  </si>
  <si>
    <t>Winnebago</t>
  </si>
  <si>
    <t>1700-4</t>
  </si>
  <si>
    <t>Winnemucca</t>
  </si>
  <si>
    <t>1702-0</t>
  </si>
  <si>
    <t>Wintun</t>
  </si>
  <si>
    <t>1485-2</t>
  </si>
  <si>
    <t>Wisconsin Potawatomi</t>
  </si>
  <si>
    <t>1809-3</t>
  </si>
  <si>
    <t>Wiseman</t>
  </si>
  <si>
    <t>1121-3</t>
  </si>
  <si>
    <t>Wishram</t>
  </si>
  <si>
    <t>1704-6</t>
  </si>
  <si>
    <t>Wiyot</t>
  </si>
  <si>
    <t>1834-1</t>
  </si>
  <si>
    <t>Wrangell</t>
  </si>
  <si>
    <t>1295-5</t>
  </si>
  <si>
    <t>Wyandotte</t>
  </si>
  <si>
    <t>1401-9</t>
  </si>
  <si>
    <t>Yahooskin</t>
  </si>
  <si>
    <t>1707-9</t>
  </si>
  <si>
    <t>Yakama</t>
  </si>
  <si>
    <t>1709-5</t>
  </si>
  <si>
    <t>Yakama Cowlitz</t>
  </si>
  <si>
    <t>1835-8</t>
  </si>
  <si>
    <t>Yakutat</t>
  </si>
  <si>
    <t>1065-2</t>
  </si>
  <si>
    <t>Yana</t>
  </si>
  <si>
    <t>1640-2</t>
  </si>
  <si>
    <t>Yankton Sioux</t>
  </si>
  <si>
    <t>1641-0</t>
  </si>
  <si>
    <t>Yanktonai Sioux</t>
  </si>
  <si>
    <t>2098-2</t>
  </si>
  <si>
    <t>Yapese</t>
  </si>
  <si>
    <t>1711-1</t>
  </si>
  <si>
    <t>Yaqui</t>
  </si>
  <si>
    <t>1731-9</t>
  </si>
  <si>
    <t>Yavapai</t>
  </si>
  <si>
    <t>1715-2</t>
  </si>
  <si>
    <t>Yavapai Apache</t>
  </si>
  <si>
    <t>1437-3</t>
  </si>
  <si>
    <t>Yerington Paiute</t>
  </si>
  <si>
    <t>1717-8</t>
  </si>
  <si>
    <t>Yokuts</t>
  </si>
  <si>
    <t>1600-6</t>
  </si>
  <si>
    <t>Yomba</t>
  </si>
  <si>
    <t>1722-8</t>
  </si>
  <si>
    <t>Yuchi</t>
  </si>
  <si>
    <t>1066-0</t>
  </si>
  <si>
    <t>Yuki</t>
  </si>
  <si>
    <t>1724-4</t>
  </si>
  <si>
    <t>Yuman</t>
  </si>
  <si>
    <t>1896-0</t>
  </si>
  <si>
    <t>Yupik Eskimo</t>
  </si>
  <si>
    <t>1732-7</t>
  </si>
  <si>
    <t>Yurok</t>
  </si>
  <si>
    <t>2066-9</t>
  </si>
  <si>
    <t>Zairean</t>
  </si>
  <si>
    <t>1515-6</t>
  </si>
  <si>
    <t>Zia</t>
  </si>
  <si>
    <t>1516-4</t>
  </si>
  <si>
    <t>Zuni</t>
  </si>
  <si>
    <t>M</t>
  </si>
  <si>
    <t>Male</t>
  </si>
  <si>
    <t>2.16.840.1.113883.5.1</t>
  </si>
  <si>
    <t>Female</t>
  </si>
  <si>
    <t>Undifferentiated</t>
  </si>
  <si>
    <t>UN</t>
  </si>
  <si>
    <t xml:space="preserve">2.16.840.1.113883.1.11.11526 </t>
  </si>
  <si>
    <t>ab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</si>
  <si>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</si>
  <si>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</si>
  <si>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</si>
  <si>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</si>
  <si>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</si>
  <si>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</si>
  <si>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</si>
  <si>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</si>
  <si>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</si>
  <si>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aa</t>
  </si>
  <si>
    <t>Afar</t>
  </si>
  <si>
    <t>afh</t>
  </si>
  <si>
    <t>Afrihili</t>
  </si>
  <si>
    <t>af</t>
  </si>
  <si>
    <t>Afrikaans</t>
  </si>
  <si>
    <t>afa</t>
  </si>
  <si>
    <t>Afro-Asiatic (Other)</t>
  </si>
  <si>
    <t>ain</t>
  </si>
  <si>
    <t>Ainu</t>
  </si>
  <si>
    <t>ak</t>
  </si>
  <si>
    <t>Akan</t>
  </si>
  <si>
    <t>akk</t>
  </si>
  <si>
    <t>Akkadian</t>
  </si>
  <si>
    <t>sq</t>
  </si>
  <si>
    <t>Albanian</t>
  </si>
  <si>
    <t>ale</t>
  </si>
  <si>
    <t>alg</t>
  </si>
  <si>
    <t>Algonquian Languages</t>
  </si>
  <si>
    <t>tut</t>
  </si>
  <si>
    <t>Altaic (Other)</t>
  </si>
  <si>
    <t>am</t>
  </si>
  <si>
    <t>Amharic</t>
  </si>
  <si>
    <t>anp</t>
  </si>
  <si>
    <t>Angika</t>
  </si>
  <si>
    <t>apa</t>
  </si>
  <si>
    <t>Apache Languages</t>
  </si>
  <si>
    <t>ar</t>
  </si>
  <si>
    <t>Arabic</t>
  </si>
  <si>
    <t>an</t>
  </si>
  <si>
    <t>Aragonese</t>
  </si>
  <si>
    <t>arp</t>
  </si>
  <si>
    <t>arw</t>
  </si>
  <si>
    <t>Arawak</t>
  </si>
  <si>
    <t>hy</t>
  </si>
  <si>
    <t>rup</t>
  </si>
  <si>
    <t>Aromanian; Arumanian; Macedo-Romanian</t>
  </si>
  <si>
    <t>art</t>
  </si>
  <si>
    <t>Artificial (Other)</t>
  </si>
  <si>
    <t>as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</si>
  <si>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</si>
  <si>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</si>
  <si>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</si>
  <si>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</si>
  <si>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</si>
  <si>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</si>
  <si>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</si>
  <si>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map</t>
  </si>
  <si>
    <t>Austronesian (Other)</t>
  </si>
  <si>
    <t>av</t>
  </si>
  <si>
    <t>Avaric</t>
  </si>
  <si>
    <t>ae</t>
  </si>
  <si>
    <t>Avestan</t>
  </si>
  <si>
    <t>awa</t>
  </si>
  <si>
    <t>Awadhi</t>
  </si>
  <si>
    <t>ay</t>
  </si>
  <si>
    <t>Aymara</t>
  </si>
  <si>
    <t>az</t>
  </si>
  <si>
    <t>Azerbaijani</t>
  </si>
  <si>
    <t>ban</t>
  </si>
  <si>
    <t>Balinese</t>
  </si>
  <si>
    <t>bat</t>
  </si>
  <si>
    <t>Baltic (Other)</t>
  </si>
  <si>
    <t>bal</t>
  </si>
  <si>
    <t>Baluchi</t>
  </si>
  <si>
    <t>bm</t>
  </si>
  <si>
    <t>Bambara</t>
  </si>
  <si>
    <t>bai</t>
  </si>
  <si>
    <t>Bamileke Languages</t>
  </si>
  <si>
    <t>bad</t>
  </si>
  <si>
    <t>Banda Languages</t>
  </si>
  <si>
    <t>bnt</t>
  </si>
  <si>
    <t>Bantu (Other)</t>
  </si>
  <si>
    <t>bas</t>
  </si>
  <si>
    <t>Basa</t>
  </si>
  <si>
    <t>ba</t>
  </si>
  <si>
    <t>Bashkir</t>
  </si>
  <si>
    <t>eu</t>
  </si>
  <si>
    <t>Basque</t>
  </si>
  <si>
    <t>btk</t>
  </si>
  <si>
    <t>Batak Languages</t>
  </si>
  <si>
    <t>bej</t>
  </si>
  <si>
    <t>Beja; Bedawiyet</t>
  </si>
  <si>
    <t>be</t>
  </si>
  <si>
    <t>Belarusian</t>
  </si>
  <si>
    <t>bem</t>
  </si>
  <si>
    <t>Bemba</t>
  </si>
  <si>
    <t>bn</t>
  </si>
  <si>
    <t>Bengali</t>
  </si>
  <si>
    <t>ber</t>
  </si>
  <si>
    <t>Berber (Other)</t>
  </si>
  <si>
    <t>bho</t>
  </si>
  <si>
    <t>Bhojpuri</t>
  </si>
  <si>
    <t>bh</t>
  </si>
  <si>
    <t>Bihari</t>
  </si>
  <si>
    <t>bik</t>
  </si>
  <si>
    <t>Bikol</t>
  </si>
  <si>
    <t>bin</t>
  </si>
  <si>
    <t>Bini; Edo</t>
  </si>
  <si>
    <t>bi</t>
  </si>
  <si>
    <t>Bislama</t>
  </si>
  <si>
    <t>byn</t>
  </si>
  <si>
    <t>Blin; Bilin</t>
  </si>
  <si>
    <t>zbl</t>
  </si>
  <si>
    <t>Blissymbols; Blissymbolics; Bliss</t>
  </si>
  <si>
    <t>nb</t>
  </si>
  <si>
    <t>Bokmal, Norwegian; Norwegian Bokmal</t>
  </si>
  <si>
    <t>bs</t>
  </si>
  <si>
    <t>Bosnian</t>
  </si>
  <si>
    <t>bra</t>
  </si>
  <si>
    <t>Braj</t>
  </si>
  <si>
    <t>br</t>
  </si>
  <si>
    <t>Breton</t>
  </si>
  <si>
    <t>bug</t>
  </si>
  <si>
    <t>Buginese</t>
  </si>
  <si>
    <t>bg</t>
  </si>
  <si>
    <t>Bulgarian</t>
  </si>
  <si>
    <t>bua</t>
  </si>
  <si>
    <t>Buriat</t>
  </si>
  <si>
    <t>my</t>
  </si>
  <si>
    <t>cad</t>
  </si>
  <si>
    <t>ca</t>
  </si>
  <si>
    <t>Catalan; Valencian</t>
  </si>
  <si>
    <t>cau</t>
  </si>
  <si>
    <t>Caucasian (Other)</t>
  </si>
  <si>
    <t>ceb</t>
  </si>
  <si>
    <t>Cebuano</t>
  </si>
  <si>
    <t>cel</t>
  </si>
  <si>
    <t>Celtic (Other)</t>
  </si>
  <si>
    <t>cai</t>
  </si>
  <si>
    <t>Central American Indian (Other)</t>
  </si>
  <si>
    <t>km</t>
  </si>
  <si>
    <t>Central Khmer</t>
  </si>
  <si>
    <t>chg</t>
  </si>
  <si>
    <t>Chagatai</t>
  </si>
  <si>
    <t>cmc</t>
  </si>
  <si>
    <t>Chamic Languages</t>
  </si>
  <si>
    <t>ch</t>
  </si>
  <si>
    <t>ce</t>
  </si>
  <si>
    <t>Chechen</t>
  </si>
  <si>
    <t>chr</t>
  </si>
  <si>
    <t>chy</t>
  </si>
  <si>
    <t>chb</t>
  </si>
  <si>
    <t>Chibcha</t>
  </si>
  <si>
    <t>ny</t>
  </si>
  <si>
    <t>Chichewa; Chewa; Nyanja</t>
  </si>
  <si>
    <t>zh</t>
  </si>
  <si>
    <t>chn</t>
  </si>
  <si>
    <t>Chinook Jargon</t>
  </si>
  <si>
    <t>chp</t>
  </si>
  <si>
    <t>Chipewyan; Dene Suline</t>
  </si>
  <si>
    <t>cho</t>
  </si>
  <si>
    <t>cu</t>
  </si>
  <si>
    <t>Church Slavic; Old Slavonic; Church Slavonic; Old Bulgarian; Old Church Slavonic</t>
  </si>
  <si>
    <t>chk</t>
  </si>
  <si>
    <t>cv</t>
  </si>
  <si>
    <t>Chuvash</t>
  </si>
  <si>
    <t>nwc</t>
  </si>
  <si>
    <t>Classical Newari; Old Newari; Classical Nepal Bhasa</t>
  </si>
  <si>
    <t>syc</t>
  </si>
  <si>
    <t>Classical Syriac</t>
  </si>
  <si>
    <t>cop</t>
  </si>
  <si>
    <t>Coptic</t>
  </si>
  <si>
    <t>kw</t>
  </si>
  <si>
    <t>Cornish</t>
  </si>
  <si>
    <t>co</t>
  </si>
  <si>
    <t>Corsican</t>
  </si>
  <si>
    <t>cr</t>
  </si>
  <si>
    <t>mus</t>
  </si>
  <si>
    <t>crp</t>
  </si>
  <si>
    <t>Creoles And Pidgins (Other)</t>
  </si>
  <si>
    <t>cpe</t>
  </si>
  <si>
    <t>Creoles And Pidgins, English Based (Other)</t>
  </si>
  <si>
    <t>cpf</t>
  </si>
  <si>
    <t>Creoles And Pidgins, French-Based (Other)</t>
  </si>
  <si>
    <t>cpp</t>
  </si>
  <si>
    <t>Creoles And Pidgins, Portuguese-Based (Other)</t>
  </si>
  <si>
    <t>crh</t>
  </si>
  <si>
    <t>Crimean Tatar; Crimean Turkish</t>
  </si>
  <si>
    <t>hr</t>
  </si>
  <si>
    <t>Croatian</t>
  </si>
  <si>
    <t>cus</t>
  </si>
  <si>
    <t>Cushitic (Other)</t>
  </si>
  <si>
    <t>cs</t>
  </si>
  <si>
    <t>Czech</t>
  </si>
  <si>
    <t>dak</t>
  </si>
  <si>
    <t>Dakota</t>
  </si>
  <si>
    <t>da</t>
  </si>
  <si>
    <t>Danish</t>
  </si>
  <si>
    <t>dar</t>
  </si>
  <si>
    <t>Dargwa</t>
  </si>
  <si>
    <t>del</t>
  </si>
  <si>
    <t>din</t>
  </si>
  <si>
    <t>Dinka</t>
  </si>
  <si>
    <t>dv</t>
  </si>
  <si>
    <t>Divehi; Dhivehi; Maldivian</t>
  </si>
  <si>
    <t>doi</t>
  </si>
  <si>
    <t>Dogri</t>
  </si>
  <si>
    <t>dgr</t>
  </si>
  <si>
    <t>Dogrib</t>
  </si>
  <si>
    <t>dra</t>
  </si>
  <si>
    <t>Dravidian (Other)</t>
  </si>
  <si>
    <t>dua</t>
  </si>
  <si>
    <t>Duala</t>
  </si>
  <si>
    <t>dum</t>
  </si>
  <si>
    <t>Dutch, Middle (Ca.1050-1350)</t>
  </si>
  <si>
    <t>nl</t>
  </si>
  <si>
    <t>Dutch; Flemish</t>
  </si>
  <si>
    <t>dyu</t>
  </si>
  <si>
    <t>Dyula</t>
  </si>
  <si>
    <t>dz</t>
  </si>
  <si>
    <t>Dzongkha</t>
  </si>
  <si>
    <t>frs</t>
  </si>
  <si>
    <t>Eastern Frisian</t>
  </si>
  <si>
    <t>efi</t>
  </si>
  <si>
    <t>Efik</t>
  </si>
  <si>
    <t>egy</t>
  </si>
  <si>
    <t>Egyptian (Ancient)</t>
  </si>
  <si>
    <t>eka</t>
  </si>
  <si>
    <t>Ekajuk</t>
  </si>
  <si>
    <t>elx</t>
  </si>
  <si>
    <t>Elamite</t>
  </si>
  <si>
    <t>en</t>
  </si>
  <si>
    <t>enm</t>
  </si>
  <si>
    <t>English, Middle (1100-1500)</t>
  </si>
  <si>
    <t>ang</t>
  </si>
  <si>
    <t>English, Old (Ca.450-1100)</t>
  </si>
  <si>
    <t>myv</t>
  </si>
  <si>
    <t>Erzya</t>
  </si>
  <si>
    <t>eo</t>
  </si>
  <si>
    <t>Esperanto</t>
  </si>
  <si>
    <t>et</t>
  </si>
  <si>
    <t>Estonian</t>
  </si>
  <si>
    <t>ee</t>
  </si>
  <si>
    <t>Ewe</t>
  </si>
  <si>
    <t>ewo</t>
  </si>
  <si>
    <t>Ewondo</t>
  </si>
  <si>
    <t>fan</t>
  </si>
  <si>
    <t>Fang</t>
  </si>
  <si>
    <t>fat</t>
  </si>
  <si>
    <t>Fanti</t>
  </si>
  <si>
    <t>fo</t>
  </si>
  <si>
    <t>Faroese</t>
  </si>
  <si>
    <t>fj</t>
  </si>
  <si>
    <t>fil</t>
  </si>
  <si>
    <t>Filipino; Pilipino</t>
  </si>
  <si>
    <t>fi</t>
  </si>
  <si>
    <t>Finnish</t>
  </si>
  <si>
    <t>fiu</t>
  </si>
  <si>
    <t>Finno-Ugrian (Other)</t>
  </si>
  <si>
    <t>fon</t>
  </si>
  <si>
    <t>Fon</t>
  </si>
  <si>
    <t>fr</t>
  </si>
  <si>
    <t>frm</t>
  </si>
  <si>
    <t>French, Middle (Ca.1400-1600)</t>
  </si>
  <si>
    <t>fro</t>
  </si>
  <si>
    <t>French, Old (842-Ca.1400)</t>
  </si>
  <si>
    <t>fur</t>
  </si>
  <si>
    <t>Friulian</t>
  </si>
  <si>
    <t>ff</t>
  </si>
  <si>
    <t>Fulah</t>
  </si>
  <si>
    <t>gaa</t>
  </si>
  <si>
    <t>Ga</t>
  </si>
  <si>
    <t>gd</t>
  </si>
  <si>
    <t>Gaelic; Scottish Gaelic</t>
  </si>
  <si>
    <t>car</t>
  </si>
  <si>
    <t>Galibi Carib</t>
  </si>
  <si>
    <t>gl</t>
  </si>
  <si>
    <t>Galician</t>
  </si>
  <si>
    <t>lg</t>
  </si>
  <si>
    <t>Ganda</t>
  </si>
  <si>
    <t>gay</t>
  </si>
  <si>
    <t>Gayo</t>
  </si>
  <si>
    <t>gba</t>
  </si>
  <si>
    <t>Gbaya</t>
  </si>
  <si>
    <t>gez</t>
  </si>
  <si>
    <t>Geez</t>
  </si>
  <si>
    <t>ka</t>
  </si>
  <si>
    <t>Georgian</t>
  </si>
  <si>
    <t>de</t>
  </si>
  <si>
    <t>gmh</t>
  </si>
  <si>
    <t>German, Middle High (Ca.1050-1500)</t>
  </si>
  <si>
    <t>goh</t>
  </si>
  <si>
    <t>German, Old High (Ca.750-1050)</t>
  </si>
  <si>
    <t>gem</t>
  </si>
  <si>
    <t>Germanic (Other)</t>
  </si>
  <si>
    <t>gil</t>
  </si>
  <si>
    <t>Gilbertese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</si>
  <si>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</si>
  <si>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</si>
  <si>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</si>
  <si>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</si>
  <si>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</si>
  <si>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</si>
  <si>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</si>
  <si>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</si>
  <si>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</si>
  <si>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</si>
  <si>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el</t>
  </si>
  <si>
    <t>Greek, Modern (1453-)</t>
  </si>
  <si>
    <t>gn</t>
  </si>
  <si>
    <t>Guarani</t>
  </si>
  <si>
    <t>gu</t>
  </si>
  <si>
    <t>Gujarati</t>
  </si>
  <si>
    <t>gwi</t>
  </si>
  <si>
    <t>Gwich´In</t>
  </si>
  <si>
    <t>hai</t>
  </si>
  <si>
    <t>ht</t>
  </si>
  <si>
    <t>Haitian; Haitian Creole</t>
  </si>
  <si>
    <t>ha</t>
  </si>
  <si>
    <t>Hausa</t>
  </si>
  <si>
    <t>haw</t>
  </si>
  <si>
    <t>Hawaiian</t>
  </si>
  <si>
    <t>he</t>
  </si>
  <si>
    <t>Hebrew</t>
  </si>
  <si>
    <t>hz</t>
  </si>
  <si>
    <t>Herero</t>
  </si>
  <si>
    <t>hil</t>
  </si>
  <si>
    <t>Hiligaynon</t>
  </si>
  <si>
    <t>him</t>
  </si>
  <si>
    <t>Himachali</t>
  </si>
  <si>
    <t>hi</t>
  </si>
  <si>
    <t>Hindi</t>
  </si>
  <si>
    <t>ho</t>
  </si>
  <si>
    <t>Hiri Motu</t>
  </si>
  <si>
    <t>hit</t>
  </si>
  <si>
    <t>Hittite</t>
  </si>
  <si>
    <t>hmn</t>
  </si>
  <si>
    <t>hu</t>
  </si>
  <si>
    <t>Hungarian</t>
  </si>
  <si>
    <t>hup</t>
  </si>
  <si>
    <t>Hupa</t>
  </si>
  <si>
    <t>iba</t>
  </si>
  <si>
    <t>Iban</t>
  </si>
  <si>
    <t>is</t>
  </si>
  <si>
    <t>Icelandic</t>
  </si>
  <si>
    <t>io</t>
  </si>
  <si>
    <t>Ido</t>
  </si>
  <si>
    <t>ig</t>
  </si>
  <si>
    <t>Igbo</t>
  </si>
  <si>
    <t>ijo</t>
  </si>
  <si>
    <t>Ijo Languages</t>
  </si>
  <si>
    <t>ilo</t>
  </si>
  <si>
    <t>Iloko</t>
  </si>
  <si>
    <t>smn</t>
  </si>
  <si>
    <t>Inari Sami</t>
  </si>
  <si>
    <t>inc</t>
  </si>
  <si>
    <t>Indic (Other)</t>
  </si>
  <si>
    <t>ine</t>
  </si>
  <si>
    <t>Indo-European (Other)</t>
  </si>
  <si>
    <t>id</t>
  </si>
  <si>
    <t>inh</t>
  </si>
  <si>
    <t>Ingush</t>
  </si>
  <si>
    <t>ia</t>
  </si>
  <si>
    <t>Interlingua (International Auxiliary Language Association)</t>
  </si>
  <si>
    <t>ie</t>
  </si>
  <si>
    <t>Interlingue; Occidental</t>
  </si>
  <si>
    <t>iu</t>
  </si>
  <si>
    <t>Inuktitut</t>
  </si>
  <si>
    <t>ik</t>
  </si>
  <si>
    <t>ira</t>
  </si>
  <si>
    <t>Iranian (Other)</t>
  </si>
  <si>
    <t>ga</t>
  </si>
  <si>
    <t>mga</t>
  </si>
  <si>
    <t>Irish, Middle (900-1200)</t>
  </si>
  <si>
    <t>sga</t>
  </si>
  <si>
    <t>Irish, Old (To 900)</t>
  </si>
  <si>
    <t>iro</t>
  </si>
  <si>
    <t>Iroquoian Languages</t>
  </si>
  <si>
    <t>it</t>
  </si>
  <si>
    <t>ja</t>
  </si>
  <si>
    <t>jv</t>
  </si>
  <si>
    <t>Javanese</t>
  </si>
  <si>
    <t>jrb</t>
  </si>
  <si>
    <t>Judeo-Arabic</t>
  </si>
  <si>
    <t>jpr</t>
  </si>
  <si>
    <t>Judeo-Persian</t>
  </si>
  <si>
    <t>kbd</t>
  </si>
  <si>
    <t>Kabardian</t>
  </si>
  <si>
    <t>kab</t>
  </si>
  <si>
    <t>Kabyle</t>
  </si>
  <si>
    <t>kac</t>
  </si>
  <si>
    <t>Kachin; Jingpho</t>
  </si>
  <si>
    <t>kl</t>
  </si>
  <si>
    <t>Kalaallisut; Greenlandic</t>
  </si>
  <si>
    <t>xal</t>
  </si>
  <si>
    <t>Kalmyk; Oirat</t>
  </si>
  <si>
    <t>kam</t>
  </si>
  <si>
    <t>Kamba</t>
  </si>
  <si>
    <t>kn</t>
  </si>
  <si>
    <t>Kannada</t>
  </si>
  <si>
    <t>kr</t>
  </si>
  <si>
    <t>Kanuri</t>
  </si>
  <si>
    <t>krc</t>
  </si>
  <si>
    <t>Karachay-Balkar</t>
  </si>
  <si>
    <t>kaa</t>
  </si>
  <si>
    <t>Kara-Kalpak</t>
  </si>
  <si>
    <t>krl</t>
  </si>
  <si>
    <t>Karelian</t>
  </si>
  <si>
    <t>kar</t>
  </si>
  <si>
    <t>Karen Languages</t>
  </si>
  <si>
    <t>ks</t>
  </si>
  <si>
    <t>Kashmiri</t>
  </si>
  <si>
    <t>csb</t>
  </si>
  <si>
    <t>Kashubian</t>
  </si>
  <si>
    <t>kaw</t>
  </si>
  <si>
    <t>Kawi</t>
  </si>
  <si>
    <t>kk</t>
  </si>
  <si>
    <t>Kazakh</t>
  </si>
  <si>
    <t>kha</t>
  </si>
  <si>
    <t>Khasi</t>
  </si>
  <si>
    <t>khi</t>
  </si>
  <si>
    <t>Khoisan (Other)</t>
  </si>
  <si>
    <t>kho</t>
  </si>
  <si>
    <t>Khotanese</t>
  </si>
  <si>
    <t>ki</t>
  </si>
  <si>
    <t>Kikuyu; Gikuyu</t>
  </si>
  <si>
    <t>kmb</t>
  </si>
  <si>
    <t>Kimbundu</t>
  </si>
  <si>
    <t>rw</t>
  </si>
  <si>
    <t>Kinyarwanda</t>
  </si>
  <si>
    <t>ky</t>
  </si>
  <si>
    <t>Kirghiz; Kyrgyz</t>
  </si>
  <si>
    <t>tlh</t>
  </si>
  <si>
    <t>Klingon; Tlhingan-Hol</t>
  </si>
  <si>
    <t>kv</t>
  </si>
  <si>
    <t>Komi</t>
  </si>
  <si>
    <t>kg</t>
  </si>
  <si>
    <t>Kongo</t>
  </si>
  <si>
    <t>kok</t>
  </si>
  <si>
    <t>Konkani</t>
  </si>
  <si>
    <t>ko</t>
  </si>
  <si>
    <t>kos</t>
  </si>
  <si>
    <t>kpe</t>
  </si>
  <si>
    <t>Kpelle</t>
  </si>
  <si>
    <t>kro</t>
  </si>
  <si>
    <t>Kru Languages</t>
  </si>
  <si>
    <t>kj</t>
  </si>
  <si>
    <t>Kuanyama; Kwanyama</t>
  </si>
  <si>
    <t>kum</t>
  </si>
  <si>
    <t>Kumyk</t>
  </si>
  <si>
    <t>ku</t>
  </si>
  <si>
    <t>Kurdish</t>
  </si>
  <si>
    <t>kru</t>
  </si>
  <si>
    <t>Kurukh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</si>
  <si>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</si>
  <si>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</si>
  <si>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</si>
  <si>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</si>
  <si>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</si>
  <si>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</si>
  <si>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</si>
  <si>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</si>
  <si>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day</t>
  </si>
  <si>
    <t>Land Dayak Languages</t>
  </si>
  <si>
    <t>lo</t>
  </si>
  <si>
    <t>Lao</t>
  </si>
  <si>
    <t>la</t>
  </si>
  <si>
    <t>Latin</t>
  </si>
  <si>
    <t>lv</t>
  </si>
  <si>
    <t>Latvian</t>
  </si>
  <si>
    <t>lez</t>
  </si>
  <si>
    <t>Lezghian</t>
  </si>
  <si>
    <t>li</t>
  </si>
  <si>
    <t>Limburgan; Limburger; Limburgish</t>
  </si>
  <si>
    <t>ln</t>
  </si>
  <si>
    <t>Lingala</t>
  </si>
  <si>
    <t>lt</t>
  </si>
  <si>
    <t>Lithuanian</t>
  </si>
  <si>
    <t>jbo</t>
  </si>
  <si>
    <t>Lojban</t>
  </si>
  <si>
    <t>nds</t>
  </si>
  <si>
    <t>Low German; Low Saxon; German, Low; Saxon, Low</t>
  </si>
  <si>
    <t>dsb</t>
  </si>
  <si>
    <t>Lower Sorbian</t>
  </si>
  <si>
    <t>loz</t>
  </si>
  <si>
    <t>Lozi</t>
  </si>
  <si>
    <t>lu</t>
  </si>
  <si>
    <t>Luba-Katanga</t>
  </si>
  <si>
    <t>lua</t>
  </si>
  <si>
    <t>Luba-Lulua</t>
  </si>
  <si>
    <t>lui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</si>
  <si>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</si>
  <si>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</si>
  <si>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</si>
  <si>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</si>
  <si>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</si>
  <si>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</si>
  <si>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</si>
  <si>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</si>
  <si>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lb</t>
  </si>
  <si>
    <t>Luxembourgish; Letzeburgesch</t>
  </si>
  <si>
    <t>mk</t>
  </si>
  <si>
    <t>Macedonian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</si>
  <si>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</si>
  <si>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</si>
  <si>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</si>
  <si>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</si>
  <si>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</si>
  <si>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</si>
  <si>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</si>
  <si>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</si>
  <si>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mg</t>
  </si>
  <si>
    <t>Malagasy</t>
  </si>
  <si>
    <t>ms</t>
  </si>
  <si>
    <t>Malay</t>
  </si>
  <si>
    <t>ml</t>
  </si>
  <si>
    <t>Malayalam</t>
  </si>
  <si>
    <t>mt</t>
  </si>
  <si>
    <t>Maltese</t>
  </si>
  <si>
    <t>mnc</t>
  </si>
  <si>
    <t>Manchu</t>
  </si>
  <si>
    <t>mdr</t>
  </si>
  <si>
    <t>Mandar</t>
  </si>
  <si>
    <t>man</t>
  </si>
  <si>
    <t>Mandingo</t>
  </si>
  <si>
    <t>mni</t>
  </si>
  <si>
    <t>Manipuri</t>
  </si>
  <si>
    <t>mno</t>
  </si>
  <si>
    <t>Manobo Languages</t>
  </si>
  <si>
    <t>gv</t>
  </si>
  <si>
    <t>Manx</t>
  </si>
  <si>
    <t>mi</t>
  </si>
  <si>
    <t>Maori</t>
  </si>
  <si>
    <t>arn</t>
  </si>
  <si>
    <t>Mapudungun; Mapuche</t>
  </si>
  <si>
    <t>mr</t>
  </si>
  <si>
    <t>Marathi</t>
  </si>
  <si>
    <t>chm</t>
  </si>
  <si>
    <t>Mari</t>
  </si>
  <si>
    <t>mh</t>
  </si>
  <si>
    <t>mwr</t>
  </si>
  <si>
    <t>Marwari</t>
  </si>
  <si>
    <t>mas</t>
  </si>
  <si>
    <t>Masai</t>
  </si>
  <si>
    <t>myn</t>
  </si>
  <si>
    <t>Mayan Languages</t>
  </si>
  <si>
    <t>men</t>
  </si>
  <si>
    <t>Mende</t>
  </si>
  <si>
    <t>mic</t>
  </si>
  <si>
    <t>Mi'Kmaq; Micmac</t>
  </si>
  <si>
    <t>min</t>
  </si>
  <si>
    <t>Minangkabau</t>
  </si>
  <si>
    <t>mwl</t>
  </si>
  <si>
    <t>Mirandese</t>
  </si>
  <si>
    <t>moh</t>
  </si>
  <si>
    <t>mdf</t>
  </si>
  <si>
    <t>Moksha</t>
  </si>
  <si>
    <t>mo</t>
  </si>
  <si>
    <t>Moldavian</t>
  </si>
  <si>
    <t>lol</t>
  </si>
  <si>
    <t>Mongo</t>
  </si>
  <si>
    <t>mn</t>
  </si>
  <si>
    <t>Mongolian</t>
  </si>
  <si>
    <t>mkh</t>
  </si>
  <si>
    <t>Mon-Khmer (Other)</t>
  </si>
  <si>
    <t>mos</t>
  </si>
  <si>
    <t>Mossi</t>
  </si>
  <si>
    <t>mul</t>
  </si>
  <si>
    <t>Multiple Languages</t>
  </si>
  <si>
    <t>mun</t>
  </si>
  <si>
    <t>Munda Languages</t>
  </si>
  <si>
    <t>nqo</t>
  </si>
  <si>
    <t>N'Ko</t>
  </si>
  <si>
    <t>nah</t>
  </si>
  <si>
    <t>Nahuatl Languages</t>
  </si>
  <si>
    <t>na</t>
  </si>
  <si>
    <t>Nauru</t>
  </si>
  <si>
    <t>nv</t>
  </si>
  <si>
    <t>Navajo; Navaho</t>
  </si>
  <si>
    <t>nd</t>
  </si>
  <si>
    <t>Ndebele, North; North Ndebele</t>
  </si>
  <si>
    <t>nr</t>
  </si>
  <si>
    <t>Ndebele, South; South Ndebele</t>
  </si>
  <si>
    <t>ng</t>
  </si>
  <si>
    <t>Ndonga</t>
  </si>
  <si>
    <t>nap</t>
  </si>
  <si>
    <t>Neapolitan</t>
  </si>
  <si>
    <t>new</t>
  </si>
  <si>
    <t>Nepal Bhasa; Newari</t>
  </si>
  <si>
    <t>ne</t>
  </si>
  <si>
    <t>Nepali</t>
  </si>
  <si>
    <t>nia</t>
  </si>
  <si>
    <t>Nias</t>
  </si>
  <si>
    <t>nic</t>
  </si>
  <si>
    <t>Niger-Kordofanian (Other)</t>
  </si>
  <si>
    <t>ssa</t>
  </si>
  <si>
    <t>Nilo-Saharan (Other)</t>
  </si>
  <si>
    <t>niu</t>
  </si>
  <si>
    <t>Niuean</t>
  </si>
  <si>
    <t>zxx</t>
  </si>
  <si>
    <t>No Linguistic Content</t>
  </si>
  <si>
    <t>nog</t>
  </si>
  <si>
    <t>Nogai</t>
  </si>
  <si>
    <t>non</t>
  </si>
  <si>
    <t>Norse, Old</t>
  </si>
  <si>
    <t>nai</t>
  </si>
  <si>
    <t>North American Indian</t>
  </si>
  <si>
    <t>frr</t>
  </si>
  <si>
    <t>Northern Frisian</t>
  </si>
  <si>
    <t>se</t>
  </si>
  <si>
    <t>Northern Sami</t>
  </si>
  <si>
    <t>no</t>
  </si>
  <si>
    <t>Norwegian</t>
  </si>
  <si>
    <t>nn</t>
  </si>
  <si>
    <t>Norwegian Nynorsk; Nynorsk, Norwegian</t>
  </si>
  <si>
    <t>nub</t>
  </si>
  <si>
    <t>Nubian Languages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</si>
  <si>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</si>
  <si>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</si>
  <si>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</si>
  <si>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</si>
  <si>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</si>
  <si>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</si>
  <si>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</si>
  <si>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</si>
  <si>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</t>
  </si>
  <si>
    <t>Occitan (Post 1500); Provencal</t>
  </si>
  <si>
    <t>arc</t>
  </si>
  <si>
    <t>Official Aramaic (700-300 Bce); Imperial Aramaic (700-300 Bce)</t>
  </si>
  <si>
    <t>oj</t>
  </si>
  <si>
    <t>Ojibwa</t>
  </si>
  <si>
    <t>or</t>
  </si>
  <si>
    <t>Oriya</t>
  </si>
  <si>
    <t>om</t>
  </si>
  <si>
    <t>Oromo</t>
  </si>
  <si>
    <t>osa</t>
  </si>
  <si>
    <t>os</t>
  </si>
  <si>
    <t>Ossetian; Ossetic</t>
  </si>
  <si>
    <t>oto</t>
  </si>
  <si>
    <t>Otomian Languages</t>
  </si>
  <si>
    <t>pal</t>
  </si>
  <si>
    <t>Pahlavi</t>
  </si>
  <si>
    <t>pau</t>
  </si>
  <si>
    <t>pi</t>
  </si>
  <si>
    <t>Pali</t>
  </si>
  <si>
    <t>pam</t>
  </si>
  <si>
    <t>Pampanga; Kapampangan</t>
  </si>
  <si>
    <t>pag</t>
  </si>
  <si>
    <t>Pangasinan</t>
  </si>
  <si>
    <t>pa</t>
  </si>
  <si>
    <t>Panjabi; Punjabi</t>
  </si>
  <si>
    <t>pap</t>
  </si>
  <si>
    <t>Papiamento</t>
  </si>
  <si>
    <t>paa</t>
  </si>
  <si>
    <t>Papuan (Other)</t>
  </si>
  <si>
    <t>nso</t>
  </si>
  <si>
    <t>Pedi; Sepedi; Northern Sotho</t>
  </si>
  <si>
    <t>fa</t>
  </si>
  <si>
    <t>Persian</t>
  </si>
  <si>
    <t>peo</t>
  </si>
  <si>
    <t>Persian, Old (Ca.600-400 B.C.)</t>
  </si>
  <si>
    <t>phi</t>
  </si>
  <si>
    <t>Philippine (Other)</t>
  </si>
  <si>
    <t>phn</t>
  </si>
  <si>
    <t>Phoenician</t>
  </si>
  <si>
    <t>pon</t>
  </si>
  <si>
    <t>pl</t>
  </si>
  <si>
    <t>pt</t>
  </si>
  <si>
    <t>Portuguese</t>
  </si>
  <si>
    <t>pra</t>
  </si>
  <si>
    <t>Prakrit Languages</t>
  </si>
  <si>
    <t>pro</t>
  </si>
  <si>
    <t>Provencal, Old (To 1500)</t>
  </si>
  <si>
    <t>ps</t>
  </si>
  <si>
    <t>Pushto; Pashto</t>
  </si>
  <si>
    <t>qu</t>
  </si>
  <si>
    <t>Quechua</t>
  </si>
  <si>
    <t>raj</t>
  </si>
  <si>
    <t>Rajasthani</t>
  </si>
  <si>
    <t>rap</t>
  </si>
  <si>
    <t>Rapanui</t>
  </si>
  <si>
    <t>rar</t>
  </si>
  <si>
    <t>Rarotongan; Cook Islands Maori</t>
  </si>
  <si>
    <t>qaa-qtz</t>
  </si>
  <si>
    <t>Reserved For Local Use</t>
  </si>
  <si>
    <t>roa</t>
  </si>
  <si>
    <t>Romance (Other)</t>
  </si>
  <si>
    <t>ro</t>
  </si>
  <si>
    <t>Romanian</t>
  </si>
  <si>
    <t>rm</t>
  </si>
  <si>
    <t>Romansh</t>
  </si>
  <si>
    <t>rom</t>
  </si>
  <si>
    <t>Romany</t>
  </si>
  <si>
    <t>rn</t>
  </si>
  <si>
    <t>Rundi</t>
  </si>
  <si>
    <t>ru</t>
  </si>
  <si>
    <t>Russian</t>
  </si>
  <si>
    <t>sal</t>
  </si>
  <si>
    <t>Salishan Languages</t>
  </si>
  <si>
    <t>sam</t>
  </si>
  <si>
    <t>Samaritan Aramaic</t>
  </si>
  <si>
    <t>smi</t>
  </si>
  <si>
    <t>Sami Languages (Other)</t>
  </si>
  <si>
    <t>sm</t>
  </si>
  <si>
    <t>sad</t>
  </si>
  <si>
    <t>Sandawe</t>
  </si>
  <si>
    <t>sg</t>
  </si>
  <si>
    <t>Sango</t>
  </si>
  <si>
    <t>sa</t>
  </si>
  <si>
    <t>Sanskrit</t>
  </si>
  <si>
    <t>sat</t>
  </si>
  <si>
    <t>Santali</t>
  </si>
  <si>
    <t>sc</t>
  </si>
  <si>
    <t>Sardinian</t>
  </si>
  <si>
    <t>sas</t>
  </si>
  <si>
    <t>Sasak</t>
  </si>
  <si>
    <t>sco</t>
  </si>
  <si>
    <t>Scots</t>
  </si>
  <si>
    <t>sel</t>
  </si>
  <si>
    <t>Selkup</t>
  </si>
  <si>
    <t>sem</t>
  </si>
  <si>
    <t>Semitic (Other)</t>
  </si>
  <si>
    <t>sr</t>
  </si>
  <si>
    <t>Serbian</t>
  </si>
  <si>
    <t>srr</t>
  </si>
  <si>
    <t>Serer</t>
  </si>
  <si>
    <t>shn</t>
  </si>
  <si>
    <t>Shan</t>
  </si>
  <si>
    <t>sn</t>
  </si>
  <si>
    <t>Shona</t>
  </si>
  <si>
    <t>ii</t>
  </si>
  <si>
    <t>Sichuan Yi; Nuosu</t>
  </si>
  <si>
    <t>scn</t>
  </si>
  <si>
    <t>Sicilian</t>
  </si>
  <si>
    <t>sid</t>
  </si>
  <si>
    <t>Sidamo</t>
  </si>
  <si>
    <t>sgn</t>
  </si>
  <si>
    <t>Sign Languages</t>
  </si>
  <si>
    <t>bla</t>
  </si>
  <si>
    <t>Siksika</t>
  </si>
  <si>
    <t>sd</t>
  </si>
  <si>
    <t>Sindhi</t>
  </si>
  <si>
    <t>si</t>
  </si>
  <si>
    <t>Sinhala; Sinhalese</t>
  </si>
  <si>
    <t>sit</t>
  </si>
  <si>
    <t>Sino-Tibetan (Other)</t>
  </si>
  <si>
    <t>sio</t>
  </si>
  <si>
    <t>Siouan Languages</t>
  </si>
  <si>
    <t>sms</t>
  </si>
  <si>
    <t>Skolt Sami</t>
  </si>
  <si>
    <t>den</t>
  </si>
  <si>
    <t>Slave (Athapascan)</t>
  </si>
  <si>
    <t>sla</t>
  </si>
  <si>
    <t>Slavic (Other)</t>
  </si>
  <si>
    <t>sk</t>
  </si>
  <si>
    <t>Slovak</t>
  </si>
  <si>
    <t>sl</t>
  </si>
  <si>
    <t>Slovenian</t>
  </si>
  <si>
    <t>sog</t>
  </si>
  <si>
    <t>Sogdian</t>
  </si>
  <si>
    <t>so</t>
  </si>
  <si>
    <t>Somali</t>
  </si>
  <si>
    <t>son</t>
  </si>
  <si>
    <t>Songhai Languages</t>
  </si>
  <si>
    <t>snk</t>
  </si>
  <si>
    <t>Soninke</t>
  </si>
  <si>
    <t>wen</t>
  </si>
  <si>
    <t>Sorbian Languages</t>
  </si>
  <si>
    <t>st</t>
  </si>
  <si>
    <t>Sotho, Southern</t>
  </si>
  <si>
    <t>sai</t>
  </si>
  <si>
    <t>South American Indian (Other)</t>
  </si>
  <si>
    <t>alt</t>
  </si>
  <si>
    <t>Southern Altai</t>
  </si>
  <si>
    <t>sma</t>
  </si>
  <si>
    <t>Southern Sami</t>
  </si>
  <si>
    <t>es</t>
  </si>
  <si>
    <t>Spanish; Castilian</t>
  </si>
  <si>
    <t>srn</t>
  </si>
  <si>
    <t>Sranan Tongo</t>
  </si>
  <si>
    <t>suk</t>
  </si>
  <si>
    <t>Sukuma</t>
  </si>
  <si>
    <t>sux</t>
  </si>
  <si>
    <t>Sumerian</t>
  </si>
  <si>
    <t>su</t>
  </si>
  <si>
    <t>Sundanese</t>
  </si>
  <si>
    <t>sus</t>
  </si>
  <si>
    <t>Susu</t>
  </si>
  <si>
    <t>sw</t>
  </si>
  <si>
    <t>Swahili</t>
  </si>
  <si>
    <t>ss</t>
  </si>
  <si>
    <t>Swati</t>
  </si>
  <si>
    <t>sv</t>
  </si>
  <si>
    <t>Swedish</t>
  </si>
  <si>
    <t>gsw</t>
  </si>
  <si>
    <t>Swiss German; Alemannic</t>
  </si>
  <si>
    <t>syr</t>
  </si>
  <si>
    <t>Syriac</t>
  </si>
  <si>
    <t>tl</t>
  </si>
  <si>
    <t>Tagalog</t>
  </si>
  <si>
    <t>ty</t>
  </si>
  <si>
    <t>tai</t>
  </si>
  <si>
    <t>Tai (Other)</t>
  </si>
  <si>
    <t>tg</t>
  </si>
  <si>
    <t>Tajik</t>
  </si>
  <si>
    <t>tmh</t>
  </si>
  <si>
    <t>Tamashek</t>
  </si>
  <si>
    <t>ta</t>
  </si>
  <si>
    <t>Tamil</t>
  </si>
  <si>
    <t>tt</t>
  </si>
  <si>
    <t>Tatar</t>
  </si>
  <si>
    <t>te</t>
  </si>
  <si>
    <t>Telugu</t>
  </si>
  <si>
    <t>ter</t>
  </si>
  <si>
    <t>Tereno</t>
  </si>
  <si>
    <t>tet</t>
  </si>
  <si>
    <t>Tetum</t>
  </si>
  <si>
    <t>th</t>
  </si>
  <si>
    <t>bo</t>
  </si>
  <si>
    <t>Tibetan</t>
  </si>
  <si>
    <t>tig</t>
  </si>
  <si>
    <t>Tigre</t>
  </si>
  <si>
    <t>ti</t>
  </si>
  <si>
    <t>Tigrinya</t>
  </si>
  <si>
    <t>tem</t>
  </si>
  <si>
    <t>Timne</t>
  </si>
  <si>
    <t>tiv</t>
  </si>
  <si>
    <t>Tiv</t>
  </si>
  <si>
    <t>tli</t>
  </si>
  <si>
    <t>tpi</t>
  </si>
  <si>
    <t>Tok Pisin</t>
  </si>
  <si>
    <t>tkl</t>
  </si>
  <si>
    <t>Tokelau</t>
  </si>
  <si>
    <t>tog</t>
  </si>
  <si>
    <t>Tonga (Nyasa)</t>
  </si>
  <si>
    <t>to</t>
  </si>
  <si>
    <t>Tonga (Tonga Islands)</t>
  </si>
  <si>
    <t>tsi</t>
  </si>
  <si>
    <t>ts</t>
  </si>
  <si>
    <t>Tsonga</t>
  </si>
  <si>
    <t>tn</t>
  </si>
  <si>
    <t>Tswana</t>
  </si>
  <si>
    <t>tum</t>
  </si>
  <si>
    <t>Tumbuka</t>
  </si>
  <si>
    <t>tup</t>
  </si>
  <si>
    <t>Tupi Languages</t>
  </si>
  <si>
    <t>tr</t>
  </si>
  <si>
    <t>Turkish</t>
  </si>
  <si>
    <t>ota</t>
  </si>
  <si>
    <t>Turkish, Ottoman (1500-1928)</t>
  </si>
  <si>
    <t>tk</t>
  </si>
  <si>
    <t>Turkmen</t>
  </si>
  <si>
    <t>tvl</t>
  </si>
  <si>
    <t>Tuvalu</t>
  </si>
  <si>
    <t>tyv</t>
  </si>
  <si>
    <t>Tuvinian</t>
  </si>
  <si>
    <t>tw</t>
  </si>
  <si>
    <t>Twi</t>
  </si>
  <si>
    <t>udm</t>
  </si>
  <si>
    <t>Udmurt</t>
  </si>
  <si>
    <t>uga</t>
  </si>
  <si>
    <t>Ugaritic</t>
  </si>
  <si>
    <t>ug</t>
  </si>
  <si>
    <t>Uighur; Uyghur</t>
  </si>
  <si>
    <t>uk</t>
  </si>
  <si>
    <t>Ukrainian</t>
  </si>
  <si>
    <t>umb</t>
  </si>
  <si>
    <t>Umbundu</t>
  </si>
  <si>
    <t>mis</t>
  </si>
  <si>
    <t>Uncoded Languages</t>
  </si>
  <si>
    <t>und</t>
  </si>
  <si>
    <t>Undetermined</t>
  </si>
  <si>
    <t>hsb</t>
  </si>
  <si>
    <t>Upper Sorbian</t>
  </si>
  <si>
    <t>ur</t>
  </si>
  <si>
    <t>Urdu</t>
  </si>
  <si>
    <t>uz</t>
  </si>
  <si>
    <t>Uzbek</t>
  </si>
  <si>
    <t>vai</t>
  </si>
  <si>
    <t>Vai</t>
  </si>
  <si>
    <t>ve</t>
  </si>
  <si>
    <t>Venda</t>
  </si>
  <si>
    <t>vi</t>
  </si>
  <si>
    <t>vo</t>
  </si>
  <si>
    <t>Volapuk</t>
  </si>
  <si>
    <t>vot</t>
  </si>
  <si>
    <t>Votic</t>
  </si>
  <si>
    <t>wak</t>
  </si>
  <si>
    <t>Wakashan Languages</t>
  </si>
  <si>
    <t>wal</t>
  </si>
  <si>
    <t>Walamo</t>
  </si>
  <si>
    <t>wa</t>
  </si>
  <si>
    <t>Walloon</t>
  </si>
  <si>
    <t>war</t>
  </si>
  <si>
    <t>Waray</t>
  </si>
  <si>
    <t>was</t>
  </si>
  <si>
    <t>Washo</t>
  </si>
  <si>
    <t>cy</t>
  </si>
  <si>
    <t>Welsh</t>
  </si>
  <si>
    <t>fy</t>
  </si>
  <si>
    <t>Western Frisian</t>
  </si>
  <si>
    <t>wo</t>
  </si>
  <si>
    <t>Wolof</t>
  </si>
  <si>
    <t>xh</t>
  </si>
  <si>
    <t>Xhosa</t>
  </si>
  <si>
    <t>sah</t>
  </si>
  <si>
    <t>Yakut</t>
  </si>
  <si>
    <t>yao</t>
  </si>
  <si>
    <t>Yao</t>
  </si>
  <si>
    <t>yap</t>
  </si>
  <si>
    <t>yi</t>
  </si>
  <si>
    <t>Yiddish</t>
  </si>
  <si>
    <t>yo</t>
  </si>
  <si>
    <t>Yoruba</t>
  </si>
  <si>
    <t>ypk</t>
  </si>
  <si>
    <t>Yupik Languages</t>
  </si>
  <si>
    <t>znd</t>
  </si>
  <si>
    <t>Zande Languages</t>
  </si>
  <si>
    <t>zap</t>
  </si>
  <si>
    <t>Zapotec</t>
  </si>
  <si>
    <t>zza</t>
  </si>
  <si>
    <t>Zaza; Dimili; Dimli; Kirdki; Kirmanjki; Zazaki</t>
  </si>
  <si>
    <t>zen</t>
  </si>
  <si>
    <t>Zenaga</t>
  </si>
  <si>
    <t>za</t>
  </si>
  <si>
    <t>Zhuang; Chuang</t>
  </si>
  <si>
    <t>zu</t>
  </si>
  <si>
    <t>Zulu</t>
  </si>
  <si>
    <t>zun</t>
  </si>
  <si>
    <t>String/Boolean</t>
  </si>
  <si>
    <t>No</t>
  </si>
  <si>
    <t>Y</t>
  </si>
  <si>
    <t>Yes</t>
  </si>
  <si>
    <t>2.16.840.1.113883.5.2</t>
  </si>
  <si>
    <t>Annulled</t>
  </si>
  <si>
    <t>Divorced</t>
  </si>
  <si>
    <t>Interlocutory</t>
  </si>
  <si>
    <t>Legally Separated</t>
  </si>
  <si>
    <t>Married</t>
  </si>
  <si>
    <t>Polygamous</t>
  </si>
  <si>
    <t>Never Married</t>
  </si>
  <si>
    <t>T</t>
  </si>
  <si>
    <t>Domestic Partner</t>
  </si>
  <si>
    <t>Widowed</t>
  </si>
  <si>
    <t>2.16.840.1.113883.3.88.12.80.71</t>
  </si>
  <si>
    <t>ASAP</t>
  </si>
  <si>
    <t>Callback</t>
  </si>
  <si>
    <t>Preop</t>
  </si>
  <si>
    <t>PRN</t>
  </si>
  <si>
    <t>As Needed</t>
  </si>
  <si>
    <t>Stat</t>
  </si>
  <si>
    <t>Timing Critical</t>
  </si>
  <si>
    <t>TD</t>
  </si>
  <si>
    <t>Timing Critical Within Days.</t>
  </si>
  <si>
    <t>TH</t>
  </si>
  <si>
    <t>Timing Critical Within Hours.</t>
  </si>
  <si>
    <t>TL</t>
  </si>
  <si>
    <t>Timing Critical Within Months.</t>
  </si>
  <si>
    <t>TM</t>
  </si>
  <si>
    <t>Timing Critical Within Minutes.</t>
  </si>
  <si>
    <t>TS</t>
  </si>
  <si>
    <t>Timing Critical Within Seconds.</t>
  </si>
  <si>
    <t>TW</t>
  </si>
  <si>
    <t>Timing Critical Within Weeks.</t>
  </si>
  <si>
    <t>HL7.org</t>
  </si>
  <si>
    <t>2.16.840.1.113883.3.88.12.80.70</t>
  </si>
  <si>
    <t xml:space="preserve">A </t>
  </si>
  <si>
    <t>Some, But Not All, Results Available</t>
  </si>
  <si>
    <t xml:space="preserve">CA </t>
  </si>
  <si>
    <t>Order Was Canceled</t>
  </si>
  <si>
    <t>CA</t>
  </si>
  <si>
    <t xml:space="preserve">CM </t>
  </si>
  <si>
    <t>Order Is Completed</t>
  </si>
  <si>
    <t>CM</t>
  </si>
  <si>
    <t xml:space="preserve">DC </t>
  </si>
  <si>
    <t>Order Was Discontinued</t>
  </si>
  <si>
    <t>DC</t>
  </si>
  <si>
    <t xml:space="preserve">ER </t>
  </si>
  <si>
    <t>Error, Order Not Found</t>
  </si>
  <si>
    <t xml:space="preserve">IP </t>
  </si>
  <si>
    <t>In Process, Unspecified</t>
  </si>
  <si>
    <t xml:space="preserve">SC </t>
  </si>
  <si>
    <t>In Process, Scheduled</t>
  </si>
  <si>
    <t>SC</t>
  </si>
  <si>
    <t>OO</t>
  </si>
  <si>
    <t>HIPAA OPT-OUT</t>
  </si>
  <si>
    <t>2.16.840.1.113883.6.305</t>
  </si>
  <si>
    <t>HIPAA OPT-IN</t>
  </si>
  <si>
    <t>OI</t>
  </si>
  <si>
    <t>Standard Code of Y = Protected</t>
  </si>
  <si>
    <t>Standard Code of N = Not Protected</t>
  </si>
  <si>
    <t>Bill Moore´S Slough</t>
  </si>
  <si>
    <t>Sheldon´S Point</t>
  </si>
  <si>
    <t>Tohono O'Odham</t>
  </si>
  <si>
    <t>NOT GIVEN</t>
  </si>
  <si>
    <t>CHLDADOPT</t>
  </si>
  <si>
    <t>Adopted Child</t>
  </si>
  <si>
    <t>DAUADOPT</t>
  </si>
  <si>
    <t>Adopted Daughter</t>
  </si>
  <si>
    <t>SONADOPT</t>
  </si>
  <si>
    <t>Adopted Son</t>
  </si>
  <si>
    <t>AUNT</t>
  </si>
  <si>
    <t>Aunt</t>
  </si>
  <si>
    <t>BRO</t>
  </si>
  <si>
    <t>Brother</t>
  </si>
  <si>
    <t>BROINLAW</t>
  </si>
  <si>
    <t>Brother-In-Law</t>
  </si>
  <si>
    <t>CHILD</t>
  </si>
  <si>
    <t>Child</t>
  </si>
  <si>
    <t>CHLDINLAW</t>
  </si>
  <si>
    <t>Child In-Law</t>
  </si>
  <si>
    <t>COUSN</t>
  </si>
  <si>
    <t>Cousin</t>
  </si>
  <si>
    <t>DAUINLAW</t>
  </si>
  <si>
    <t>Daughter In-Law</t>
  </si>
  <si>
    <t>DOMPART</t>
  </si>
  <si>
    <t>FAMMEMB</t>
  </si>
  <si>
    <t>Family Member</t>
  </si>
  <si>
    <t>FTH</t>
  </si>
  <si>
    <t>Father</t>
  </si>
  <si>
    <t>FTHINLAW</t>
  </si>
  <si>
    <t>Father-In-Law</t>
  </si>
  <si>
    <t>CHLDFOST</t>
  </si>
  <si>
    <t>Foster Child</t>
  </si>
  <si>
    <t>DAUFOST</t>
  </si>
  <si>
    <t>Foster Daughter</t>
  </si>
  <si>
    <t>SONFOST</t>
  </si>
  <si>
    <t>Foster Son</t>
  </si>
  <si>
    <t>GRNDCHILD</t>
  </si>
  <si>
    <t>Grandchild</t>
  </si>
  <si>
    <t>GRNDDAU</t>
  </si>
  <si>
    <t>Granddaughter</t>
  </si>
  <si>
    <t>GRFTH</t>
  </si>
  <si>
    <t>Grandfather</t>
  </si>
  <si>
    <t>GRMTH</t>
  </si>
  <si>
    <t>Grandmother</t>
  </si>
  <si>
    <t>GRPRN</t>
  </si>
  <si>
    <t>Grandparent</t>
  </si>
  <si>
    <t>GRNDSON</t>
  </si>
  <si>
    <t>Grandson</t>
  </si>
  <si>
    <t>GGRFTH</t>
  </si>
  <si>
    <t>Great Grandfather</t>
  </si>
  <si>
    <t>GGRMTH</t>
  </si>
  <si>
    <t>Great Grandmother</t>
  </si>
  <si>
    <t>GGRPRN</t>
  </si>
  <si>
    <t>Great Grandparent</t>
  </si>
  <si>
    <t>HBRO</t>
  </si>
  <si>
    <t>Half-Brother</t>
  </si>
  <si>
    <t>HSIB</t>
  </si>
  <si>
    <t>Half-Sibling</t>
  </si>
  <si>
    <t>HSIS</t>
  </si>
  <si>
    <t>Half-Sister</t>
  </si>
  <si>
    <t>HUSB</t>
  </si>
  <si>
    <t>Husband</t>
  </si>
  <si>
    <t>MAUNT</t>
  </si>
  <si>
    <t>Maternalaunt</t>
  </si>
  <si>
    <t>MCOUSN</t>
  </si>
  <si>
    <t>Maternalcousin</t>
  </si>
  <si>
    <t>MGRFTH</t>
  </si>
  <si>
    <t>Maternalgrandfather</t>
  </si>
  <si>
    <t>MGRMTH</t>
  </si>
  <si>
    <t>Maternalgrandmother</t>
  </si>
  <si>
    <t>MGRPRN</t>
  </si>
  <si>
    <t>Maternalgrandparent</t>
  </si>
  <si>
    <t>MGGRFTH</t>
  </si>
  <si>
    <t>Maternalgreatgrandfather</t>
  </si>
  <si>
    <t>MGGRMTH</t>
  </si>
  <si>
    <t>Maternalgreatgrandmother</t>
  </si>
  <si>
    <t>MGGRPRN</t>
  </si>
  <si>
    <t>Maternalgreatgrandparent</t>
  </si>
  <si>
    <t>MUNCLE</t>
  </si>
  <si>
    <t>Maternaluncle</t>
  </si>
  <si>
    <t>MTH</t>
  </si>
  <si>
    <t>Mother</t>
  </si>
  <si>
    <t>MTHINLAW</t>
  </si>
  <si>
    <t>Mother-In-Law</t>
  </si>
  <si>
    <t>NBRO</t>
  </si>
  <si>
    <t>Natural Brother</t>
  </si>
  <si>
    <t>NCHILD</t>
  </si>
  <si>
    <t>Natural Child</t>
  </si>
  <si>
    <t>DAU</t>
  </si>
  <si>
    <t>Natural Daughter</t>
  </si>
  <si>
    <t>NFTH</t>
  </si>
  <si>
    <t>Natural Father</t>
  </si>
  <si>
    <t>NFTHF</t>
  </si>
  <si>
    <t>Natural Father Of Fetus</t>
  </si>
  <si>
    <t>NMTH</t>
  </si>
  <si>
    <t>Natural Mother</t>
  </si>
  <si>
    <t>NPRN</t>
  </si>
  <si>
    <t>Natural Parent</t>
  </si>
  <si>
    <t>NSIB</t>
  </si>
  <si>
    <t>Natural Sibling</t>
  </si>
  <si>
    <t>NSIS</t>
  </si>
  <si>
    <t>Natural Sister</t>
  </si>
  <si>
    <t>SON</t>
  </si>
  <si>
    <t>Natural Son</t>
  </si>
  <si>
    <t>NBOR</t>
  </si>
  <si>
    <t>Neighbor</t>
  </si>
  <si>
    <t>NEPHEW</t>
  </si>
  <si>
    <t>Nephew</t>
  </si>
  <si>
    <t>NIECE</t>
  </si>
  <si>
    <t>Niece</t>
  </si>
  <si>
    <t>NIENEPH</t>
  </si>
  <si>
    <t>Niece/Nephew</t>
  </si>
  <si>
    <t>Parent</t>
  </si>
  <si>
    <t>PRNINLAW</t>
  </si>
  <si>
    <t>Parent In-Law</t>
  </si>
  <si>
    <t>PAUNT</t>
  </si>
  <si>
    <t>Paternalaunt</t>
  </si>
  <si>
    <t>PCOUSN</t>
  </si>
  <si>
    <t>Paternalcousin</t>
  </si>
  <si>
    <t>PGRFTH</t>
  </si>
  <si>
    <t>Paternalgrandfather</t>
  </si>
  <si>
    <t>PGRMTH</t>
  </si>
  <si>
    <t>Paternalgrandmother</t>
  </si>
  <si>
    <t>PGRPRN</t>
  </si>
  <si>
    <t>Paternalgrandparent</t>
  </si>
  <si>
    <t>PGGRFTH</t>
  </si>
  <si>
    <t>Paternalgreatgrandfather</t>
  </si>
  <si>
    <t>PGGRMTH</t>
  </si>
  <si>
    <t>Paternalgreatgrandmother</t>
  </si>
  <si>
    <t>PGGRPRN</t>
  </si>
  <si>
    <t>Paternalgreatgrandparent</t>
  </si>
  <si>
    <t>PUNCLE</t>
  </si>
  <si>
    <t>Paternaluncle</t>
  </si>
  <si>
    <t>ROOM</t>
  </si>
  <si>
    <t>Roomate</t>
  </si>
  <si>
    <t>SELF</t>
  </si>
  <si>
    <t>Self</t>
  </si>
  <si>
    <t>SIB</t>
  </si>
  <si>
    <t>Sibling</t>
  </si>
  <si>
    <t>SIBINLAW</t>
  </si>
  <si>
    <t>Sibling In-Law</t>
  </si>
  <si>
    <t>SIGOTHR</t>
  </si>
  <si>
    <t>Significant Other</t>
  </si>
  <si>
    <t>SIS</t>
  </si>
  <si>
    <t>Sister</t>
  </si>
  <si>
    <t>SISINLAW</t>
  </si>
  <si>
    <t>Sister-In-Law</t>
  </si>
  <si>
    <t>SONINLAW</t>
  </si>
  <si>
    <t>Son In-Law</t>
  </si>
  <si>
    <t>SPS</t>
  </si>
  <si>
    <t>Spouse</t>
  </si>
  <si>
    <t>STPCHLD</t>
  </si>
  <si>
    <t>Step Child</t>
  </si>
  <si>
    <t>STPPRN</t>
  </si>
  <si>
    <t>Step Parent</t>
  </si>
  <si>
    <t>STPSIB</t>
  </si>
  <si>
    <t>Step Sibling</t>
  </si>
  <si>
    <t>STPBRO</t>
  </si>
  <si>
    <t>Stepbrother</t>
  </si>
  <si>
    <t>STPDAU</t>
  </si>
  <si>
    <t>Stepdaughter</t>
  </si>
  <si>
    <t>STPFTH</t>
  </si>
  <si>
    <t>Stepfather</t>
  </si>
  <si>
    <t>STPMTH</t>
  </si>
  <si>
    <t>Stepmother</t>
  </si>
  <si>
    <t>STPSIS</t>
  </si>
  <si>
    <t>Stepsister</t>
  </si>
  <si>
    <t>STPSON</t>
  </si>
  <si>
    <t>Stepson</t>
  </si>
  <si>
    <t>UNCLE</t>
  </si>
  <si>
    <t>Uncle</t>
  </si>
  <si>
    <t>FRND</t>
  </si>
  <si>
    <t>Unrelated Friend</t>
  </si>
  <si>
    <t>WIFE</t>
  </si>
  <si>
    <t>Wife</t>
  </si>
  <si>
    <t>2.16.840.1.113883.1.11.19185</t>
  </si>
  <si>
    <t>Adventist</t>
  </si>
  <si>
    <t>African Religions</t>
  </si>
  <si>
    <t>Afro-Caribbean Religions</t>
  </si>
  <si>
    <t>Agnosticism</t>
  </si>
  <si>
    <t>Anglican</t>
  </si>
  <si>
    <t>Animism</t>
  </si>
  <si>
    <t>Assembly Of God</t>
  </si>
  <si>
    <t>Atheism</t>
  </si>
  <si>
    <t>Babi &amp; Baha'I Faiths</t>
  </si>
  <si>
    <t>Baptist</t>
  </si>
  <si>
    <t>Bon</t>
  </si>
  <si>
    <t>Brethren</t>
  </si>
  <si>
    <t>Cao Dai</t>
  </si>
  <si>
    <t>Celticism</t>
  </si>
  <si>
    <t>Christian (Non-Catholic, Non-Specific)</t>
  </si>
  <si>
    <t>Christian Scientist</t>
  </si>
  <si>
    <t>Church Of Christ</t>
  </si>
  <si>
    <t>Church Of God</t>
  </si>
  <si>
    <t>Confucianism</t>
  </si>
  <si>
    <t>Congregational</t>
  </si>
  <si>
    <t>Cyberculture Religions</t>
  </si>
  <si>
    <t>Disciples Of Christ</t>
  </si>
  <si>
    <t>Divination</t>
  </si>
  <si>
    <t>Eastern Orthodox</t>
  </si>
  <si>
    <t>Episcopalian</t>
  </si>
  <si>
    <t>Evangelical Covenant</t>
  </si>
  <si>
    <t>Fourth Way</t>
  </si>
  <si>
    <t>Free Daism</t>
  </si>
  <si>
    <t>Friends</t>
  </si>
  <si>
    <t>Full Gospel</t>
  </si>
  <si>
    <t>Gnosis</t>
  </si>
  <si>
    <t>Hinduism</t>
  </si>
  <si>
    <t>Humanism</t>
  </si>
  <si>
    <t>Independent</t>
  </si>
  <si>
    <t>Islam</t>
  </si>
  <si>
    <t>Jainism</t>
  </si>
  <si>
    <t>Jehovah's Witnesses</t>
  </si>
  <si>
    <t>Judaism</t>
  </si>
  <si>
    <t>Latter Day Saints</t>
  </si>
  <si>
    <t>Lutheran</t>
  </si>
  <si>
    <t>Mahayana</t>
  </si>
  <si>
    <t>Meditation</t>
  </si>
  <si>
    <t>Messianic Judaism</t>
  </si>
  <si>
    <t>Methodist</t>
  </si>
  <si>
    <t>Mitraism</t>
  </si>
  <si>
    <t>Native American</t>
  </si>
  <si>
    <t>Nazarene</t>
  </si>
  <si>
    <t>New Age</t>
  </si>
  <si>
    <t>Non-Roman Catholic</t>
  </si>
  <si>
    <t>Occult</t>
  </si>
  <si>
    <t>Orthodox</t>
  </si>
  <si>
    <t>Paganism</t>
  </si>
  <si>
    <t>Pentecostal</t>
  </si>
  <si>
    <t>Presbyterian</t>
  </si>
  <si>
    <t>Process, The</t>
  </si>
  <si>
    <t>Protestant</t>
  </si>
  <si>
    <t>Protestant, No Denomination</t>
  </si>
  <si>
    <t>Reformed</t>
  </si>
  <si>
    <t>Reformed/Presbyterian</t>
  </si>
  <si>
    <t>Roman Catholic Church</t>
  </si>
  <si>
    <t>Salvation Army</t>
  </si>
  <si>
    <t>Satanism</t>
  </si>
  <si>
    <t>Scientology</t>
  </si>
  <si>
    <t>Shamanism</t>
  </si>
  <si>
    <t>Shiite (Islam)</t>
  </si>
  <si>
    <t>Shinto</t>
  </si>
  <si>
    <t>Sikism</t>
  </si>
  <si>
    <t>Spiritualism</t>
  </si>
  <si>
    <t>Sunni (Islam)</t>
  </si>
  <si>
    <t>Taoism</t>
  </si>
  <si>
    <t>Theravada</t>
  </si>
  <si>
    <t>Unitarian Universalist</t>
  </si>
  <si>
    <t>Unitarian-Universalism</t>
  </si>
  <si>
    <t>United Church Of Christ</t>
  </si>
  <si>
    <t>Universal Life Church</t>
  </si>
  <si>
    <t>Vajrayana (Tibetan)</t>
  </si>
  <si>
    <t>Veda</t>
  </si>
  <si>
    <t>Voodoo</t>
  </si>
  <si>
    <t>Wicca</t>
  </si>
  <si>
    <t>Yaohushua</t>
  </si>
  <si>
    <t>Zen Buddhism</t>
  </si>
  <si>
    <t>Zoroastrianism</t>
  </si>
  <si>
    <t>2.16.840.1.113883.579.100.1</t>
  </si>
  <si>
    <t>cancelled with 2 'l's is the standard valueset spelling</t>
  </si>
  <si>
    <t>X</t>
  </si>
  <si>
    <t>Corrected</t>
  </si>
  <si>
    <t>Not Verified</t>
  </si>
  <si>
    <t>Ordered</t>
  </si>
  <si>
    <t>Preliminary</t>
  </si>
  <si>
    <t>Scheduled</t>
  </si>
  <si>
    <t>Additive</t>
  </si>
  <si>
    <t>ADDITIVE</t>
  </si>
  <si>
    <t>Medicity only supports ADDITIVE and BASE</t>
  </si>
  <si>
    <t>Base</t>
  </si>
  <si>
    <t>BASE</t>
  </si>
  <si>
    <t>HL7.ORG</t>
  </si>
  <si>
    <t>2.16.840.1.113883.11.14581</t>
  </si>
  <si>
    <t>AP</t>
  </si>
  <si>
    <t>Apply Externally</t>
  </si>
  <si>
    <r>
      <rPr>
        <sz val="9"/>
        <color theme="0"/>
        <rFont val="Times New Roman"/>
        <family val="18"/>
      </rPr>
      <t>AP</t>
    </r>
  </si>
  <si>
    <t>Buccal</t>
  </si>
  <si>
    <r>
      <rPr>
        <sz val="9"/>
        <color theme="0"/>
        <rFont val="Times New Roman"/>
        <family val="18"/>
      </rPr>
      <t>B</t>
    </r>
  </si>
  <si>
    <t>DT</t>
  </si>
  <si>
    <t>Dental</t>
  </si>
  <si>
    <r>
      <rPr>
        <sz val="9"/>
        <color theme="0"/>
        <rFont val="Times New Roman"/>
        <family val="18"/>
      </rPr>
      <t>DT</t>
    </r>
  </si>
  <si>
    <t>ET</t>
  </si>
  <si>
    <t>Endotrachial Tube*</t>
  </si>
  <si>
    <r>
      <rPr>
        <sz val="9"/>
        <color theme="0"/>
        <rFont val="Times New Roman"/>
        <family val="18"/>
      </rPr>
      <t>ET</t>
    </r>
  </si>
  <si>
    <t>EP</t>
  </si>
  <si>
    <t>Epidural</t>
  </si>
  <si>
    <r>
      <rPr>
        <sz val="9"/>
        <color theme="0"/>
        <rFont val="Times New Roman"/>
        <family val="18"/>
      </rPr>
      <t>EP</t>
    </r>
  </si>
  <si>
    <t>GTT</t>
  </si>
  <si>
    <t>Gastrostomy Tube</t>
  </si>
  <si>
    <r>
      <rPr>
        <sz val="9"/>
        <color theme="0"/>
        <rFont val="Times New Roman"/>
        <family val="18"/>
      </rPr>
      <t>GTT</t>
    </r>
  </si>
  <si>
    <t>GU</t>
  </si>
  <si>
    <t>Gu Irrigant</t>
  </si>
  <si>
    <r>
      <rPr>
        <sz val="9"/>
        <color theme="0"/>
        <rFont val="Times New Roman"/>
        <family val="18"/>
      </rPr>
      <t>GU</t>
    </r>
  </si>
  <si>
    <t>IMR</t>
  </si>
  <si>
    <t>Immerse (Soak) Body Part</t>
  </si>
  <si>
    <r>
      <rPr>
        <sz val="9"/>
        <color theme="0"/>
        <rFont val="Times New Roman"/>
        <family val="18"/>
      </rPr>
      <t>IMR</t>
    </r>
  </si>
  <si>
    <t>IH</t>
  </si>
  <si>
    <t>Inhalation</t>
  </si>
  <si>
    <r>
      <rPr>
        <sz val="9"/>
        <color theme="0"/>
        <rFont val="Times New Roman"/>
        <family val="18"/>
      </rPr>
      <t>IH</t>
    </r>
  </si>
  <si>
    <t>IA</t>
  </si>
  <si>
    <t>Intra-Arterial</t>
  </si>
  <si>
    <r>
      <rPr>
        <sz val="9"/>
        <color theme="0"/>
        <rFont val="Times New Roman"/>
        <family val="18"/>
      </rPr>
      <t>IA</t>
    </r>
  </si>
  <si>
    <t>IB</t>
  </si>
  <si>
    <t>Intrabursal</t>
  </si>
  <si>
    <r>
      <rPr>
        <sz val="9"/>
        <color theme="0"/>
        <rFont val="Times New Roman"/>
        <family val="18"/>
      </rPr>
      <t>IB</t>
    </r>
  </si>
  <si>
    <t>IC</t>
  </si>
  <si>
    <t>Intracardiac</t>
  </si>
  <si>
    <r>
      <rPr>
        <sz val="9"/>
        <color theme="0"/>
        <rFont val="Times New Roman"/>
        <family val="18"/>
      </rPr>
      <t>IC</t>
    </r>
  </si>
  <si>
    <t>ICV</t>
  </si>
  <si>
    <t>Intracervical (Uterus)</t>
  </si>
  <si>
    <r>
      <rPr>
        <sz val="9"/>
        <color theme="0"/>
        <rFont val="Times New Roman"/>
        <family val="18"/>
      </rPr>
      <t>ICV</t>
    </r>
  </si>
  <si>
    <t>ID</t>
  </si>
  <si>
    <t>Intradermal</t>
  </si>
  <si>
    <r>
      <rPr>
        <sz val="9"/>
        <color theme="0"/>
        <rFont val="Times New Roman"/>
        <family val="18"/>
      </rPr>
      <t>ID</t>
    </r>
  </si>
  <si>
    <t>IHA</t>
  </si>
  <si>
    <t>Intrahepatic Artery</t>
  </si>
  <si>
    <r>
      <rPr>
        <sz val="9"/>
        <color theme="0"/>
        <rFont val="Times New Roman"/>
        <family val="18"/>
      </rPr>
      <t>IHA</t>
    </r>
  </si>
  <si>
    <t>IM</t>
  </si>
  <si>
    <t>Intramuscular</t>
  </si>
  <si>
    <r>
      <rPr>
        <sz val="9"/>
        <color theme="0"/>
        <rFont val="Times New Roman"/>
        <family val="18"/>
      </rPr>
      <t>IM</t>
    </r>
  </si>
  <si>
    <t>Intranasal</t>
  </si>
  <si>
    <r>
      <rPr>
        <sz val="9"/>
        <color theme="0"/>
        <rFont val="Times New Roman"/>
        <family val="18"/>
      </rPr>
      <t>IN</t>
    </r>
  </si>
  <si>
    <t>IO</t>
  </si>
  <si>
    <t>Intraocular</t>
  </si>
  <si>
    <r>
      <rPr>
        <sz val="9"/>
        <color theme="0"/>
        <rFont val="Times New Roman"/>
        <family val="18"/>
      </rPr>
      <t>IO</t>
    </r>
  </si>
  <si>
    <t>Intraperitoneal</t>
  </si>
  <si>
    <r>
      <rPr>
        <sz val="9"/>
        <color theme="0"/>
        <rFont val="Times New Roman"/>
        <family val="18"/>
      </rPr>
      <t>IP</t>
    </r>
  </si>
  <si>
    <t>IS</t>
  </si>
  <si>
    <t>Intrasynovial</t>
  </si>
  <si>
    <r>
      <rPr>
        <sz val="9"/>
        <color theme="0"/>
        <rFont val="Times New Roman"/>
        <family val="18"/>
      </rPr>
      <t>IS</t>
    </r>
  </si>
  <si>
    <t>IT</t>
  </si>
  <si>
    <t>Intrathecal</t>
  </si>
  <si>
    <r>
      <rPr>
        <sz val="9"/>
        <color theme="0"/>
        <rFont val="Times New Roman"/>
        <family val="18"/>
      </rPr>
      <t>IT</t>
    </r>
  </si>
  <si>
    <t>IU</t>
  </si>
  <si>
    <t>Intrauterine</t>
  </si>
  <si>
    <r>
      <rPr>
        <sz val="9"/>
        <color theme="0"/>
        <rFont val="Times New Roman"/>
        <family val="18"/>
      </rPr>
      <t>IU</t>
    </r>
  </si>
  <si>
    <t>IV</t>
  </si>
  <si>
    <t>Intravenous</t>
  </si>
  <si>
    <r>
      <rPr>
        <sz val="9"/>
        <color theme="0"/>
        <rFont val="Times New Roman"/>
        <family val="18"/>
      </rPr>
      <t>IV</t>
    </r>
  </si>
  <si>
    <t>Mouth/Throat</t>
  </si>
  <si>
    <r>
      <rPr>
        <sz val="9"/>
        <color theme="0"/>
        <rFont val="Times New Roman"/>
        <family val="18"/>
      </rPr>
      <t>MTH</t>
    </r>
  </si>
  <si>
    <t>MM</t>
  </si>
  <si>
    <t>Mucous Membrane</t>
  </si>
  <si>
    <r>
      <rPr>
        <sz val="9"/>
        <color theme="0"/>
        <rFont val="Times New Roman"/>
        <family val="18"/>
      </rPr>
      <t>MM</t>
    </r>
  </si>
  <si>
    <t>Nasal</t>
  </si>
  <si>
    <r>
      <rPr>
        <sz val="9"/>
        <color theme="0"/>
        <rFont val="Times New Roman"/>
        <family val="18"/>
      </rPr>
      <t>NS</t>
    </r>
  </si>
  <si>
    <t>NP</t>
  </si>
  <si>
    <t>Nasal Prongs*</t>
  </si>
  <si>
    <r>
      <rPr>
        <sz val="9"/>
        <color theme="0"/>
        <rFont val="Times New Roman"/>
        <family val="18"/>
      </rPr>
      <t>NP</t>
    </r>
  </si>
  <si>
    <t>Nasogastric</t>
  </si>
  <si>
    <r>
      <rPr>
        <sz val="9"/>
        <color theme="0"/>
        <rFont val="Times New Roman"/>
        <family val="18"/>
      </rPr>
      <t>NG</t>
    </r>
  </si>
  <si>
    <t>NT</t>
  </si>
  <si>
    <t>Nasotrachial Tube</t>
  </si>
  <si>
    <r>
      <rPr>
        <sz val="9"/>
        <color theme="0"/>
        <rFont val="Times New Roman"/>
        <family val="18"/>
      </rPr>
      <t>NT</t>
    </r>
  </si>
  <si>
    <t>OP</t>
  </si>
  <si>
    <t>Ophthalmic</t>
  </si>
  <si>
    <r>
      <rPr>
        <sz val="9"/>
        <color theme="0"/>
        <rFont val="Times New Roman"/>
        <family val="18"/>
      </rPr>
      <t>OP</t>
    </r>
  </si>
  <si>
    <t>PO</t>
  </si>
  <si>
    <t>Oral</t>
  </si>
  <si>
    <r>
      <rPr>
        <sz val="9"/>
        <color theme="0"/>
        <rFont val="Times New Roman"/>
        <family val="18"/>
      </rPr>
      <t>PO</t>
    </r>
  </si>
  <si>
    <t>OTH</t>
  </si>
  <si>
    <t>Other/Miscellaneous</t>
  </si>
  <si>
    <r>
      <rPr>
        <sz val="9"/>
        <color theme="0"/>
        <rFont val="Times New Roman"/>
        <family val="18"/>
      </rPr>
      <t>OTH</t>
    </r>
  </si>
  <si>
    <t>OT</t>
  </si>
  <si>
    <t>Otic</t>
  </si>
  <si>
    <r>
      <rPr>
        <sz val="9"/>
        <color theme="0"/>
        <rFont val="Times New Roman"/>
        <family val="18"/>
      </rPr>
      <t>OT</t>
    </r>
  </si>
  <si>
    <t>PF</t>
  </si>
  <si>
    <t>Perfusion</t>
  </si>
  <si>
    <r>
      <rPr>
        <sz val="9"/>
        <color theme="0"/>
        <rFont val="Times New Roman"/>
        <family val="18"/>
      </rPr>
      <t>PF</t>
    </r>
  </si>
  <si>
    <t>RM</t>
  </si>
  <si>
    <t>Rebreather Mask*</t>
  </si>
  <si>
    <r>
      <rPr>
        <sz val="9"/>
        <color theme="0"/>
        <rFont val="Times New Roman"/>
        <family val="18"/>
      </rPr>
      <t>RM</t>
    </r>
  </si>
  <si>
    <t>PR</t>
  </si>
  <si>
    <t>Rectal</t>
  </si>
  <si>
    <r>
      <rPr>
        <sz val="9"/>
        <color theme="0"/>
        <rFont val="Times New Roman"/>
        <family val="18"/>
      </rPr>
      <t>PR</t>
    </r>
  </si>
  <si>
    <t>SD</t>
  </si>
  <si>
    <t>Soaked Dressing</t>
  </si>
  <si>
    <r>
      <rPr>
        <sz val="9"/>
        <color theme="0"/>
        <rFont val="Times New Roman"/>
        <family val="18"/>
      </rPr>
      <t>SD</t>
    </r>
  </si>
  <si>
    <t>Subcutaneous</t>
  </si>
  <si>
    <r>
      <rPr>
        <sz val="9"/>
        <color theme="0"/>
        <rFont val="Times New Roman"/>
        <family val="18"/>
      </rPr>
      <t>SC</t>
    </r>
  </si>
  <si>
    <t>SL</t>
  </si>
  <si>
    <t>Sublingual</t>
  </si>
  <si>
    <r>
      <rPr>
        <sz val="9"/>
        <color theme="0"/>
        <rFont val="Times New Roman"/>
        <family val="18"/>
      </rPr>
      <t>SL</t>
    </r>
  </si>
  <si>
    <t>TP</t>
  </si>
  <si>
    <t>Topical</t>
  </si>
  <si>
    <r>
      <rPr>
        <sz val="9"/>
        <color theme="0"/>
        <rFont val="Times New Roman"/>
        <family val="18"/>
      </rPr>
      <t>TP</t>
    </r>
  </si>
  <si>
    <t>TRA</t>
  </si>
  <si>
    <t>Tracheostomy*</t>
  </si>
  <si>
    <r>
      <rPr>
        <sz val="9"/>
        <color theme="0"/>
        <rFont val="Times New Roman"/>
        <family val="18"/>
      </rPr>
      <t>TRA</t>
    </r>
  </si>
  <si>
    <t>Transdermal</t>
  </si>
  <si>
    <r>
      <rPr>
        <sz val="9"/>
        <color theme="0"/>
        <rFont val="Times New Roman"/>
        <family val="18"/>
      </rPr>
      <t>TD</t>
    </r>
  </si>
  <si>
    <t>Translingual</t>
  </si>
  <si>
    <r>
      <rPr>
        <sz val="9"/>
        <color theme="0"/>
        <rFont val="Times New Roman"/>
        <family val="18"/>
      </rPr>
      <t>TL</t>
    </r>
  </si>
  <si>
    <t>UR</t>
  </si>
  <si>
    <t>Urethral</t>
  </si>
  <si>
    <r>
      <rPr>
        <sz val="9"/>
        <color theme="0"/>
        <rFont val="Times New Roman"/>
        <family val="18"/>
      </rPr>
      <t>UR</t>
    </r>
  </si>
  <si>
    <t>VG</t>
  </si>
  <si>
    <t>Vaginal</t>
  </si>
  <si>
    <r>
      <rPr>
        <sz val="9"/>
        <color theme="0"/>
        <rFont val="Times New Roman"/>
        <family val="18"/>
      </rPr>
      <t>VG</t>
    </r>
  </si>
  <si>
    <t>VM</t>
  </si>
  <si>
    <t>Ventimask</t>
  </si>
  <si>
    <r>
      <rPr>
        <sz val="9"/>
        <color theme="0"/>
        <rFont val="Times New Roman"/>
        <family val="18"/>
      </rPr>
      <t>VM</t>
    </r>
  </si>
  <si>
    <t>Wound</t>
  </si>
  <si>
    <r>
      <rPr>
        <sz val="9"/>
        <color theme="0"/>
        <rFont val="Times New Roman"/>
        <family val="18"/>
      </rPr>
      <t>WND</t>
    </r>
  </si>
  <si>
    <t>TRANS</t>
  </si>
  <si>
    <t>PATH</t>
  </si>
  <si>
    <t>PTH</t>
  </si>
  <si>
    <t>BBK</t>
  </si>
  <si>
    <t>MIC</t>
  </si>
  <si>
    <t>MICRO</t>
  </si>
  <si>
    <t>RADIOLOGY</t>
  </si>
  <si>
    <t>LABORATORY</t>
  </si>
  <si>
    <t>BLOOD BANK</t>
  </si>
  <si>
    <t>MICROBIOLOGY</t>
  </si>
  <si>
    <t>BLB</t>
  </si>
  <si>
    <t>GASTRO INTESTINAL</t>
  </si>
  <si>
    <t>CARDIO</t>
  </si>
  <si>
    <t>BLOOD</t>
  </si>
  <si>
    <t>General Lab</t>
  </si>
  <si>
    <t>GLB</t>
  </si>
  <si>
    <t>MB</t>
  </si>
  <si>
    <t>MDOC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</si>
</sst>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color theme="8" tint="0.7999816888943144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8"/>
      <color theme="0"/>
      <name val="Verdana"/>
      <family val="2"/>
    </font>
    <font>
      <sz val="10"/>
      <color theme="4" tint="0.79998168889431442"/>
      <name val="Arial"/>
      <family val="2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  <font>
      <b/>
      <sz val="8"/>
      <color indexed="81"/>
      <name val="Tahoma"/>
      <family val="2"/>
    </font>
    <font>
      <sz val="9"/>
      <color theme="0"/>
      <name val="Times New Roman"/>
      <family val="18"/>
    </font>
    <font>
      <sz val="9"/>
      <color theme="1"/>
      <name val="Arial Narrow"/>
      <family val="2"/>
    </font>
    <font>
      <sz val="10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0">
    <xf numFmtId="0" fontId="0" fillId="0" borderId="0" xfId="0"/>
    <xf numFmtId="0" fontId="6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3" fillId="0" borderId="0" xfId="0" applyFont="1" applyProtection="1">
      <protection locked="0"/>
    </xf>
    <xf numFmtId="0" fontId="3" fillId="0" borderId="0" xfId="0" applyFont="1"/>
    <xf numFmtId="0" fontId="20" fillId="0" borderId="0" xfId="0" applyFont="1"/>
    <xf numFmtId="0" fontId="3" fillId="3" borderId="0" xfId="0" applyFont="1" applyFill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6" fillId="0" borderId="0" xfId="0" applyFont="1" applyProtection="1">
      <protection locked="0"/>
    </xf>
    <xf numFmtId="0" fontId="0" fillId="0" borderId="0" xfId="0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49" fontId="4" fillId="0" borderId="0" xfId="0" applyNumberFormat="1" applyFont="1"/>
    <xf numFmtId="0" fontId="18" fillId="0" borderId="0" xfId="4" applyProtection="1"/>
    <xf numFmtId="0" fontId="6" fillId="0" borderId="0" xfId="0" applyFont="1" applyAlignment="1">
      <alignment wrapText="1"/>
    </xf>
    <xf numFmtId="49" fontId="0" fillId="0" borderId="0" xfId="0" applyNumberFormat="1" applyProtection="1">
      <protection locked="0"/>
    </xf>
    <xf numFmtId="49" fontId="3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wrapText="1"/>
      <protection locked="0"/>
    </xf>
    <xf numFmtId="49" fontId="3" fillId="0" borderId="0" xfId="0" applyNumberFormat="1" applyFont="1" applyProtection="1">
      <protection locked="0"/>
    </xf>
    <xf numFmtId="0" fontId="3" fillId="0" borderId="0" xfId="1" applyProtection="1"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49" fontId="22" fillId="0" borderId="0" xfId="0" applyNumberFormat="1" applyFont="1"/>
    <xf numFmtId="0" fontId="23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3" fillId="0" borderId="0" xfId="0" applyFont="1" applyAlignment="1" applyProtection="1">
      <alignment horizontal="left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3" fillId="0" borderId="3" xfId="0" applyFont="1" applyBorder="1" applyProtection="1">
      <protection locked="0"/>
    </xf>
    <xf numFmtId="49" fontId="13" fillId="0" borderId="0" xfId="0" applyNumberFormat="1" applyFont="1"/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left"/>
      <protection hidden="1"/>
    </xf>
    <xf numFmtId="0" fontId="23" fillId="0" borderId="0" xfId="0" applyFont="1" applyProtection="1">
      <protection hidden="1"/>
    </xf>
    <xf numFmtId="0" fontId="7" fillId="0" borderId="0" xfId="0" applyFont="1" applyAlignment="1" applyProtection="1">
      <alignment horizontal="left" indent="4"/>
      <protection locked="0"/>
    </xf>
    <xf numFmtId="0" fontId="20" fillId="0" borderId="0" xfId="0" applyFont="1" applyProtection="1">
      <protection hidden="1"/>
    </xf>
    <xf numFmtId="0" fontId="0" fillId="0" borderId="0" xfId="0" applyAlignment="1" applyProtection="1">
      <alignment horizontal="left"/>
      <protection hidden="1"/>
    </xf>
    <xf numFmtId="0" fontId="8" fillId="0" borderId="0" xfId="0" applyFont="1" applyProtection="1">
      <protection hidden="1"/>
    </xf>
    <xf numFmtId="49" fontId="8" fillId="0" borderId="0" xfId="0" applyNumberFormat="1" applyFont="1" applyProtection="1">
      <protection locked="0"/>
    </xf>
    <xf numFmtId="0" fontId="3" fillId="3" borderId="0" xfId="0" applyFont="1" applyFill="1" applyProtection="1">
      <protection locked="0"/>
    </xf>
    <xf numFmtId="49" fontId="3" fillId="0" borderId="0" xfId="0" applyNumberFormat="1" applyFont="1" applyAlignment="1" applyProtection="1">
      <alignment vertical="center" wrapText="1"/>
      <protection locked="0"/>
    </xf>
    <xf numFmtId="49" fontId="3" fillId="0" borderId="0" xfId="0" applyNumberFormat="1" applyFont="1" applyAlignment="1" applyProtection="1">
      <alignment horizontal="left" wrapText="1"/>
      <protection locked="0"/>
    </xf>
    <xf numFmtId="49" fontId="3" fillId="0" borderId="0" xfId="0" applyNumberFormat="1" applyFont="1" applyAlignment="1" applyProtection="1">
      <alignment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1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left"/>
      <protection locked="0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Alignment="1" applyProtection="1">
      <alignment horizontal="left" wrapText="1"/>
      <protection locked="0"/>
    </xf>
    <xf numFmtId="0" fontId="3" fillId="0" borderId="0" xfId="1" applyAlignment="1" applyProtection="1">
      <alignment horizontal="left"/>
      <protection locked="0"/>
    </xf>
    <xf numFmtId="0" fontId="3" fillId="0" borderId="0" xfId="1" applyAlignment="1" applyProtection="1">
      <alignment horizontal="left" vertical="top" wrapText="1"/>
      <protection locked="0"/>
    </xf>
    <xf numFmtId="0" fontId="3" fillId="0" borderId="0" xfId="1" applyAlignment="1">
      <alignment horizontal="left" vertical="top" wrapText="1"/>
    </xf>
    <xf numFmtId="49" fontId="3" fillId="0" borderId="3" xfId="0" applyNumberFormat="1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49" fontId="3" fillId="3" borderId="3" xfId="0" applyNumberFormat="1" applyFont="1" applyFill="1" applyBorder="1" applyAlignment="1" applyProtection="1">
      <alignment horizontal="left"/>
      <protection locked="0"/>
    </xf>
    <xf numFmtId="0" fontId="3" fillId="3" borderId="3" xfId="0" applyFont="1" applyFill="1" applyBorder="1" applyAlignment="1" applyProtection="1">
      <alignment horizontal="left"/>
      <protection locked="0"/>
    </xf>
    <xf numFmtId="1" fontId="3" fillId="0" borderId="0" xfId="1" applyNumberFormat="1" applyAlignment="1" applyProtection="1">
      <alignment horizontal="left"/>
      <protection locked="0"/>
    </xf>
    <xf numFmtId="49" fontId="6" fillId="0" borderId="0" xfId="0" applyNumberFormat="1" applyFont="1" applyAlignment="1">
      <alignment horizontal="left"/>
    </xf>
    <xf numFmtId="0" fontId="3" fillId="0" borderId="7" xfId="0" applyFont="1" applyBorder="1"/>
    <xf numFmtId="0" fontId="0" fillId="0" borderId="7" xfId="0" applyBorder="1"/>
    <xf numFmtId="0" fontId="23" fillId="0" borderId="2" xfId="0" applyFont="1" applyBorder="1"/>
    <xf numFmtId="0" fontId="0" fillId="0" borderId="2" xfId="0" applyBorder="1"/>
    <xf numFmtId="49" fontId="0" fillId="0" borderId="0" xfId="0" applyNumberFormat="1" applyAlignment="1" applyProtection="1">
      <alignment horizontal="left" wrapText="1"/>
      <protection locked="0"/>
    </xf>
    <xf numFmtId="0" fontId="6" fillId="0" borderId="3" xfId="0" applyFont="1" applyBorder="1"/>
    <xf numFmtId="0" fontId="0" fillId="0" borderId="3" xfId="0" applyBorder="1"/>
    <xf numFmtId="0" fontId="0" fillId="0" borderId="6" xfId="0" applyBorder="1"/>
    <xf numFmtId="0" fontId="3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19" fillId="0" borderId="0" xfId="0" applyFont="1"/>
    <xf numFmtId="0" fontId="17" fillId="0" borderId="0" xfId="0" applyFont="1"/>
    <xf numFmtId="0" fontId="18" fillId="0" borderId="0" xfId="4" applyAlignment="1" applyProtection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49" fontId="6" fillId="0" borderId="0" xfId="0" applyNumberFormat="1" applyFont="1"/>
    <xf numFmtId="0" fontId="7" fillId="0" borderId="0" xfId="0" applyFont="1" applyAlignment="1">
      <alignment horizontal="left" indent="4"/>
    </xf>
    <xf numFmtId="49" fontId="3" fillId="0" borderId="0" xfId="0" applyNumberFormat="1" applyFont="1"/>
    <xf numFmtId="49" fontId="26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wrapText="1"/>
    </xf>
    <xf numFmtId="0" fontId="3" fillId="0" borderId="3" xfId="0" applyFont="1" applyBorder="1"/>
    <xf numFmtId="0" fontId="3" fillId="3" borderId="3" xfId="0" applyFont="1" applyFill="1" applyBorder="1"/>
    <xf numFmtId="0" fontId="9" fillId="0" borderId="0" xfId="0" applyFont="1"/>
    <xf numFmtId="0" fontId="6" fillId="0" borderId="0" xfId="0" applyFont="1" applyAlignment="1">
      <alignment horizontal="left"/>
    </xf>
    <xf numFmtId="0" fontId="18" fillId="0" borderId="0" xfId="4" applyFill="1" applyProtection="1"/>
    <xf numFmtId="0" fontId="16" fillId="0" borderId="0" xfId="0" applyFont="1"/>
    <xf numFmtId="49" fontId="6" fillId="0" borderId="2" xfId="0" applyNumberFormat="1" applyFont="1" applyBorder="1" applyAlignment="1">
      <alignment horizontal="left"/>
    </xf>
    <xf numFmtId="0" fontId="3" fillId="0" borderId="0" xfId="1"/>
    <xf numFmtId="0" fontId="21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49" fontId="23" fillId="0" borderId="0" xfId="0" applyNumberFormat="1" applyFont="1"/>
    <xf numFmtId="0" fontId="3" fillId="0" borderId="0" xfId="0" applyFont="1" applyAlignment="1">
      <alignment vertical="center" wrapText="1"/>
    </xf>
    <xf numFmtId="0" fontId="21" fillId="0" borderId="0" xfId="0" applyFont="1"/>
    <xf numFmtId="0" fontId="22" fillId="0" borderId="5" xfId="0" applyFont="1" applyBorder="1"/>
    <xf numFmtId="0" fontId="3" fillId="3" borderId="6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5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/>
    </xf>
    <xf numFmtId="0" fontId="25" fillId="3" borderId="5" xfId="0" applyFont="1" applyFill="1" applyBorder="1" applyAlignment="1">
      <alignment horizontal="left" vertical="top"/>
    </xf>
    <xf numFmtId="49" fontId="32" fillId="0" borderId="0" xfId="0" applyNumberFormat="1" applyFont="1"/>
    <xf numFmtId="0" fontId="3" fillId="0" borderId="0" xfId="0" applyFont="1" applyAlignment="1">
      <alignment vertical="center"/>
    </xf>
    <xf numFmtId="0" fontId="23" fillId="0" borderId="8" xfId="0" applyFont="1" applyBorder="1"/>
    <xf numFmtId="0" fontId="23" fillId="0" borderId="8" xfId="0" applyFont="1" applyBorder="1" applyAlignment="1">
      <alignment vertical="center"/>
    </xf>
    <xf numFmtId="49" fontId="6" fillId="0" borderId="0" xfId="1" applyNumberFormat="1" applyFont="1" applyAlignment="1">
      <alignment horizontal="left"/>
    </xf>
    <xf numFmtId="0" fontId="3" fillId="0" borderId="9" xfId="0" applyFont="1" applyBorder="1"/>
    <xf numFmtId="0" fontId="0" fillId="0" borderId="9" xfId="0" applyBorder="1" applyAlignment="1">
      <alignment horizontal="left"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1" fillId="0" borderId="9" xfId="0" applyFont="1" applyBorder="1" applyAlignment="1">
      <alignment horizontal="left" vertical="top" wrapText="1"/>
    </xf>
    <xf numFmtId="0" fontId="21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vertical="top" wrapText="1"/>
    </xf>
    <xf numFmtId="0" fontId="3" fillId="0" borderId="9" xfId="0" quotePrefix="1" applyFont="1" applyBorder="1" applyAlignment="1">
      <alignment horizontal="left" vertical="top" wrapText="1"/>
    </xf>
    <xf numFmtId="0" fontId="21" fillId="0" borderId="9" xfId="0" quotePrefix="1" applyFont="1" applyBorder="1" applyAlignment="1">
      <alignment horizontal="left" vertical="top" wrapText="1"/>
    </xf>
    <xf numFmtId="0" fontId="0" fillId="0" borderId="9" xfId="0" applyBorder="1"/>
    <xf numFmtId="0" fontId="3" fillId="0" borderId="10" xfId="1" applyBorder="1" applyAlignment="1">
      <alignment horizontal="left" vertical="top" wrapText="1"/>
    </xf>
    <xf numFmtId="0" fontId="3" fillId="0" borderId="11" xfId="0" applyFont="1" applyBorder="1"/>
    <xf numFmtId="0" fontId="3" fillId="0" borderId="11" xfId="0" applyFont="1" applyBorder="1" applyAlignment="1">
      <alignment wrapText="1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 wrapText="1"/>
    </xf>
    <xf numFmtId="49" fontId="3" fillId="0" borderId="11" xfId="0" applyNumberFormat="1" applyFont="1" applyBorder="1"/>
    <xf numFmtId="0" fontId="3" fillId="0" borderId="11" xfId="0" applyFont="1" applyBorder="1" applyAlignment="1">
      <alignment horizontal="left" wrapText="1"/>
    </xf>
    <xf numFmtId="0" fontId="3" fillId="0" borderId="11" xfId="0" applyFont="1" applyBorder="1" applyAlignment="1">
      <alignment vertical="center"/>
    </xf>
  </cellXfs>
  <cellStyles count="5">
    <cellStyle name="20% - Accent4 2" xfId="2" xr:uid="{00000000-0005-0000-0000-000000000000}"/>
    <cellStyle name="20% - Accent4 3" xfId="3" xr:uid="{00000000-0005-0000-0000-000001000000}"/>
    <cellStyle name="Hyperlink" xfId="4" builtinId="8"/>
    <cellStyle name="Normal" xfId="0" builtinId="0"/>
    <cellStyle name="Normal 2" xfId="1" xr:uid="{00000000-0005-0000-0000-000004000000}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l7.org/memonly/downloads/v3edition.cf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hinvads.cdc.gov/vads/ViewValueSet.action?id=09D34BBC-617F-DD11-B38D-00188B398520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ushik.ahrq.gov/ViewItemDetails?&amp;system=mdr&amp;itemKey=84239000&amp;q=2.16.840.1.113883.3.88.12.3221.6.8%20&amp;pageNumber=1&amp;pageSize=10&amp;type=Value%20Domain&amp;show=details%20view&amp;enableAsynchronousLoading=true" TargetMode="Externa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ushik.ahrq.gov/ViewItemDetails?&amp;system=mdr&amp;itemKey=84239000&amp;q=2.16.840.1.113883.3.88.12.3221.6.8%20&amp;pageNumber=1&amp;pageSize=10&amp;type=Value%20Domain&amp;show=details%20view&amp;enableAsynchronousLoading=true" TargetMode="External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uts.nlm.nih.gov/license.html" TargetMode="External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ushik.ahrq.gov/ViewItemDetails?system=mdr&amp;itemKey=83650001" TargetMode="External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ushik.ahrq.gov/ViewItemDetails?system=mdr&amp;itemKey=83338000" TargetMode="External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hyperlink" Target="http://ushik.ahrq.gov/ViewItemDetails?system=mdr&amp;itemKey=83650001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M300"/>
  <sheetViews>
    <sheetView zoomScaleNormal="100" workbookViewId="0">
      <selection activeCell="A21" sqref="A21"/>
    </sheetView>
  </sheetViews>
  <sheetFormatPr defaultRowHeight="12.75" x14ac:dyDescent="0.2"/>
  <cols>
    <col min="1" max="1" width="17.42578125" style="46" customWidth="1"/>
    <col min="2" max="2" width="24" style="14" customWidth="1"/>
    <col min="3" max="3" width="17.28515625" style="2" customWidth="1"/>
    <col min="4" max="4" width="24.140625" style="2" bestFit="1" customWidth="1"/>
    <col min="5" max="5" width="25.7109375" style="2" customWidth="1"/>
    <col min="6" max="6" width="27.7109375" style="9" bestFit="1" customWidth="1"/>
    <col min="7" max="7" width="6.5703125" bestFit="1" customWidth="1"/>
    <col min="8" max="10" width="25.7109375" customWidth="1"/>
    <col min="11" max="11" width="9.140625" style="27"/>
    <col min="12" max="12" width="13.5703125" bestFit="1" customWidth="1"/>
  </cols>
  <sheetData>
    <row r="1" spans="1:13" s="1" customFormat="1" x14ac:dyDescent="0.2">
      <c r="A1" s="67" t="s">
        <v>0</v>
      </c>
      <c r="B1" s="49" t="s">
        <v>1</v>
      </c>
      <c r="C1" s="48" t="s">
        <v>2</v>
      </c>
      <c r="D1" s="49" t="s">
        <v>3</v>
      </c>
      <c r="E1" s="49"/>
      <c r="F1" s="16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8" t="s">
        <v>7</v>
      </c>
      <c r="L1" s="25"/>
    </row>
    <row r="2" spans="1:13" x14ac:dyDescent="0.2">
      <c r="A2" s="47" t="s">
        <v>11</v>
      </c>
      <c r="B2" s="50" t="s">
        <v>12</v>
      </c>
      <c r="C2" s="51"/>
      <c r="D2" s="52" t="str">
        <f t="shared" ref="D2:D6" si="0">IFERROR(IF(F2="Unknown","UNK",(CONCATENATE(VLOOKUP(F2,J:K,2,FALSE),"^",VLOOKUP(F2,J:K,1,FALSE)))),"")</f>
        <v>A^Abnormal</v>
      </c>
      <c r="E2" s="51"/>
      <c r="F2" s="8" t="s">
        <v>12</v>
      </c>
      <c r="G2" s="17" t="s">
        <v>9</v>
      </c>
      <c r="H2" s="5" t="s">
        <v>10</v>
      </c>
      <c r="I2" s="118" t="s">
        <v>11</v>
      </c>
      <c r="J2" s="118" t="s">
        <v>12</v>
      </c>
      <c r="K2" s="27" t="s">
        <v>11</v>
      </c>
      <c r="L2" s="27"/>
    </row>
    <row r="3" spans="1:13" s="6" customFormat="1" x14ac:dyDescent="0.2">
      <c r="A3" s="47" t="s">
        <v>13</v>
      </c>
      <c r="B3" s="50" t="s">
        <v>14</v>
      </c>
      <c r="C3" s="51"/>
      <c r="D3" s="52" t="str">
        <f t="shared" si="0"/>
        <v>AA^Abnormal Alert</v>
      </c>
      <c r="E3" s="51"/>
      <c r="F3" s="8" t="s">
        <v>14</v>
      </c>
      <c r="G3"/>
      <c r="H3"/>
      <c r="I3" s="118" t="s">
        <v>13</v>
      </c>
      <c r="J3" s="118" t="s">
        <v>14</v>
      </c>
      <c r="K3" s="27" t="s">
        <v>13</v>
      </c>
      <c r="L3" s="27"/>
      <c r="M3"/>
    </row>
    <row r="4" spans="1:13" x14ac:dyDescent="0.2">
      <c r="A4" s="47" t="s">
        <v>15</v>
      </c>
      <c r="B4" s="50" t="s">
        <v>16</v>
      </c>
      <c r="C4" s="51"/>
      <c r="D4" s="52" t="str">
        <f t="shared" si="0"/>
        <v>B^Better</v>
      </c>
      <c r="E4" s="51"/>
      <c r="F4" s="8" t="s">
        <v>16</v>
      </c>
      <c r="I4" s="118" t="s">
        <v>15</v>
      </c>
      <c r="J4" s="118" t="s">
        <v>16</v>
      </c>
      <c r="K4" s="27" t="s">
        <v>15</v>
      </c>
      <c r="L4" s="26"/>
    </row>
    <row r="5" spans="1:13" x14ac:dyDescent="0.2">
      <c r="A5" s="47" t="s">
        <v>17</v>
      </c>
      <c r="B5" s="50" t="s">
        <v>18</v>
      </c>
      <c r="C5" s="51"/>
      <c r="D5" s="52" t="str">
        <f t="shared" si="0"/>
        <v>D^Decreased</v>
      </c>
      <c r="E5" s="51"/>
      <c r="F5" s="8" t="s">
        <v>18</v>
      </c>
      <c r="G5" s="6"/>
      <c r="H5" s="6"/>
      <c r="I5" s="118" t="s">
        <v>17</v>
      </c>
      <c r="J5" s="118" t="s">
        <v>18</v>
      </c>
      <c r="K5" s="27" t="s">
        <v>17</v>
      </c>
      <c r="L5" s="27"/>
    </row>
    <row r="6" spans="1:13" s="6" customFormat="1" x14ac:dyDescent="0.2">
      <c r="A6" s="4" t="s">
        <v>19</v>
      </c>
      <c r="B6" s="4" t="s">
        <v>20</v>
      </c>
      <c r="C6" s="51"/>
      <c r="D6" s="52" t="str">
        <f t="shared" si="0"/>
        <v>H^High</v>
      </c>
      <c r="E6" s="51"/>
      <c r="F6" s="8" t="s">
        <v>20</v>
      </c>
      <c r="G6"/>
      <c r="H6"/>
      <c r="I6" s="118" t="s">
        <v>19</v>
      </c>
      <c r="J6" s="118" t="s">
        <v>20</v>
      </c>
      <c r="K6" s="27" t="s">
        <v>19</v>
      </c>
      <c r="L6"/>
      <c r="M6"/>
    </row>
    <row r="7" spans="1:13" s="6" customFormat="1" x14ac:dyDescent="0.2">
      <c r="A7" s="47" t="s">
        <v>21</v>
      </c>
      <c r="B7" s="50" t="s">
        <v>22</v>
      </c>
      <c r="C7" s="51"/>
      <c r="D7" s="52" t="str">
        <f>IFERROR(IF(F7="Unknown","UNK",(CONCATENATE(VLOOKUP(F7,J:K,2,FALSE),"^",VLOOKUP(F7,J:K,1,FALSE)))),"")</f>
        <v>HH^High Alert</v>
      </c>
      <c r="E7" s="51"/>
      <c r="F7" s="8" t="s">
        <v>22</v>
      </c>
      <c r="G7"/>
      <c r="H7"/>
      <c r="I7" s="118" t="s">
        <v>21</v>
      </c>
      <c r="J7" s="118" t="s">
        <v>22</v>
      </c>
      <c r="K7" s="27" t="s">
        <v>21</v>
      </c>
      <c r="L7"/>
      <c r="M7"/>
    </row>
    <row r="8" spans="1:13" x14ac:dyDescent="0.2">
      <c r="A8" s="47" t="s">
        <v>23</v>
      </c>
      <c r="B8" s="50" t="s">
        <v>24</v>
      </c>
      <c r="C8" s="51"/>
      <c r="D8" s="52" t="str">
        <f t="shared" ref="D8:D71" si="1">IFERROR(IF(F8="Unknown","UNK",(CONCATENATE(VLOOKUP(F8,J:K,2,FALSE),"^",VLOOKUP(F8,J:K,1,FALSE)))),"")</f>
        <v>&gt;^High Off Scale</v>
      </c>
      <c r="E8" s="51"/>
      <c r="F8" s="8" t="s">
        <v>24</v>
      </c>
      <c r="G8" s="6"/>
      <c r="H8" s="6"/>
      <c r="I8" s="118" t="s">
        <v>23</v>
      </c>
      <c r="J8" s="118" t="s">
        <v>24</v>
      </c>
      <c r="K8" s="27" t="s">
        <v>23</v>
      </c>
      <c r="L8" s="27"/>
    </row>
    <row r="9" spans="1:13" x14ac:dyDescent="0.2">
      <c r="A9" s="47" t="s">
        <v>25</v>
      </c>
      <c r="B9" s="29" t="s">
        <v>26</v>
      </c>
      <c r="C9" s="51"/>
      <c r="D9" s="52" t="str">
        <f t="shared" si="1"/>
        <v>U^Increased</v>
      </c>
      <c r="E9" s="51"/>
      <c r="F9" s="8" t="s">
        <v>26</v>
      </c>
      <c r="I9" s="118" t="s">
        <v>25</v>
      </c>
      <c r="J9" s="118" t="s">
        <v>26</v>
      </c>
      <c r="K9" s="27" t="s">
        <v>25</v>
      </c>
      <c r="L9" s="27"/>
    </row>
    <row r="10" spans="1:13" x14ac:dyDescent="0.2">
      <c r="A10" s="47" t="s">
        <v>27</v>
      </c>
      <c r="B10" s="29" t="s">
        <v>28</v>
      </c>
      <c r="C10" s="51"/>
      <c r="D10" s="52" t="str">
        <f t="shared" si="1"/>
        <v>I^Intermediate</v>
      </c>
      <c r="E10" s="51"/>
      <c r="F10" s="8" t="s">
        <v>28</v>
      </c>
      <c r="I10" s="118" t="s">
        <v>27</v>
      </c>
      <c r="J10" s="118" t="s">
        <v>28</v>
      </c>
      <c r="K10" s="27" t="s">
        <v>27</v>
      </c>
    </row>
    <row r="11" spans="1:13" x14ac:dyDescent="0.2">
      <c r="A11" s="20" t="s">
        <v>29</v>
      </c>
      <c r="B11" s="29" t="s">
        <v>30</v>
      </c>
      <c r="C11" s="51"/>
      <c r="D11" s="52" t="str">
        <f t="shared" si="1"/>
        <v>L^Low</v>
      </c>
      <c r="E11" s="51"/>
      <c r="F11" s="8" t="s">
        <v>30</v>
      </c>
      <c r="I11" s="118" t="s">
        <v>29</v>
      </c>
      <c r="J11" s="118" t="s">
        <v>30</v>
      </c>
      <c r="K11" s="27" t="s">
        <v>29</v>
      </c>
    </row>
    <row r="12" spans="1:13" x14ac:dyDescent="0.2">
      <c r="A12" s="20" t="s">
        <v>31</v>
      </c>
      <c r="B12" s="29" t="s">
        <v>32</v>
      </c>
      <c r="C12" s="51"/>
      <c r="D12" s="52" t="str">
        <f t="shared" si="1"/>
        <v>LL^Low Alert</v>
      </c>
      <c r="E12" s="51"/>
      <c r="F12" s="8" t="s">
        <v>32</v>
      </c>
      <c r="I12" s="118" t="s">
        <v>31</v>
      </c>
      <c r="J12" s="118" t="s">
        <v>32</v>
      </c>
      <c r="K12" s="27" t="s">
        <v>31</v>
      </c>
    </row>
    <row r="13" spans="1:13" x14ac:dyDescent="0.2">
      <c r="A13" s="20" t="s">
        <v>33</v>
      </c>
      <c r="B13" s="29" t="s">
        <v>34</v>
      </c>
      <c r="C13" s="51"/>
      <c r="D13" s="52" t="str">
        <f t="shared" si="1"/>
        <v>&lt;^Low Off Scale</v>
      </c>
      <c r="E13" s="51"/>
      <c r="F13" s="8" t="s">
        <v>34</v>
      </c>
      <c r="G13" s="6"/>
      <c r="H13" s="6"/>
      <c r="I13" s="118" t="s">
        <v>33</v>
      </c>
      <c r="J13" s="118" t="s">
        <v>34</v>
      </c>
      <c r="K13" s="27" t="s">
        <v>33</v>
      </c>
      <c r="L13" s="27"/>
    </row>
    <row r="14" spans="1:13" x14ac:dyDescent="0.2">
      <c r="A14" s="20" t="s">
        <v>35</v>
      </c>
      <c r="B14" s="29" t="s">
        <v>36</v>
      </c>
      <c r="C14" s="51"/>
      <c r="D14" s="52" t="str">
        <f t="shared" si="1"/>
        <v>MS^Moderately Susceptible</v>
      </c>
      <c r="E14" s="51"/>
      <c r="F14" s="8" t="s">
        <v>36</v>
      </c>
      <c r="I14" s="118" t="s">
        <v>35</v>
      </c>
      <c r="J14" s="118" t="s">
        <v>36</v>
      </c>
      <c r="K14" s="27" t="s">
        <v>35</v>
      </c>
    </row>
    <row r="15" spans="1:13" x14ac:dyDescent="0.2">
      <c r="A15" s="20" t="s">
        <v>37</v>
      </c>
      <c r="B15" s="29" t="s">
        <v>38</v>
      </c>
      <c r="C15" s="51"/>
      <c r="D15" s="52" t="str">
        <f t="shared" si="1"/>
        <v>N^Normal</v>
      </c>
      <c r="E15" s="51"/>
      <c r="F15" s="8" t="s">
        <v>38</v>
      </c>
      <c r="I15" s="118" t="s">
        <v>37</v>
      </c>
      <c r="J15" s="118" t="s">
        <v>38</v>
      </c>
      <c r="K15" s="27" t="s">
        <v>37</v>
      </c>
    </row>
    <row r="16" spans="1:13" x14ac:dyDescent="0.2">
      <c r="A16" s="20" t="s">
        <v>39</v>
      </c>
      <c r="B16" s="29" t="s">
        <v>40</v>
      </c>
      <c r="C16" s="51"/>
      <c r="D16" s="52" t="str">
        <f t="shared" si="1"/>
        <v>R^Resistant</v>
      </c>
      <c r="E16" s="51"/>
      <c r="F16" s="8" t="s">
        <v>40</v>
      </c>
      <c r="I16" s="118" t="s">
        <v>39</v>
      </c>
      <c r="J16" s="118" t="s">
        <v>40</v>
      </c>
      <c r="K16" s="27" t="s">
        <v>39</v>
      </c>
    </row>
    <row r="17" spans="1:12" x14ac:dyDescent="0.2">
      <c r="A17" s="20" t="s">
        <v>41</v>
      </c>
      <c r="B17" s="29" t="s">
        <v>42</v>
      </c>
      <c r="C17" s="51"/>
      <c r="D17" s="52" t="str">
        <f t="shared" si="1"/>
        <v>S^Susceptible</v>
      </c>
      <c r="E17" s="51"/>
      <c r="F17" s="8" t="s">
        <v>42</v>
      </c>
      <c r="I17" s="118" t="s">
        <v>41</v>
      </c>
      <c r="J17" s="118" t="s">
        <v>42</v>
      </c>
      <c r="K17" s="27" t="s">
        <v>41</v>
      </c>
    </row>
    <row r="18" spans="1:12" x14ac:dyDescent="0.2">
      <c r="A18" s="20" t="s">
        <v>43</v>
      </c>
      <c r="B18" s="29" t="s">
        <v>44</v>
      </c>
      <c r="C18" s="51"/>
      <c r="D18" s="52" t="str">
        <f t="shared" si="1"/>
        <v>UNK</v>
      </c>
      <c r="E18" s="51"/>
      <c r="F18" s="8" t="s">
        <v>44</v>
      </c>
      <c r="I18" s="118" t="s">
        <v>43</v>
      </c>
      <c r="J18" s="118" t="s">
        <v>44</v>
      </c>
      <c r="K18" s="27" t="s">
        <v>43</v>
      </c>
    </row>
    <row r="19" spans="1:12" x14ac:dyDescent="0.2">
      <c r="A19" s="20" t="s">
        <v>45</v>
      </c>
      <c r="B19" s="29" t="s">
        <v>46</v>
      </c>
      <c r="C19" s="51"/>
      <c r="D19" s="52" t="str">
        <f t="shared" si="1"/>
        <v>W^Worse</v>
      </c>
      <c r="E19" s="51"/>
      <c r="F19" s="8" t="s">
        <v>46</v>
      </c>
      <c r="I19" s="118" t="s">
        <v>45</v>
      </c>
      <c r="J19" s="118" t="s">
        <v>46</v>
      </c>
      <c r="K19" s="27" t="s">
        <v>45</v>
      </c>
      <c r="L19" s="27"/>
    </row>
    <row r="20" spans="1:12" x14ac:dyDescent="0.2">
      <c r="A20" s="20"/>
      <c r="B20" s="29"/>
      <c r="C20" s="51"/>
      <c r="D20" s="52" t="str">
        <f t="shared" si="1"/>
        <v/>
      </c>
      <c r="E20" s="51"/>
      <c r="F20" s="8"/>
    </row>
    <row r="21" spans="1:12" x14ac:dyDescent="0.2">
      <c r="A21" s="20"/>
      <c r="B21" s="29"/>
      <c r="C21" s="51"/>
      <c r="D21" s="52" t="str">
        <f t="shared" si="1"/>
        <v/>
      </c>
      <c r="E21" s="51"/>
      <c r="F21" s="8"/>
    </row>
    <row r="22" spans="1:12" x14ac:dyDescent="0.2">
      <c r="A22" s="20"/>
      <c r="B22" s="29"/>
      <c r="C22" s="51"/>
      <c r="D22" s="52" t="str">
        <f t="shared" si="1"/>
        <v/>
      </c>
      <c r="E22" s="51"/>
      <c r="F22" s="8"/>
    </row>
    <row r="23" spans="1:12" x14ac:dyDescent="0.2">
      <c r="A23" s="20"/>
      <c r="B23" s="29"/>
      <c r="C23" s="51"/>
      <c r="D23" s="52" t="str">
        <f t="shared" si="1"/>
        <v/>
      </c>
      <c r="E23" s="51"/>
      <c r="F23" s="8"/>
    </row>
    <row r="24" spans="1:12" x14ac:dyDescent="0.2">
      <c r="A24" s="20"/>
      <c r="B24" s="29"/>
      <c r="C24" s="51"/>
      <c r="D24" s="52" t="str">
        <f t="shared" si="1"/>
        <v/>
      </c>
      <c r="E24" s="51"/>
      <c r="F24" s="8"/>
    </row>
    <row r="25" spans="1:12" x14ac:dyDescent="0.2">
      <c r="A25" s="20"/>
      <c r="B25" s="29"/>
      <c r="C25" s="51"/>
      <c r="D25" s="52" t="str">
        <f t="shared" si="1"/>
        <v/>
      </c>
      <c r="E25" s="51"/>
      <c r="F25" s="8"/>
    </row>
    <row r="26" spans="1:12" x14ac:dyDescent="0.2">
      <c r="A26" s="20"/>
      <c r="B26" s="29"/>
      <c r="C26" s="51"/>
      <c r="D26" s="52" t="str">
        <f t="shared" si="1"/>
        <v/>
      </c>
      <c r="E26" s="51"/>
      <c r="F26" s="8"/>
    </row>
    <row r="27" spans="1:12" x14ac:dyDescent="0.2">
      <c r="A27" s="20"/>
      <c r="B27" s="29"/>
      <c r="C27" s="51"/>
      <c r="D27" s="52" t="str">
        <f t="shared" si="1"/>
        <v/>
      </c>
      <c r="E27" s="51"/>
      <c r="F27" s="8"/>
    </row>
    <row r="28" spans="1:12" x14ac:dyDescent="0.2">
      <c r="A28" s="20"/>
      <c r="B28" s="29"/>
      <c r="C28" s="51"/>
      <c r="D28" s="52" t="str">
        <f t="shared" si="1"/>
        <v/>
      </c>
      <c r="E28" s="51"/>
      <c r="F28" s="8"/>
    </row>
    <row r="29" spans="1:12" x14ac:dyDescent="0.2">
      <c r="A29" s="20"/>
      <c r="B29" s="29"/>
      <c r="C29" s="51"/>
      <c r="D29" s="52" t="str">
        <f t="shared" si="1"/>
        <v/>
      </c>
      <c r="E29" s="51"/>
      <c r="F29" s="8"/>
    </row>
    <row r="30" spans="1:12" x14ac:dyDescent="0.2">
      <c r="A30" s="20"/>
      <c r="B30" s="29"/>
      <c r="C30" s="51"/>
      <c r="D30" s="52" t="str">
        <f t="shared" si="1"/>
        <v/>
      </c>
      <c r="E30" s="51"/>
      <c r="F30" s="8"/>
    </row>
    <row r="31" spans="1:12" x14ac:dyDescent="0.2">
      <c r="A31" s="20"/>
      <c r="B31" s="29"/>
      <c r="C31" s="51"/>
      <c r="D31" s="52" t="str">
        <f t="shared" si="1"/>
        <v/>
      </c>
      <c r="E31" s="51"/>
      <c r="F31" s="8"/>
    </row>
    <row r="32" spans="1:12" x14ac:dyDescent="0.2">
      <c r="A32" s="20"/>
      <c r="B32" s="29"/>
      <c r="C32" s="51"/>
      <c r="D32" s="52" t="str">
        <f t="shared" si="1"/>
        <v/>
      </c>
      <c r="E32" s="51"/>
      <c r="F32" s="8"/>
    </row>
    <row r="33" spans="1:6" x14ac:dyDescent="0.2">
      <c r="A33" s="20"/>
      <c r="B33" s="29"/>
      <c r="C33" s="51"/>
      <c r="D33" s="52" t="str">
        <f t="shared" si="1"/>
        <v/>
      </c>
      <c r="E33" s="51"/>
      <c r="F33" s="8"/>
    </row>
    <row r="34" spans="1:6" x14ac:dyDescent="0.2">
      <c r="A34" s="20"/>
      <c r="B34" s="29"/>
      <c r="C34" s="51"/>
      <c r="D34" s="52" t="str">
        <f t="shared" si="1"/>
        <v/>
      </c>
      <c r="E34" s="51"/>
      <c r="F34" s="8"/>
    </row>
    <row r="35" spans="1:6" x14ac:dyDescent="0.2">
      <c r="A35" s="20"/>
      <c r="B35" s="29"/>
      <c r="C35" s="51"/>
      <c r="D35" s="52" t="str">
        <f t="shared" si="1"/>
        <v/>
      </c>
      <c r="E35" s="51"/>
      <c r="F35" s="8"/>
    </row>
    <row r="36" spans="1:6" x14ac:dyDescent="0.2">
      <c r="A36" s="20"/>
      <c r="B36" s="29"/>
      <c r="C36" s="51"/>
      <c r="D36" s="52" t="str">
        <f t="shared" si="1"/>
        <v/>
      </c>
      <c r="E36" s="51"/>
      <c r="F36" s="8"/>
    </row>
    <row r="37" spans="1:6" x14ac:dyDescent="0.2">
      <c r="A37" s="20"/>
      <c r="B37" s="29"/>
      <c r="C37" s="51"/>
      <c r="D37" s="52" t="str">
        <f t="shared" si="1"/>
        <v/>
      </c>
      <c r="E37" s="51"/>
      <c r="F37" s="8"/>
    </row>
    <row r="38" spans="1:6" x14ac:dyDescent="0.2">
      <c r="A38" s="20"/>
      <c r="B38" s="29"/>
      <c r="C38" s="51"/>
      <c r="D38" s="52" t="str">
        <f t="shared" si="1"/>
        <v/>
      </c>
      <c r="E38" s="51"/>
      <c r="F38" s="8"/>
    </row>
    <row r="39" spans="1:6" x14ac:dyDescent="0.2">
      <c r="A39" s="20"/>
      <c r="B39" s="29"/>
      <c r="C39" s="51"/>
      <c r="D39" s="52" t="str">
        <f t="shared" si="1"/>
        <v/>
      </c>
      <c r="E39" s="51"/>
      <c r="F39" s="8"/>
    </row>
    <row r="40" spans="1:6" x14ac:dyDescent="0.2">
      <c r="A40" s="20"/>
      <c r="B40" s="29"/>
      <c r="C40" s="51"/>
      <c r="D40" s="52" t="str">
        <f t="shared" si="1"/>
        <v/>
      </c>
      <c r="E40" s="51"/>
      <c r="F40" s="8"/>
    </row>
    <row r="41" spans="1:6" x14ac:dyDescent="0.2">
      <c r="A41" s="20"/>
      <c r="B41" s="29"/>
      <c r="C41" s="51"/>
      <c r="D41" s="52" t="str">
        <f t="shared" si="1"/>
        <v/>
      </c>
      <c r="E41" s="51"/>
      <c r="F41" s="8"/>
    </row>
    <row r="42" spans="1:6" x14ac:dyDescent="0.2">
      <c r="A42" s="20"/>
      <c r="B42" s="29"/>
      <c r="C42" s="51"/>
      <c r="D42" s="52" t="str">
        <f t="shared" si="1"/>
        <v/>
      </c>
      <c r="E42" s="51"/>
      <c r="F42" s="8"/>
    </row>
    <row r="43" spans="1:6" x14ac:dyDescent="0.2">
      <c r="A43" s="20"/>
      <c r="B43" s="29"/>
      <c r="C43" s="51"/>
      <c r="D43" s="52" t="str">
        <f t="shared" si="1"/>
        <v/>
      </c>
      <c r="E43" s="51"/>
      <c r="F43" s="8"/>
    </row>
    <row r="44" spans="1:6" x14ac:dyDescent="0.2">
      <c r="A44" s="20"/>
      <c r="B44" s="29"/>
      <c r="C44" s="51"/>
      <c r="D44" s="52" t="str">
        <f t="shared" si="1"/>
        <v/>
      </c>
      <c r="E44" s="51"/>
      <c r="F44" s="8"/>
    </row>
    <row r="45" spans="1:6" x14ac:dyDescent="0.2">
      <c r="A45" s="20"/>
      <c r="B45" s="29"/>
      <c r="C45" s="51"/>
      <c r="D45" s="52" t="str">
        <f t="shared" si="1"/>
        <v/>
      </c>
      <c r="E45" s="51"/>
      <c r="F45" s="8"/>
    </row>
    <row r="46" spans="1:6" x14ac:dyDescent="0.2">
      <c r="A46" s="20"/>
      <c r="B46" s="29"/>
      <c r="C46" s="51"/>
      <c r="D46" s="52" t="str">
        <f t="shared" si="1"/>
        <v/>
      </c>
      <c r="E46" s="51"/>
      <c r="F46" s="8"/>
    </row>
    <row r="47" spans="1:6" x14ac:dyDescent="0.2">
      <c r="A47" s="20"/>
      <c r="B47" s="29"/>
      <c r="C47" s="51"/>
      <c r="D47" s="52" t="str">
        <f t="shared" si="1"/>
        <v/>
      </c>
      <c r="E47" s="51"/>
      <c r="F47" s="8"/>
    </row>
    <row r="48" spans="1:6" x14ac:dyDescent="0.2">
      <c r="A48" s="20"/>
      <c r="B48" s="29"/>
      <c r="C48" s="51"/>
      <c r="D48" s="52" t="str">
        <f t="shared" si="1"/>
        <v/>
      </c>
      <c r="E48" s="51"/>
      <c r="F48" s="8"/>
    </row>
    <row r="49" spans="1:6" x14ac:dyDescent="0.2">
      <c r="A49" s="20"/>
      <c r="B49" s="29"/>
      <c r="C49" s="51"/>
      <c r="D49" s="2" t="str">
        <f t="shared" si="1"/>
        <v/>
      </c>
      <c r="E49" s="51"/>
      <c r="F49" s="8"/>
    </row>
    <row r="50" spans="1:6" x14ac:dyDescent="0.2">
      <c r="A50" s="20"/>
      <c r="B50" s="29"/>
      <c r="C50" s="51"/>
      <c r="D50" s="2" t="str">
        <f t="shared" si="1"/>
        <v/>
      </c>
      <c r="E50" s="51"/>
      <c r="F50" s="8"/>
    </row>
    <row r="51" spans="1:6" x14ac:dyDescent="0.2">
      <c r="A51" s="20"/>
      <c r="B51" s="29"/>
      <c r="D51" s="2" t="str">
        <f t="shared" si="1"/>
        <v/>
      </c>
      <c r="E51" s="51"/>
      <c r="F51" s="8"/>
    </row>
    <row r="52" spans="1:6" x14ac:dyDescent="0.2">
      <c r="A52" s="20"/>
      <c r="B52" s="29"/>
      <c r="D52" s="2" t="str">
        <f t="shared" si="1"/>
        <v/>
      </c>
      <c r="E52" s="51"/>
      <c r="F52" s="8"/>
    </row>
    <row r="53" spans="1:6" x14ac:dyDescent="0.2">
      <c r="A53" s="20"/>
      <c r="B53" s="29"/>
      <c r="D53" s="2" t="str">
        <f t="shared" si="1"/>
        <v/>
      </c>
      <c r="E53" s="51"/>
      <c r="F53" s="8"/>
    </row>
    <row r="54" spans="1:6" x14ac:dyDescent="0.2">
      <c r="A54" s="20"/>
      <c r="B54" s="29"/>
      <c r="D54" s="2" t="str">
        <f t="shared" si="1"/>
        <v/>
      </c>
      <c r="E54" s="51"/>
      <c r="F54" s="8"/>
    </row>
    <row r="55" spans="1:6" x14ac:dyDescent="0.2">
      <c r="A55" s="20"/>
      <c r="B55" s="29"/>
      <c r="D55" s="2" t="str">
        <f t="shared" si="1"/>
        <v/>
      </c>
      <c r="E55" s="51"/>
      <c r="F55" s="8"/>
    </row>
    <row r="56" spans="1:6" x14ac:dyDescent="0.2">
      <c r="A56" s="20"/>
      <c r="B56" s="29"/>
      <c r="D56" s="2" t="str">
        <f t="shared" si="1"/>
        <v/>
      </c>
      <c r="E56" s="51"/>
      <c r="F56" s="8"/>
    </row>
    <row r="57" spans="1:6" x14ac:dyDescent="0.2">
      <c r="A57" s="20"/>
      <c r="B57" s="29"/>
      <c r="D57" s="2" t="str">
        <f t="shared" si="1"/>
        <v/>
      </c>
      <c r="E57" s="51"/>
      <c r="F57" s="8"/>
    </row>
    <row r="58" spans="1:6" x14ac:dyDescent="0.2">
      <c r="A58" s="20"/>
      <c r="B58" s="29"/>
      <c r="D58" s="2" t="str">
        <f t="shared" si="1"/>
        <v/>
      </c>
      <c r="E58" s="51"/>
      <c r="F58" s="8"/>
    </row>
    <row r="59" spans="1:6" x14ac:dyDescent="0.2">
      <c r="A59" s="20"/>
      <c r="B59" s="29"/>
      <c r="D59" s="2" t="str">
        <f t="shared" si="1"/>
        <v/>
      </c>
      <c r="E59" s="51"/>
      <c r="F59" s="8"/>
    </row>
    <row r="60" spans="1:6" x14ac:dyDescent="0.2">
      <c r="A60" s="20"/>
      <c r="B60" s="29"/>
      <c r="D60" s="2" t="str">
        <f t="shared" si="1"/>
        <v/>
      </c>
      <c r="E60" s="51"/>
      <c r="F60" s="8"/>
    </row>
    <row r="61" spans="1:6" x14ac:dyDescent="0.2">
      <c r="A61" s="20"/>
      <c r="B61" s="29"/>
      <c r="D61" s="2" t="str">
        <f t="shared" si="1"/>
        <v/>
      </c>
    </row>
    <row r="62" spans="1:6" x14ac:dyDescent="0.2">
      <c r="A62" s="20"/>
      <c r="B62" s="29"/>
      <c r="D62" s="2" t="str">
        <f t="shared" si="1"/>
        <v/>
      </c>
    </row>
    <row r="63" spans="1:6" x14ac:dyDescent="0.2">
      <c r="A63" s="20"/>
      <c r="B63" s="29"/>
      <c r="D63" s="2" t="str">
        <f t="shared" si="1"/>
        <v/>
      </c>
    </row>
    <row r="64" spans="1:6" x14ac:dyDescent="0.2">
      <c r="A64" s="20"/>
      <c r="B64" s="29"/>
      <c r="D64" s="2" t="str">
        <f t="shared" si="1"/>
        <v/>
      </c>
    </row>
    <row r="65" spans="1:4" x14ac:dyDescent="0.2">
      <c r="A65" s="20"/>
      <c r="B65" s="29"/>
      <c r="D65" s="2" t="str">
        <f t="shared" si="1"/>
        <v/>
      </c>
    </row>
    <row r="66" spans="1:4" x14ac:dyDescent="0.2">
      <c r="A66" s="20"/>
      <c r="B66" s="29"/>
      <c r="D66" s="2" t="str">
        <f t="shared" si="1"/>
        <v/>
      </c>
    </row>
    <row r="67" spans="1:4" x14ac:dyDescent="0.2">
      <c r="A67" s="20"/>
      <c r="B67" s="29"/>
      <c r="D67" s="2" t="str">
        <f t="shared" si="1"/>
        <v/>
      </c>
    </row>
    <row r="68" spans="1:4" x14ac:dyDescent="0.2">
      <c r="A68" s="20"/>
      <c r="B68" s="29"/>
      <c r="D68" s="2" t="str">
        <f t="shared" si="1"/>
        <v/>
      </c>
    </row>
    <row r="69" spans="1:4" x14ac:dyDescent="0.2">
      <c r="A69" s="20"/>
      <c r="B69" s="29"/>
      <c r="D69" s="2" t="str">
        <f t="shared" si="1"/>
        <v/>
      </c>
    </row>
    <row r="70" spans="1:4" x14ac:dyDescent="0.2">
      <c r="A70" s="20"/>
      <c r="B70" s="29"/>
      <c r="D70" s="2" t="str">
        <f t="shared" si="1"/>
        <v/>
      </c>
    </row>
    <row r="71" spans="1:4" x14ac:dyDescent="0.2">
      <c r="A71" s="20"/>
      <c r="B71" s="29"/>
      <c r="D71" s="2" t="str">
        <f t="shared" si="1"/>
        <v/>
      </c>
    </row>
    <row r="72" spans="1:4" x14ac:dyDescent="0.2">
      <c r="A72" s="20"/>
      <c r="B72" s="29"/>
      <c r="D72" s="2" t="str">
        <f t="shared" ref="D72:D135" si="2">IFERROR(IF(F72="Unknown","UNK",(CONCATENATE(VLOOKUP(F72,J:K,2,FALSE),"^",VLOOKUP(F72,J:K,1,FALSE)))),"")</f>
        <v/>
      </c>
    </row>
    <row r="73" spans="1:4" x14ac:dyDescent="0.2">
      <c r="A73" s="20"/>
      <c r="B73" s="29"/>
      <c r="D73" s="2" t="str">
        <f t="shared" si="2"/>
        <v/>
      </c>
    </row>
    <row r="74" spans="1:4" x14ac:dyDescent="0.2">
      <c r="A74" s="20"/>
      <c r="B74" s="29"/>
      <c r="D74" s="2" t="str">
        <f t="shared" si="2"/>
        <v/>
      </c>
    </row>
    <row r="75" spans="1:4" x14ac:dyDescent="0.2">
      <c r="A75" s="20"/>
      <c r="B75" s="29"/>
      <c r="D75" s="2" t="str">
        <f t="shared" si="2"/>
        <v/>
      </c>
    </row>
    <row r="76" spans="1:4" x14ac:dyDescent="0.2">
      <c r="A76" s="20"/>
      <c r="B76" s="29"/>
      <c r="D76" s="2" t="str">
        <f t="shared" si="2"/>
        <v/>
      </c>
    </row>
    <row r="77" spans="1:4" x14ac:dyDescent="0.2">
      <c r="A77" s="20"/>
      <c r="B77" s="29"/>
      <c r="D77" s="2" t="str">
        <f t="shared" si="2"/>
        <v/>
      </c>
    </row>
    <row r="78" spans="1:4" x14ac:dyDescent="0.2">
      <c r="A78" s="20"/>
      <c r="B78" s="29"/>
      <c r="D78" s="2" t="str">
        <f t="shared" si="2"/>
        <v/>
      </c>
    </row>
    <row r="79" spans="1:4" x14ac:dyDescent="0.2">
      <c r="A79" s="20"/>
      <c r="B79" s="29"/>
      <c r="D79" s="2" t="str">
        <f t="shared" si="2"/>
        <v/>
      </c>
    </row>
    <row r="80" spans="1:4" x14ac:dyDescent="0.2">
      <c r="A80" s="20"/>
      <c r="B80" s="29"/>
      <c r="D80" s="2" t="str">
        <f t="shared" si="2"/>
        <v/>
      </c>
    </row>
    <row r="81" spans="1:4" x14ac:dyDescent="0.2">
      <c r="A81" s="20"/>
      <c r="B81" s="29"/>
      <c r="D81" s="2" t="str">
        <f t="shared" si="2"/>
        <v/>
      </c>
    </row>
    <row r="82" spans="1:4" x14ac:dyDescent="0.2">
      <c r="A82" s="20"/>
      <c r="B82" s="29"/>
      <c r="D82" s="2" t="str">
        <f t="shared" si="2"/>
        <v/>
      </c>
    </row>
    <row r="83" spans="1:4" x14ac:dyDescent="0.2">
      <c r="A83" s="20"/>
      <c r="B83" s="29"/>
      <c r="D83" s="2" t="str">
        <f t="shared" si="2"/>
        <v/>
      </c>
    </row>
    <row r="84" spans="1:4" x14ac:dyDescent="0.2">
      <c r="A84" s="20"/>
      <c r="B84" s="29"/>
      <c r="D84" s="2" t="str">
        <f t="shared" si="2"/>
        <v/>
      </c>
    </row>
    <row r="85" spans="1:4" x14ac:dyDescent="0.2">
      <c r="A85" s="20"/>
      <c r="B85" s="29"/>
      <c r="D85" s="2" t="str">
        <f t="shared" si="2"/>
        <v/>
      </c>
    </row>
    <row r="86" spans="1:4" x14ac:dyDescent="0.2">
      <c r="A86" s="20"/>
      <c r="B86" s="29"/>
      <c r="D86" s="2" t="str">
        <f t="shared" si="2"/>
        <v/>
      </c>
    </row>
    <row r="87" spans="1:4" x14ac:dyDescent="0.2">
      <c r="A87" s="20"/>
      <c r="B87" s="29"/>
      <c r="D87" s="2" t="str">
        <f t="shared" si="2"/>
        <v/>
      </c>
    </row>
    <row r="88" spans="1:4" x14ac:dyDescent="0.2">
      <c r="A88" s="20"/>
      <c r="B88" s="29"/>
      <c r="D88" s="2" t="str">
        <f t="shared" si="2"/>
        <v/>
      </c>
    </row>
    <row r="89" spans="1:4" x14ac:dyDescent="0.2">
      <c r="A89" s="20"/>
      <c r="B89" s="29"/>
      <c r="D89" s="2" t="str">
        <f t="shared" si="2"/>
        <v/>
      </c>
    </row>
    <row r="90" spans="1:4" x14ac:dyDescent="0.2">
      <c r="A90" s="20"/>
      <c r="B90" s="29"/>
      <c r="D90" s="2" t="str">
        <f t="shared" si="2"/>
        <v/>
      </c>
    </row>
    <row r="91" spans="1:4" x14ac:dyDescent="0.2">
      <c r="A91" s="20"/>
      <c r="B91" s="29"/>
      <c r="D91" s="2" t="str">
        <f t="shared" si="2"/>
        <v/>
      </c>
    </row>
    <row r="92" spans="1:4" x14ac:dyDescent="0.2">
      <c r="A92" s="20"/>
      <c r="B92" s="29"/>
      <c r="D92" s="2" t="str">
        <f t="shared" si="2"/>
        <v/>
      </c>
    </row>
    <row r="93" spans="1:4" x14ac:dyDescent="0.2">
      <c r="A93" s="20"/>
      <c r="B93" s="29"/>
      <c r="D93" s="2" t="str">
        <f t="shared" si="2"/>
        <v/>
      </c>
    </row>
    <row r="94" spans="1:4" x14ac:dyDescent="0.2">
      <c r="A94" s="20"/>
      <c r="B94" s="29"/>
      <c r="D94" s="2" t="str">
        <f t="shared" si="2"/>
        <v/>
      </c>
    </row>
    <row r="95" spans="1:4" x14ac:dyDescent="0.2">
      <c r="A95" s="20"/>
      <c r="B95" s="29"/>
      <c r="D95" s="2" t="str">
        <f t="shared" si="2"/>
        <v/>
      </c>
    </row>
    <row r="96" spans="1:4" x14ac:dyDescent="0.2">
      <c r="A96" s="20"/>
      <c r="B96" s="29"/>
      <c r="D96" s="2" t="str">
        <f t="shared" si="2"/>
        <v/>
      </c>
    </row>
    <row r="97" spans="1:4" x14ac:dyDescent="0.2">
      <c r="A97" s="20"/>
      <c r="B97" s="29"/>
      <c r="D97" s="2" t="str">
        <f t="shared" si="2"/>
        <v/>
      </c>
    </row>
    <row r="98" spans="1:4" x14ac:dyDescent="0.2">
      <c r="A98" s="20"/>
      <c r="B98" s="29"/>
      <c r="D98" s="2" t="str">
        <f t="shared" si="2"/>
        <v/>
      </c>
    </row>
    <row r="99" spans="1:4" x14ac:dyDescent="0.2">
      <c r="A99" s="20"/>
      <c r="B99" s="29"/>
      <c r="D99" s="2" t="str">
        <f t="shared" si="2"/>
        <v/>
      </c>
    </row>
    <row r="100" spans="1:4" x14ac:dyDescent="0.2">
      <c r="A100" s="20"/>
      <c r="B100" s="29"/>
      <c r="D100" s="2" t="str">
        <f t="shared" si="2"/>
        <v/>
      </c>
    </row>
    <row r="101" spans="1:4" x14ac:dyDescent="0.2">
      <c r="A101" s="20"/>
      <c r="B101" s="29"/>
      <c r="D101" s="2" t="str">
        <f t="shared" si="2"/>
        <v/>
      </c>
    </row>
    <row r="102" spans="1:4" x14ac:dyDescent="0.2">
      <c r="A102" s="20"/>
      <c r="B102" s="29"/>
      <c r="D102" s="2" t="str">
        <f t="shared" si="2"/>
        <v/>
      </c>
    </row>
    <row r="103" spans="1:4" x14ac:dyDescent="0.2">
      <c r="A103" s="20"/>
      <c r="B103" s="29"/>
      <c r="D103" s="2" t="str">
        <f t="shared" si="2"/>
        <v/>
      </c>
    </row>
    <row r="104" spans="1:4" x14ac:dyDescent="0.2">
      <c r="A104" s="20"/>
      <c r="B104" s="29"/>
      <c r="D104" s="2" t="str">
        <f t="shared" si="2"/>
        <v/>
      </c>
    </row>
    <row r="105" spans="1:4" x14ac:dyDescent="0.2">
      <c r="A105" s="20"/>
      <c r="B105" s="29"/>
      <c r="D105" s="2" t="str">
        <f t="shared" si="2"/>
        <v/>
      </c>
    </row>
    <row r="106" spans="1:4" x14ac:dyDescent="0.2">
      <c r="A106" s="20"/>
      <c r="B106" s="29"/>
      <c r="D106" s="2" t="str">
        <f t="shared" si="2"/>
        <v/>
      </c>
    </row>
    <row r="107" spans="1:4" x14ac:dyDescent="0.2">
      <c r="A107" s="20"/>
      <c r="B107" s="29"/>
      <c r="D107" s="2" t="str">
        <f t="shared" si="2"/>
        <v/>
      </c>
    </row>
    <row r="108" spans="1:4" x14ac:dyDescent="0.2">
      <c r="A108" s="20"/>
      <c r="B108" s="29"/>
      <c r="D108" s="2" t="str">
        <f t="shared" si="2"/>
        <v/>
      </c>
    </row>
    <row r="109" spans="1:4" x14ac:dyDescent="0.2">
      <c r="A109" s="20"/>
      <c r="B109" s="29"/>
      <c r="D109" s="2" t="str">
        <f t="shared" si="2"/>
        <v/>
      </c>
    </row>
    <row r="110" spans="1:4" x14ac:dyDescent="0.2">
      <c r="A110" s="20"/>
      <c r="B110" s="29"/>
      <c r="D110" s="2" t="str">
        <f t="shared" si="2"/>
        <v/>
      </c>
    </row>
    <row r="111" spans="1:4" x14ac:dyDescent="0.2">
      <c r="A111" s="20"/>
      <c r="B111" s="29"/>
      <c r="D111" s="2" t="str">
        <f t="shared" si="2"/>
        <v/>
      </c>
    </row>
    <row r="112" spans="1:4" x14ac:dyDescent="0.2">
      <c r="A112" s="20"/>
      <c r="B112" s="29"/>
      <c r="D112" s="2" t="str">
        <f t="shared" si="2"/>
        <v/>
      </c>
    </row>
    <row r="113" spans="1:4" x14ac:dyDescent="0.2">
      <c r="A113" s="20"/>
      <c r="B113" s="29"/>
      <c r="D113" s="2" t="str">
        <f t="shared" si="2"/>
        <v/>
      </c>
    </row>
    <row r="114" spans="1:4" x14ac:dyDescent="0.2">
      <c r="A114" s="20"/>
      <c r="B114" s="29"/>
      <c r="D114" s="2" t="str">
        <f t="shared" si="2"/>
        <v/>
      </c>
    </row>
    <row r="115" spans="1:4" x14ac:dyDescent="0.2">
      <c r="A115" s="20"/>
      <c r="B115" s="29"/>
      <c r="D115" s="2" t="str">
        <f t="shared" si="2"/>
        <v/>
      </c>
    </row>
    <row r="116" spans="1:4" x14ac:dyDescent="0.2">
      <c r="A116" s="20"/>
      <c r="B116" s="29"/>
      <c r="D116" s="2" t="str">
        <f t="shared" si="2"/>
        <v/>
      </c>
    </row>
    <row r="117" spans="1:4" x14ac:dyDescent="0.2">
      <c r="A117" s="20"/>
      <c r="B117" s="29"/>
      <c r="D117" s="2" t="str">
        <f t="shared" si="2"/>
        <v/>
      </c>
    </row>
    <row r="118" spans="1:4" x14ac:dyDescent="0.2">
      <c r="A118" s="20"/>
      <c r="B118" s="29"/>
      <c r="D118" s="2" t="str">
        <f t="shared" si="2"/>
        <v/>
      </c>
    </row>
    <row r="119" spans="1:4" x14ac:dyDescent="0.2">
      <c r="A119" s="20"/>
      <c r="B119" s="29"/>
      <c r="D119" s="2" t="str">
        <f t="shared" si="2"/>
        <v/>
      </c>
    </row>
    <row r="120" spans="1:4" x14ac:dyDescent="0.2">
      <c r="A120" s="20"/>
      <c r="B120" s="29"/>
      <c r="D120" s="2" t="str">
        <f t="shared" si="2"/>
        <v/>
      </c>
    </row>
    <row r="121" spans="1:4" x14ac:dyDescent="0.2">
      <c r="A121" s="20"/>
      <c r="B121" s="29"/>
      <c r="D121" s="2" t="str">
        <f t="shared" si="2"/>
        <v/>
      </c>
    </row>
    <row r="122" spans="1:4" x14ac:dyDescent="0.2">
      <c r="A122" s="20"/>
      <c r="B122" s="29"/>
      <c r="D122" s="2" t="str">
        <f t="shared" si="2"/>
        <v/>
      </c>
    </row>
    <row r="123" spans="1:4" x14ac:dyDescent="0.2">
      <c r="A123" s="20"/>
      <c r="B123" s="29"/>
      <c r="D123" s="2" t="str">
        <f t="shared" si="2"/>
        <v/>
      </c>
    </row>
    <row r="124" spans="1:4" x14ac:dyDescent="0.2">
      <c r="A124" s="20"/>
      <c r="B124" s="29"/>
      <c r="D124" s="2" t="str">
        <f t="shared" si="2"/>
        <v/>
      </c>
    </row>
    <row r="125" spans="1:4" x14ac:dyDescent="0.2">
      <c r="A125" s="20"/>
      <c r="B125" s="29"/>
      <c r="D125" s="2" t="str">
        <f t="shared" si="2"/>
        <v/>
      </c>
    </row>
    <row r="126" spans="1:4" x14ac:dyDescent="0.2">
      <c r="A126" s="20"/>
      <c r="B126" s="29"/>
      <c r="D126" s="2" t="str">
        <f t="shared" si="2"/>
        <v/>
      </c>
    </row>
    <row r="127" spans="1:4" x14ac:dyDescent="0.2">
      <c r="A127" s="20"/>
      <c r="B127" s="29"/>
      <c r="D127" s="2" t="str">
        <f t="shared" si="2"/>
        <v/>
      </c>
    </row>
    <row r="128" spans="1:4" x14ac:dyDescent="0.2">
      <c r="A128" s="20"/>
      <c r="B128" s="29"/>
      <c r="D128" s="2" t="str">
        <f t="shared" si="2"/>
        <v/>
      </c>
    </row>
    <row r="129" spans="1:4" x14ac:dyDescent="0.2">
      <c r="A129" s="20"/>
      <c r="B129" s="29"/>
      <c r="D129" s="2" t="str">
        <f t="shared" si="2"/>
        <v/>
      </c>
    </row>
    <row r="130" spans="1:4" x14ac:dyDescent="0.2">
      <c r="A130" s="20"/>
      <c r="B130" s="29"/>
      <c r="D130" s="2" t="str">
        <f t="shared" si="2"/>
        <v/>
      </c>
    </row>
    <row r="131" spans="1:4" x14ac:dyDescent="0.2">
      <c r="A131" s="20"/>
      <c r="B131" s="29"/>
      <c r="D131" s="2" t="str">
        <f t="shared" si="2"/>
        <v/>
      </c>
    </row>
    <row r="132" spans="1:4" x14ac:dyDescent="0.2">
      <c r="A132" s="20"/>
      <c r="B132" s="29"/>
      <c r="D132" s="2" t="str">
        <f t="shared" si="2"/>
        <v/>
      </c>
    </row>
    <row r="133" spans="1:4" x14ac:dyDescent="0.2">
      <c r="A133" s="20"/>
      <c r="B133" s="29"/>
      <c r="D133" s="2" t="str">
        <f t="shared" si="2"/>
        <v/>
      </c>
    </row>
    <row r="134" spans="1:4" x14ac:dyDescent="0.2">
      <c r="A134" s="20"/>
      <c r="B134" s="29"/>
      <c r="D134" s="2" t="str">
        <f t="shared" si="2"/>
        <v/>
      </c>
    </row>
    <row r="135" spans="1:4" x14ac:dyDescent="0.2">
      <c r="A135" s="20"/>
      <c r="B135" s="29"/>
      <c r="D135" s="2" t="str">
        <f t="shared" si="2"/>
        <v/>
      </c>
    </row>
    <row r="136" spans="1:4" x14ac:dyDescent="0.2">
      <c r="A136" s="20"/>
      <c r="B136" s="29"/>
      <c r="D136" s="2" t="str">
        <f t="shared" ref="D136:D199" si="3">IFERROR(IF(F136="Unknown","UNK",(CONCATENATE(VLOOKUP(F136,J:K,2,FALSE),"^",VLOOKUP(F136,J:K,1,FALSE)))),"")</f>
        <v/>
      </c>
    </row>
    <row r="137" spans="1:4" x14ac:dyDescent="0.2">
      <c r="A137" s="20"/>
      <c r="B137" s="29"/>
      <c r="D137" s="2" t="str">
        <f t="shared" si="3"/>
        <v/>
      </c>
    </row>
    <row r="138" spans="1:4" x14ac:dyDescent="0.2">
      <c r="A138" s="20"/>
      <c r="B138" s="29"/>
      <c r="D138" s="2" t="str">
        <f t="shared" si="3"/>
        <v/>
      </c>
    </row>
    <row r="139" spans="1:4" x14ac:dyDescent="0.2">
      <c r="A139" s="20"/>
      <c r="B139" s="29"/>
      <c r="D139" s="2" t="str">
        <f t="shared" si="3"/>
        <v/>
      </c>
    </row>
    <row r="140" spans="1:4" x14ac:dyDescent="0.2">
      <c r="A140" s="20"/>
      <c r="B140" s="29"/>
      <c r="D140" s="2" t="str">
        <f t="shared" si="3"/>
        <v/>
      </c>
    </row>
    <row r="141" spans="1:4" x14ac:dyDescent="0.2">
      <c r="A141" s="20"/>
      <c r="B141" s="29"/>
      <c r="D141" s="2" t="str">
        <f t="shared" si="3"/>
        <v/>
      </c>
    </row>
    <row r="142" spans="1:4" x14ac:dyDescent="0.2">
      <c r="A142" s="20"/>
      <c r="B142" s="29"/>
      <c r="D142" s="2" t="str">
        <f t="shared" si="3"/>
        <v/>
      </c>
    </row>
    <row r="143" spans="1:4" x14ac:dyDescent="0.2">
      <c r="A143" s="20"/>
      <c r="B143" s="29"/>
      <c r="D143" s="2" t="str">
        <f t="shared" si="3"/>
        <v/>
      </c>
    </row>
    <row r="144" spans="1:4" x14ac:dyDescent="0.2">
      <c r="A144" s="20"/>
      <c r="B144" s="29"/>
      <c r="D144" s="2" t="str">
        <f t="shared" si="3"/>
        <v/>
      </c>
    </row>
    <row r="145" spans="1:4" x14ac:dyDescent="0.2">
      <c r="A145" s="20"/>
      <c r="B145" s="29"/>
      <c r="D145" s="2" t="str">
        <f t="shared" si="3"/>
        <v/>
      </c>
    </row>
    <row r="146" spans="1:4" x14ac:dyDescent="0.2">
      <c r="A146" s="20"/>
      <c r="B146" s="29"/>
      <c r="D146" s="2" t="str">
        <f t="shared" si="3"/>
        <v/>
      </c>
    </row>
    <row r="147" spans="1:4" x14ac:dyDescent="0.2">
      <c r="A147" s="20"/>
      <c r="B147" s="29"/>
      <c r="D147" s="2" t="str">
        <f t="shared" si="3"/>
        <v/>
      </c>
    </row>
    <row r="148" spans="1:4" x14ac:dyDescent="0.2">
      <c r="A148" s="20"/>
      <c r="B148" s="29"/>
      <c r="D148" s="2" t="str">
        <f t="shared" si="3"/>
        <v/>
      </c>
    </row>
    <row r="149" spans="1:4" x14ac:dyDescent="0.2">
      <c r="A149" s="20"/>
      <c r="B149" s="29"/>
      <c r="D149" s="2" t="str">
        <f t="shared" si="3"/>
        <v/>
      </c>
    </row>
    <row r="150" spans="1:4" x14ac:dyDescent="0.2">
      <c r="A150" s="20"/>
      <c r="B150" s="29"/>
      <c r="D150" s="2" t="str">
        <f t="shared" si="3"/>
        <v/>
      </c>
    </row>
    <row r="151" spans="1:4" x14ac:dyDescent="0.2">
      <c r="A151" s="20"/>
      <c r="B151" s="29"/>
      <c r="D151" s="2" t="str">
        <f t="shared" si="3"/>
        <v/>
      </c>
    </row>
    <row r="152" spans="1:4" x14ac:dyDescent="0.2">
      <c r="A152" s="20"/>
      <c r="B152" s="29"/>
      <c r="D152" s="2" t="str">
        <f t="shared" si="3"/>
        <v/>
      </c>
    </row>
    <row r="153" spans="1:4" x14ac:dyDescent="0.2">
      <c r="A153" s="20"/>
      <c r="B153" s="29"/>
      <c r="D153" s="2" t="str">
        <f t="shared" si="3"/>
        <v/>
      </c>
    </row>
    <row r="154" spans="1:4" x14ac:dyDescent="0.2">
      <c r="A154" s="20"/>
      <c r="B154" s="29"/>
      <c r="D154" s="2" t="str">
        <f t="shared" si="3"/>
        <v/>
      </c>
    </row>
    <row r="155" spans="1:4" x14ac:dyDescent="0.2">
      <c r="A155" s="20"/>
      <c r="B155" s="29"/>
      <c r="D155" s="2" t="str">
        <f t="shared" si="3"/>
        <v/>
      </c>
    </row>
    <row r="156" spans="1:4" x14ac:dyDescent="0.2">
      <c r="A156" s="20"/>
      <c r="B156" s="29"/>
      <c r="D156" s="2" t="str">
        <f t="shared" si="3"/>
        <v/>
      </c>
    </row>
    <row r="157" spans="1:4" x14ac:dyDescent="0.2">
      <c r="A157" s="20"/>
      <c r="B157" s="29"/>
      <c r="D157" s="2" t="str">
        <f t="shared" si="3"/>
        <v/>
      </c>
    </row>
    <row r="158" spans="1:4" x14ac:dyDescent="0.2">
      <c r="A158" s="20"/>
      <c r="B158" s="29"/>
      <c r="D158" s="2" t="str">
        <f t="shared" si="3"/>
        <v/>
      </c>
    </row>
    <row r="159" spans="1:4" x14ac:dyDescent="0.2">
      <c r="A159" s="20"/>
      <c r="B159" s="29"/>
      <c r="D159" s="2" t="str">
        <f t="shared" si="3"/>
        <v/>
      </c>
    </row>
    <row r="160" spans="1:4" x14ac:dyDescent="0.2">
      <c r="A160" s="20"/>
      <c r="B160" s="29"/>
      <c r="D160" s="2" t="str">
        <f t="shared" si="3"/>
        <v/>
      </c>
    </row>
    <row r="161" spans="1:4" x14ac:dyDescent="0.2">
      <c r="A161" s="20"/>
      <c r="B161" s="29"/>
      <c r="D161" s="2" t="str">
        <f t="shared" si="3"/>
        <v/>
      </c>
    </row>
    <row r="162" spans="1:4" x14ac:dyDescent="0.2">
      <c r="A162" s="20"/>
      <c r="B162" s="29"/>
      <c r="D162" s="2" t="str">
        <f t="shared" si="3"/>
        <v/>
      </c>
    </row>
    <row r="163" spans="1:4" x14ac:dyDescent="0.2">
      <c r="A163" s="20"/>
      <c r="B163" s="29"/>
      <c r="D163" s="2" t="str">
        <f t="shared" si="3"/>
        <v/>
      </c>
    </row>
    <row r="164" spans="1:4" x14ac:dyDescent="0.2">
      <c r="A164" s="20"/>
      <c r="B164" s="29"/>
      <c r="D164" s="2" t="str">
        <f t="shared" si="3"/>
        <v/>
      </c>
    </row>
    <row r="165" spans="1:4" x14ac:dyDescent="0.2">
      <c r="A165" s="20"/>
      <c r="B165" s="29"/>
      <c r="D165" s="2" t="str">
        <f t="shared" si="3"/>
        <v/>
      </c>
    </row>
    <row r="166" spans="1:4" x14ac:dyDescent="0.2">
      <c r="A166" s="20"/>
      <c r="B166" s="29"/>
      <c r="D166" s="2" t="str">
        <f t="shared" si="3"/>
        <v/>
      </c>
    </row>
    <row r="167" spans="1:4" x14ac:dyDescent="0.2">
      <c r="A167" s="20"/>
      <c r="B167" s="29"/>
      <c r="D167" s="2" t="str">
        <f t="shared" si="3"/>
        <v/>
      </c>
    </row>
    <row r="168" spans="1:4" x14ac:dyDescent="0.2">
      <c r="A168" s="20"/>
      <c r="B168" s="29"/>
      <c r="D168" s="2" t="str">
        <f t="shared" si="3"/>
        <v/>
      </c>
    </row>
    <row r="169" spans="1:4" x14ac:dyDescent="0.2">
      <c r="A169" s="20"/>
      <c r="B169" s="29"/>
      <c r="D169" s="2" t="str">
        <f t="shared" si="3"/>
        <v/>
      </c>
    </row>
    <row r="170" spans="1:4" x14ac:dyDescent="0.2">
      <c r="A170" s="20"/>
      <c r="B170" s="29"/>
      <c r="D170" s="2" t="str">
        <f t="shared" si="3"/>
        <v/>
      </c>
    </row>
    <row r="171" spans="1:4" x14ac:dyDescent="0.2">
      <c r="A171" s="20"/>
      <c r="B171" s="29"/>
      <c r="D171" s="2" t="str">
        <f t="shared" si="3"/>
        <v/>
      </c>
    </row>
    <row r="172" spans="1:4" x14ac:dyDescent="0.2">
      <c r="A172" s="20"/>
      <c r="B172" s="29"/>
      <c r="D172" s="2" t="str">
        <f t="shared" si="3"/>
        <v/>
      </c>
    </row>
    <row r="173" spans="1:4" x14ac:dyDescent="0.2">
      <c r="A173" s="20"/>
      <c r="B173" s="29"/>
      <c r="D173" s="2" t="str">
        <f t="shared" si="3"/>
        <v/>
      </c>
    </row>
    <row r="174" spans="1:4" x14ac:dyDescent="0.2">
      <c r="A174" s="20"/>
      <c r="B174" s="29"/>
      <c r="D174" s="2" t="str">
        <f t="shared" si="3"/>
        <v/>
      </c>
    </row>
    <row r="175" spans="1:4" x14ac:dyDescent="0.2">
      <c r="A175" s="20"/>
      <c r="B175" s="29"/>
      <c r="D175" s="2" t="str">
        <f t="shared" si="3"/>
        <v/>
      </c>
    </row>
    <row r="176" spans="1:4" x14ac:dyDescent="0.2">
      <c r="A176" s="20"/>
      <c r="B176" s="29"/>
      <c r="D176" s="2" t="str">
        <f t="shared" si="3"/>
        <v/>
      </c>
    </row>
    <row r="177" spans="1:4" x14ac:dyDescent="0.2">
      <c r="A177" s="20"/>
      <c r="B177" s="29"/>
      <c r="D177" s="2" t="str">
        <f t="shared" si="3"/>
        <v/>
      </c>
    </row>
    <row r="178" spans="1:4" x14ac:dyDescent="0.2">
      <c r="A178" s="20"/>
      <c r="B178" s="29"/>
      <c r="D178" s="2" t="str">
        <f t="shared" si="3"/>
        <v/>
      </c>
    </row>
    <row r="179" spans="1:4" x14ac:dyDescent="0.2">
      <c r="A179" s="20"/>
      <c r="B179" s="29"/>
      <c r="D179" s="2" t="str">
        <f t="shared" si="3"/>
        <v/>
      </c>
    </row>
    <row r="180" spans="1:4" x14ac:dyDescent="0.2">
      <c r="A180" s="20"/>
      <c r="B180" s="29"/>
      <c r="D180" s="2" t="str">
        <f t="shared" si="3"/>
        <v/>
      </c>
    </row>
    <row r="181" spans="1:4" x14ac:dyDescent="0.2">
      <c r="A181" s="20"/>
      <c r="B181" s="29"/>
      <c r="D181" s="2" t="str">
        <f t="shared" si="3"/>
        <v/>
      </c>
    </row>
    <row r="182" spans="1:4" x14ac:dyDescent="0.2">
      <c r="A182" s="20"/>
      <c r="B182" s="29"/>
      <c r="D182" s="2" t="str">
        <f t="shared" si="3"/>
        <v/>
      </c>
    </row>
    <row r="183" spans="1:4" x14ac:dyDescent="0.2">
      <c r="A183" s="20"/>
      <c r="B183" s="29"/>
      <c r="D183" s="2" t="str">
        <f t="shared" si="3"/>
        <v/>
      </c>
    </row>
    <row r="184" spans="1:4" x14ac:dyDescent="0.2">
      <c r="A184" s="20"/>
      <c r="B184" s="29"/>
      <c r="D184" s="2" t="str">
        <f t="shared" si="3"/>
        <v/>
      </c>
    </row>
    <row r="185" spans="1:4" x14ac:dyDescent="0.2">
      <c r="A185" s="20"/>
      <c r="B185" s="29"/>
      <c r="D185" s="2" t="str">
        <f t="shared" si="3"/>
        <v/>
      </c>
    </row>
    <row r="186" spans="1:4" x14ac:dyDescent="0.2">
      <c r="A186" s="20"/>
      <c r="B186" s="29"/>
      <c r="D186" s="2" t="str">
        <f t="shared" si="3"/>
        <v/>
      </c>
    </row>
    <row r="187" spans="1:4" x14ac:dyDescent="0.2">
      <c r="A187" s="20"/>
      <c r="B187" s="29"/>
      <c r="D187" s="2" t="str">
        <f t="shared" si="3"/>
        <v/>
      </c>
    </row>
    <row r="188" spans="1:4" x14ac:dyDescent="0.2">
      <c r="A188" s="20"/>
      <c r="B188" s="29"/>
      <c r="D188" s="2" t="str">
        <f t="shared" si="3"/>
        <v/>
      </c>
    </row>
    <row r="189" spans="1:4" x14ac:dyDescent="0.2">
      <c r="A189" s="20"/>
      <c r="B189" s="29"/>
      <c r="D189" s="2" t="str">
        <f t="shared" si="3"/>
        <v/>
      </c>
    </row>
    <row r="190" spans="1:4" x14ac:dyDescent="0.2">
      <c r="A190" s="20"/>
      <c r="B190" s="29"/>
      <c r="D190" s="2" t="str">
        <f t="shared" si="3"/>
        <v/>
      </c>
    </row>
    <row r="191" spans="1:4" x14ac:dyDescent="0.2">
      <c r="A191" s="20"/>
      <c r="B191" s="29"/>
      <c r="D191" s="2" t="str">
        <f t="shared" si="3"/>
        <v/>
      </c>
    </row>
    <row r="192" spans="1:4" x14ac:dyDescent="0.2">
      <c r="A192" s="20"/>
      <c r="B192" s="29"/>
      <c r="D192" s="2" t="str">
        <f t="shared" si="3"/>
        <v/>
      </c>
    </row>
    <row r="193" spans="1:4" x14ac:dyDescent="0.2">
      <c r="A193" s="20"/>
      <c r="B193" s="29"/>
      <c r="D193" s="2" t="str">
        <f t="shared" si="3"/>
        <v/>
      </c>
    </row>
    <row r="194" spans="1:4" x14ac:dyDescent="0.2">
      <c r="A194" s="20"/>
      <c r="B194" s="29"/>
      <c r="D194" s="2" t="str">
        <f t="shared" si="3"/>
        <v/>
      </c>
    </row>
    <row r="195" spans="1:4" x14ac:dyDescent="0.2">
      <c r="A195" s="20"/>
      <c r="B195" s="29"/>
      <c r="D195" s="2" t="str">
        <f t="shared" si="3"/>
        <v/>
      </c>
    </row>
    <row r="196" spans="1:4" x14ac:dyDescent="0.2">
      <c r="A196" s="20"/>
      <c r="B196" s="29"/>
      <c r="D196" s="2" t="str">
        <f t="shared" si="3"/>
        <v/>
      </c>
    </row>
    <row r="197" spans="1:4" x14ac:dyDescent="0.2">
      <c r="A197" s="20"/>
      <c r="B197" s="29"/>
      <c r="D197" s="2" t="str">
        <f t="shared" si="3"/>
        <v/>
      </c>
    </row>
    <row r="198" spans="1:4" x14ac:dyDescent="0.2">
      <c r="A198" s="20"/>
      <c r="B198" s="29"/>
      <c r="D198" s="2" t="str">
        <f t="shared" si="3"/>
        <v/>
      </c>
    </row>
    <row r="199" spans="1:4" x14ac:dyDescent="0.2">
      <c r="A199" s="20"/>
      <c r="B199" s="29"/>
      <c r="D199" s="2" t="str">
        <f t="shared" si="3"/>
        <v/>
      </c>
    </row>
    <row r="200" spans="1:4" x14ac:dyDescent="0.2">
      <c r="A200" s="20"/>
      <c r="B200" s="29"/>
      <c r="D200" s="2" t="str">
        <f t="shared" ref="D200:D263" si="4">IFERROR(IF(F200="Unknown","UNK",(CONCATENATE(VLOOKUP(F200,J:K,2,FALSE),"^",VLOOKUP(F200,J:K,1,FALSE)))),"")</f>
        <v/>
      </c>
    </row>
    <row r="201" spans="1:4" x14ac:dyDescent="0.2">
      <c r="A201" s="20"/>
      <c r="B201" s="29"/>
      <c r="D201" s="2" t="str">
        <f t="shared" si="4"/>
        <v/>
      </c>
    </row>
    <row r="202" spans="1:4" x14ac:dyDescent="0.2">
      <c r="A202" s="20"/>
      <c r="B202" s="29"/>
      <c r="D202" s="2" t="str">
        <f t="shared" si="4"/>
        <v/>
      </c>
    </row>
    <row r="203" spans="1:4" x14ac:dyDescent="0.2">
      <c r="A203" s="20"/>
      <c r="B203" s="29"/>
      <c r="D203" s="2" t="str">
        <f t="shared" si="4"/>
        <v/>
      </c>
    </row>
    <row r="204" spans="1:4" x14ac:dyDescent="0.2">
      <c r="A204" s="20"/>
      <c r="B204" s="29"/>
      <c r="D204" s="2" t="str">
        <f t="shared" si="4"/>
        <v/>
      </c>
    </row>
    <row r="205" spans="1:4" x14ac:dyDescent="0.2">
      <c r="A205" s="20"/>
      <c r="B205" s="29"/>
      <c r="D205" s="2" t="str">
        <f t="shared" si="4"/>
        <v/>
      </c>
    </row>
    <row r="206" spans="1:4" x14ac:dyDescent="0.2">
      <c r="A206" s="20"/>
      <c r="B206" s="29"/>
      <c r="D206" s="2" t="str">
        <f t="shared" si="4"/>
        <v/>
      </c>
    </row>
    <row r="207" spans="1:4" x14ac:dyDescent="0.2">
      <c r="A207" s="20"/>
      <c r="B207" s="29"/>
      <c r="D207" s="2" t="str">
        <f t="shared" si="4"/>
        <v/>
      </c>
    </row>
    <row r="208" spans="1:4" x14ac:dyDescent="0.2">
      <c r="A208" s="20"/>
      <c r="B208" s="29"/>
      <c r="D208" s="2" t="str">
        <f t="shared" si="4"/>
        <v/>
      </c>
    </row>
    <row r="209" spans="1:4" x14ac:dyDescent="0.2">
      <c r="A209" s="20"/>
      <c r="B209" s="29"/>
      <c r="D209" s="2" t="str">
        <f t="shared" si="4"/>
        <v/>
      </c>
    </row>
    <row r="210" spans="1:4" x14ac:dyDescent="0.2">
      <c r="A210" s="20"/>
      <c r="B210" s="29"/>
      <c r="D210" s="2" t="str">
        <f t="shared" si="4"/>
        <v/>
      </c>
    </row>
    <row r="211" spans="1:4" x14ac:dyDescent="0.2">
      <c r="A211" s="20"/>
      <c r="B211" s="29"/>
      <c r="D211" s="2" t="str">
        <f t="shared" si="4"/>
        <v/>
      </c>
    </row>
    <row r="212" spans="1:4" x14ac:dyDescent="0.2">
      <c r="A212" s="20"/>
      <c r="B212" s="29"/>
      <c r="D212" s="2" t="str">
        <f t="shared" si="4"/>
        <v/>
      </c>
    </row>
    <row r="213" spans="1:4" x14ac:dyDescent="0.2">
      <c r="A213" s="20"/>
      <c r="B213" s="29"/>
      <c r="D213" s="2" t="str">
        <f t="shared" si="4"/>
        <v/>
      </c>
    </row>
    <row r="214" spans="1:4" x14ac:dyDescent="0.2">
      <c r="A214" s="20"/>
      <c r="B214" s="29"/>
      <c r="D214" s="2" t="str">
        <f t="shared" si="4"/>
        <v/>
      </c>
    </row>
    <row r="215" spans="1:4" x14ac:dyDescent="0.2">
      <c r="A215" s="20"/>
      <c r="B215" s="29"/>
      <c r="D215" s="2" t="str">
        <f t="shared" si="4"/>
        <v/>
      </c>
    </row>
    <row r="216" spans="1:4" x14ac:dyDescent="0.2">
      <c r="A216" s="20"/>
      <c r="B216" s="29"/>
      <c r="D216" s="2" t="str">
        <f t="shared" si="4"/>
        <v/>
      </c>
    </row>
    <row r="217" spans="1:4" x14ac:dyDescent="0.2">
      <c r="A217" s="20"/>
      <c r="B217" s="29"/>
      <c r="D217" s="2" t="str">
        <f t="shared" si="4"/>
        <v/>
      </c>
    </row>
    <row r="218" spans="1:4" x14ac:dyDescent="0.2">
      <c r="A218" s="20"/>
      <c r="B218" s="29"/>
      <c r="D218" s="2" t="str">
        <f t="shared" si="4"/>
        <v/>
      </c>
    </row>
    <row r="219" spans="1:4" x14ac:dyDescent="0.2">
      <c r="A219" s="20"/>
      <c r="B219" s="29"/>
      <c r="D219" s="2" t="str">
        <f t="shared" si="4"/>
        <v/>
      </c>
    </row>
    <row r="220" spans="1:4" x14ac:dyDescent="0.2">
      <c r="A220" s="20"/>
      <c r="B220" s="29"/>
      <c r="D220" s="2" t="str">
        <f t="shared" si="4"/>
        <v/>
      </c>
    </row>
    <row r="221" spans="1:4" x14ac:dyDescent="0.2">
      <c r="A221" s="20"/>
      <c r="B221" s="29"/>
      <c r="D221" s="2" t="str">
        <f t="shared" si="4"/>
        <v/>
      </c>
    </row>
    <row r="222" spans="1:4" x14ac:dyDescent="0.2">
      <c r="A222" s="20"/>
      <c r="B222" s="29"/>
      <c r="D222" s="2" t="str">
        <f t="shared" si="4"/>
        <v/>
      </c>
    </row>
    <row r="223" spans="1:4" x14ac:dyDescent="0.2">
      <c r="A223" s="20"/>
      <c r="B223" s="29"/>
      <c r="D223" s="2" t="str">
        <f t="shared" si="4"/>
        <v/>
      </c>
    </row>
    <row r="224" spans="1:4" x14ac:dyDescent="0.2">
      <c r="A224" s="20"/>
      <c r="B224" s="29"/>
      <c r="D224" s="2" t="str">
        <f t="shared" si="4"/>
        <v/>
      </c>
    </row>
    <row r="225" spans="1:4" x14ac:dyDescent="0.2">
      <c r="A225" s="20"/>
      <c r="B225" s="29"/>
      <c r="D225" s="2" t="str">
        <f t="shared" si="4"/>
        <v/>
      </c>
    </row>
    <row r="226" spans="1:4" x14ac:dyDescent="0.2">
      <c r="A226" s="20"/>
      <c r="B226" s="29"/>
      <c r="D226" s="2" t="str">
        <f t="shared" si="4"/>
        <v/>
      </c>
    </row>
    <row r="227" spans="1:4" x14ac:dyDescent="0.2">
      <c r="A227" s="20"/>
      <c r="B227" s="29"/>
      <c r="D227" s="2" t="str">
        <f t="shared" si="4"/>
        <v/>
      </c>
    </row>
    <row r="228" spans="1:4" x14ac:dyDescent="0.2">
      <c r="A228" s="20"/>
      <c r="B228" s="29"/>
      <c r="D228" s="2" t="str">
        <f t="shared" si="4"/>
        <v/>
      </c>
    </row>
    <row r="229" spans="1:4" x14ac:dyDescent="0.2">
      <c r="A229" s="20"/>
      <c r="B229" s="29"/>
      <c r="D229" s="2" t="str">
        <f t="shared" si="4"/>
        <v/>
      </c>
    </row>
    <row r="230" spans="1:4" x14ac:dyDescent="0.2">
      <c r="A230" s="20"/>
      <c r="B230" s="29"/>
      <c r="D230" s="2" t="str">
        <f t="shared" si="4"/>
        <v/>
      </c>
    </row>
    <row r="231" spans="1:4" x14ac:dyDescent="0.2">
      <c r="A231" s="20"/>
      <c r="B231" s="29"/>
      <c r="D231" s="2" t="str">
        <f t="shared" si="4"/>
        <v/>
      </c>
    </row>
    <row r="232" spans="1:4" x14ac:dyDescent="0.2">
      <c r="A232" s="20"/>
      <c r="B232" s="29"/>
      <c r="D232" s="2" t="str">
        <f t="shared" si="4"/>
        <v/>
      </c>
    </row>
    <row r="233" spans="1:4" x14ac:dyDescent="0.2">
      <c r="A233" s="20"/>
      <c r="B233" s="29"/>
      <c r="D233" s="2" t="str">
        <f t="shared" si="4"/>
        <v/>
      </c>
    </row>
    <row r="234" spans="1:4" x14ac:dyDescent="0.2">
      <c r="A234" s="20"/>
      <c r="B234" s="29"/>
      <c r="D234" s="2" t="str">
        <f t="shared" si="4"/>
        <v/>
      </c>
    </row>
    <row r="235" spans="1:4" x14ac:dyDescent="0.2">
      <c r="A235" s="20"/>
      <c r="B235" s="29"/>
      <c r="D235" s="2" t="str">
        <f t="shared" si="4"/>
        <v/>
      </c>
    </row>
    <row r="236" spans="1:4" x14ac:dyDescent="0.2">
      <c r="A236" s="20"/>
      <c r="B236" s="29"/>
      <c r="D236" s="2" t="str">
        <f t="shared" si="4"/>
        <v/>
      </c>
    </row>
    <row r="237" spans="1:4" x14ac:dyDescent="0.2">
      <c r="A237" s="20"/>
      <c r="B237" s="29"/>
      <c r="D237" s="2" t="str">
        <f t="shared" si="4"/>
        <v/>
      </c>
    </row>
    <row r="238" spans="1:4" x14ac:dyDescent="0.2">
      <c r="A238" s="20"/>
      <c r="B238" s="29"/>
      <c r="D238" s="2" t="str">
        <f t="shared" si="4"/>
        <v/>
      </c>
    </row>
    <row r="239" spans="1:4" x14ac:dyDescent="0.2">
      <c r="A239" s="20"/>
      <c r="B239" s="29"/>
      <c r="D239" s="2" t="str">
        <f t="shared" si="4"/>
        <v/>
      </c>
    </row>
    <row r="240" spans="1:4" x14ac:dyDescent="0.2">
      <c r="A240" s="20"/>
      <c r="B240" s="29"/>
      <c r="D240" s="2" t="str">
        <f t="shared" si="4"/>
        <v/>
      </c>
    </row>
    <row r="241" spans="1:4" x14ac:dyDescent="0.2">
      <c r="A241" s="20"/>
      <c r="B241" s="29"/>
      <c r="D241" s="2" t="str">
        <f t="shared" si="4"/>
        <v/>
      </c>
    </row>
    <row r="242" spans="1:4" x14ac:dyDescent="0.2">
      <c r="A242" s="20"/>
      <c r="B242" s="29"/>
      <c r="D242" s="2" t="str">
        <f t="shared" si="4"/>
        <v/>
      </c>
    </row>
    <row r="243" spans="1:4" x14ac:dyDescent="0.2">
      <c r="A243" s="20"/>
      <c r="B243" s="29"/>
      <c r="D243" s="2" t="str">
        <f t="shared" si="4"/>
        <v/>
      </c>
    </row>
    <row r="244" spans="1:4" x14ac:dyDescent="0.2">
      <c r="A244" s="20"/>
      <c r="B244" s="29"/>
      <c r="D244" s="2" t="str">
        <f t="shared" si="4"/>
        <v/>
      </c>
    </row>
    <row r="245" spans="1:4" x14ac:dyDescent="0.2">
      <c r="A245" s="20"/>
      <c r="B245" s="29"/>
      <c r="D245" s="2" t="str">
        <f t="shared" si="4"/>
        <v/>
      </c>
    </row>
    <row r="246" spans="1:4" x14ac:dyDescent="0.2">
      <c r="A246" s="20"/>
      <c r="B246" s="29"/>
      <c r="D246" s="2" t="str">
        <f t="shared" si="4"/>
        <v/>
      </c>
    </row>
    <row r="247" spans="1:4" x14ac:dyDescent="0.2">
      <c r="A247" s="20"/>
      <c r="B247" s="29"/>
      <c r="D247" s="2" t="str">
        <f t="shared" si="4"/>
        <v/>
      </c>
    </row>
    <row r="248" spans="1:4" x14ac:dyDescent="0.2">
      <c r="A248" s="20"/>
      <c r="B248" s="29"/>
      <c r="D248" s="2" t="str">
        <f t="shared" si="4"/>
        <v/>
      </c>
    </row>
    <row r="249" spans="1:4" x14ac:dyDescent="0.2">
      <c r="A249" s="20"/>
      <c r="B249" s="29"/>
      <c r="D249" s="2" t="str">
        <f t="shared" si="4"/>
        <v/>
      </c>
    </row>
    <row r="250" spans="1:4" x14ac:dyDescent="0.2">
      <c r="A250" s="20"/>
      <c r="B250" s="29"/>
      <c r="D250" s="2" t="str">
        <f t="shared" si="4"/>
        <v/>
      </c>
    </row>
    <row r="251" spans="1:4" x14ac:dyDescent="0.2">
      <c r="A251" s="20"/>
      <c r="B251" s="29"/>
      <c r="D251" s="2" t="str">
        <f t="shared" si="4"/>
        <v/>
      </c>
    </row>
    <row r="252" spans="1:4" x14ac:dyDescent="0.2">
      <c r="A252" s="20"/>
      <c r="B252" s="29"/>
      <c r="D252" s="2" t="str">
        <f t="shared" si="4"/>
        <v/>
      </c>
    </row>
    <row r="253" spans="1:4" x14ac:dyDescent="0.2">
      <c r="A253" s="20"/>
      <c r="B253" s="29"/>
      <c r="D253" s="2" t="str">
        <f t="shared" si="4"/>
        <v/>
      </c>
    </row>
    <row r="254" spans="1:4" x14ac:dyDescent="0.2">
      <c r="A254" s="20"/>
      <c r="B254" s="29"/>
      <c r="D254" s="2" t="str">
        <f t="shared" si="4"/>
        <v/>
      </c>
    </row>
    <row r="255" spans="1:4" x14ac:dyDescent="0.2">
      <c r="A255" s="20"/>
      <c r="B255" s="29"/>
      <c r="D255" s="2" t="str">
        <f t="shared" si="4"/>
        <v/>
      </c>
    </row>
    <row r="256" spans="1:4" x14ac:dyDescent="0.2">
      <c r="A256" s="20"/>
      <c r="B256" s="29"/>
      <c r="D256" s="2" t="str">
        <f t="shared" si="4"/>
        <v/>
      </c>
    </row>
    <row r="257" spans="1:4" x14ac:dyDescent="0.2">
      <c r="A257" s="20"/>
      <c r="B257" s="29"/>
      <c r="D257" s="2" t="str">
        <f t="shared" si="4"/>
        <v/>
      </c>
    </row>
    <row r="258" spans="1:4" x14ac:dyDescent="0.2">
      <c r="A258" s="20"/>
      <c r="B258" s="29"/>
      <c r="D258" s="2" t="str">
        <f t="shared" si="4"/>
        <v/>
      </c>
    </row>
    <row r="259" spans="1:4" x14ac:dyDescent="0.2">
      <c r="A259" s="20"/>
      <c r="B259" s="29"/>
      <c r="D259" s="2" t="str">
        <f t="shared" si="4"/>
        <v/>
      </c>
    </row>
    <row r="260" spans="1:4" x14ac:dyDescent="0.2">
      <c r="A260" s="20"/>
      <c r="B260" s="29"/>
      <c r="D260" s="2" t="str">
        <f t="shared" si="4"/>
        <v/>
      </c>
    </row>
    <row r="261" spans="1:4" x14ac:dyDescent="0.2">
      <c r="A261" s="20"/>
      <c r="B261" s="29"/>
      <c r="D261" s="2" t="str">
        <f t="shared" si="4"/>
        <v/>
      </c>
    </row>
    <row r="262" spans="1:4" x14ac:dyDescent="0.2">
      <c r="A262" s="20"/>
      <c r="B262" s="29"/>
      <c r="D262" s="2" t="str">
        <f t="shared" si="4"/>
        <v/>
      </c>
    </row>
    <row r="263" spans="1:4" x14ac:dyDescent="0.2">
      <c r="A263" s="20"/>
      <c r="B263" s="29"/>
      <c r="D263" s="2" t="str">
        <f t="shared" si="4"/>
        <v/>
      </c>
    </row>
    <row r="264" spans="1:4" x14ac:dyDescent="0.2">
      <c r="A264" s="20"/>
      <c r="B264" s="29"/>
      <c r="D264" s="2" t="str">
        <f t="shared" ref="D264:D300" si="5">IFERROR(IF(F264="Unknown","UNK",(CONCATENATE(VLOOKUP(F264,J:K,2,FALSE),"^",VLOOKUP(F264,J:K,1,FALSE)))),"")</f>
        <v/>
      </c>
    </row>
    <row r="265" spans="1:4" x14ac:dyDescent="0.2">
      <c r="A265" s="20"/>
      <c r="B265" s="29"/>
      <c r="D265" s="2" t="str">
        <f t="shared" si="5"/>
        <v/>
      </c>
    </row>
    <row r="266" spans="1:4" x14ac:dyDescent="0.2">
      <c r="A266" s="20"/>
      <c r="B266" s="29"/>
      <c r="D266" s="2" t="str">
        <f t="shared" si="5"/>
        <v/>
      </c>
    </row>
    <row r="267" spans="1:4" x14ac:dyDescent="0.2">
      <c r="A267" s="20"/>
      <c r="B267" s="29"/>
      <c r="D267" s="2" t="str">
        <f t="shared" si="5"/>
        <v/>
      </c>
    </row>
    <row r="268" spans="1:4" x14ac:dyDescent="0.2">
      <c r="A268" s="20"/>
      <c r="B268" s="29"/>
      <c r="D268" s="2" t="str">
        <f t="shared" si="5"/>
        <v/>
      </c>
    </row>
    <row r="269" spans="1:4" x14ac:dyDescent="0.2">
      <c r="A269" s="20"/>
      <c r="B269" s="29"/>
      <c r="D269" s="2" t="str">
        <f t="shared" si="5"/>
        <v/>
      </c>
    </row>
    <row r="270" spans="1:4" x14ac:dyDescent="0.2">
      <c r="A270" s="20"/>
      <c r="B270" s="29"/>
      <c r="D270" s="2" t="str">
        <f t="shared" si="5"/>
        <v/>
      </c>
    </row>
    <row r="271" spans="1:4" x14ac:dyDescent="0.2">
      <c r="A271" s="20"/>
      <c r="B271" s="29"/>
      <c r="D271" s="2" t="str">
        <f t="shared" si="5"/>
        <v/>
      </c>
    </row>
    <row r="272" spans="1:4" x14ac:dyDescent="0.2">
      <c r="A272" s="20"/>
      <c r="B272" s="29"/>
      <c r="D272" s="2" t="str">
        <f t="shared" si="5"/>
        <v/>
      </c>
    </row>
    <row r="273" spans="1:4" x14ac:dyDescent="0.2">
      <c r="A273" s="20"/>
      <c r="B273" s="29"/>
      <c r="D273" s="2" t="str">
        <f t="shared" si="5"/>
        <v/>
      </c>
    </row>
    <row r="274" spans="1:4" x14ac:dyDescent="0.2">
      <c r="A274" s="20"/>
      <c r="B274" s="29"/>
      <c r="D274" s="2" t="str">
        <f t="shared" si="5"/>
        <v/>
      </c>
    </row>
    <row r="275" spans="1:4" x14ac:dyDescent="0.2">
      <c r="A275" s="20"/>
      <c r="B275" s="29"/>
      <c r="D275" s="2" t="str">
        <f t="shared" si="5"/>
        <v/>
      </c>
    </row>
    <row r="276" spans="1:4" x14ac:dyDescent="0.2">
      <c r="A276" s="20"/>
      <c r="B276" s="29"/>
      <c r="D276" s="2" t="str">
        <f t="shared" si="5"/>
        <v/>
      </c>
    </row>
    <row r="277" spans="1:4" x14ac:dyDescent="0.2">
      <c r="A277" s="20"/>
      <c r="B277" s="29"/>
      <c r="D277" s="2" t="str">
        <f t="shared" si="5"/>
        <v/>
      </c>
    </row>
    <row r="278" spans="1:4" x14ac:dyDescent="0.2">
      <c r="A278" s="20"/>
      <c r="B278" s="29"/>
      <c r="D278" s="2" t="str">
        <f t="shared" si="5"/>
        <v/>
      </c>
    </row>
    <row r="279" spans="1:4" x14ac:dyDescent="0.2">
      <c r="A279" s="20"/>
      <c r="B279" s="29"/>
      <c r="D279" s="2" t="str">
        <f t="shared" si="5"/>
        <v/>
      </c>
    </row>
    <row r="280" spans="1:4" x14ac:dyDescent="0.2">
      <c r="A280" s="20"/>
      <c r="B280" s="29"/>
      <c r="D280" s="2" t="str">
        <f t="shared" si="5"/>
        <v/>
      </c>
    </row>
    <row r="281" spans="1:4" x14ac:dyDescent="0.2">
      <c r="A281" s="20"/>
      <c r="B281" s="29"/>
      <c r="D281" s="2" t="str">
        <f t="shared" si="5"/>
        <v/>
      </c>
    </row>
    <row r="282" spans="1:4" x14ac:dyDescent="0.2">
      <c r="A282" s="20"/>
      <c r="B282" s="29"/>
      <c r="D282" s="2" t="str">
        <f t="shared" si="5"/>
        <v/>
      </c>
    </row>
    <row r="283" spans="1:4" x14ac:dyDescent="0.2">
      <c r="A283" s="20"/>
      <c r="B283" s="29"/>
      <c r="D283" s="2" t="str">
        <f t="shared" si="5"/>
        <v/>
      </c>
    </row>
    <row r="284" spans="1:4" x14ac:dyDescent="0.2">
      <c r="A284" s="20"/>
      <c r="B284" s="29"/>
      <c r="D284" s="2" t="str">
        <f t="shared" si="5"/>
        <v/>
      </c>
    </row>
    <row r="285" spans="1:4" x14ac:dyDescent="0.2">
      <c r="A285" s="20"/>
      <c r="B285" s="29"/>
      <c r="D285" s="2" t="str">
        <f t="shared" si="5"/>
        <v/>
      </c>
    </row>
    <row r="286" spans="1:4" x14ac:dyDescent="0.2">
      <c r="A286" s="20"/>
      <c r="B286" s="29"/>
      <c r="D286" s="2" t="str">
        <f t="shared" si="5"/>
        <v/>
      </c>
    </row>
    <row r="287" spans="1:4" x14ac:dyDescent="0.2">
      <c r="A287" s="20"/>
      <c r="B287" s="29"/>
      <c r="D287" s="2" t="str">
        <f t="shared" si="5"/>
        <v/>
      </c>
    </row>
    <row r="288" spans="1:4" x14ac:dyDescent="0.2">
      <c r="A288" s="20"/>
      <c r="B288" s="29"/>
      <c r="D288" s="2" t="str">
        <f t="shared" si="5"/>
        <v/>
      </c>
    </row>
    <row r="289" spans="1:4" x14ac:dyDescent="0.2">
      <c r="A289" s="20"/>
      <c r="B289" s="29"/>
      <c r="D289" s="2" t="str">
        <f t="shared" si="5"/>
        <v/>
      </c>
    </row>
    <row r="290" spans="1:4" x14ac:dyDescent="0.2">
      <c r="A290" s="20"/>
      <c r="B290" s="29"/>
      <c r="D290" s="2" t="str">
        <f t="shared" si="5"/>
        <v/>
      </c>
    </row>
    <row r="291" spans="1:4" x14ac:dyDescent="0.2">
      <c r="A291" s="20"/>
      <c r="B291" s="29"/>
      <c r="D291" s="2" t="str">
        <f t="shared" si="5"/>
        <v/>
      </c>
    </row>
    <row r="292" spans="1:4" x14ac:dyDescent="0.2">
      <c r="A292" s="20"/>
      <c r="B292" s="29"/>
      <c r="D292" s="2" t="str">
        <f t="shared" si="5"/>
        <v/>
      </c>
    </row>
    <row r="293" spans="1:4" x14ac:dyDescent="0.2">
      <c r="A293" s="20"/>
      <c r="B293" s="29"/>
      <c r="D293" s="2" t="str">
        <f t="shared" si="5"/>
        <v/>
      </c>
    </row>
    <row r="294" spans="1:4" x14ac:dyDescent="0.2">
      <c r="A294" s="20"/>
      <c r="B294" s="29"/>
      <c r="D294" s="2" t="str">
        <f t="shared" si="5"/>
        <v/>
      </c>
    </row>
    <row r="295" spans="1:4" x14ac:dyDescent="0.2">
      <c r="A295" s="20"/>
      <c r="B295" s="29"/>
      <c r="D295" s="2" t="str">
        <f t="shared" si="5"/>
        <v/>
      </c>
    </row>
    <row r="296" spans="1:4" x14ac:dyDescent="0.2">
      <c r="A296" s="20"/>
      <c r="B296" s="29"/>
      <c r="D296" s="2" t="str">
        <f t="shared" si="5"/>
        <v/>
      </c>
    </row>
    <row r="297" spans="1:4" x14ac:dyDescent="0.2">
      <c r="D297" s="2" t="str">
        <f t="shared" si="5"/>
        <v/>
      </c>
    </row>
    <row r="298" spans="1:4" x14ac:dyDescent="0.2">
      <c r="D298" s="2" t="str">
        <f t="shared" si="5"/>
        <v/>
      </c>
    </row>
    <row r="299" spans="1:4" x14ac:dyDescent="0.2">
      <c r="D299" s="2" t="str">
        <f t="shared" si="5"/>
        <v/>
      </c>
    </row>
    <row r="300" spans="1:4" x14ac:dyDescent="0.2">
      <c r="D300" s="2" t="str">
        <f t="shared" si="5"/>
        <v/>
      </c>
    </row>
  </sheetData>
  <sheetProtection formatCells="0" selectLockedCells="1"/>
  <sortState xmlns:xlrd2="http://schemas.microsoft.com/office/spreadsheetml/2017/richdata2" ref="F2:L19">
    <sortCondition ref="J2"/>
  </sortState>
  <phoneticPr fontId="0" type="noConversion"/>
  <conditionalFormatting sqref="A1:A1048576">
    <cfRule type="duplicateValues" dxfId="44" priority="1"/>
  </conditionalFormatting>
  <dataValidations count="1">
    <dataValidation type="list" allowBlank="1" showInputMessage="1" showErrorMessage="1" sqref="F1:F1048576" xr:uid="{00000000-0002-0000-0000-000000000000}">
      <formula1>$J$2:$J$19</formula1>
    </dataValidation>
  </dataValidations>
  <hyperlinks>
    <hyperlink ref="G2" r:id="rId1" location="V32008" xr:uid="{00000000-0004-0000-0000-000000000000}"/>
  </hyperlinks>
  <pageMargins left="0.75" right="0.75" top="1" bottom="1" header="0.5" footer="0.5"/>
  <pageSetup orientation="portrait" horizontalDpi="4294967292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-0.249977111117893"/>
  </sheetPr>
  <dimension ref="A1:J47"/>
  <sheetViews>
    <sheetView workbookViewId="0">
      <selection activeCell="A2" sqref="A2"/>
    </sheetView>
  </sheetViews>
  <sheetFormatPr defaultRowHeight="12.75" x14ac:dyDescent="0.2"/>
  <cols>
    <col min="1" max="1" width="25" style="46" customWidth="1"/>
    <col min="2" max="2" width="33.5703125" style="14" customWidth="1"/>
    <col min="3" max="3" width="11.42578125" bestFit="1" customWidth="1"/>
    <col min="4" max="4" width="15" bestFit="1" customWidth="1"/>
    <col min="5" max="5" width="25.7109375" style="1" customWidth="1"/>
    <col min="6" max="6" width="27.7109375" style="1" bestFit="1" customWidth="1"/>
    <col min="7" max="7" width="4.7109375" bestFit="1" customWidth="1"/>
    <col min="8" max="10" width="25.7109375" customWidth="1"/>
  </cols>
  <sheetData>
    <row r="1" spans="1:10" s="1" customFormat="1" x14ac:dyDescent="0.2">
      <c r="A1" s="49" t="s">
        <v>0</v>
      </c>
      <c r="B1" s="49" t="s">
        <v>1</v>
      </c>
      <c r="C1" s="32" t="s">
        <v>2</v>
      </c>
      <c r="D1" s="32" t="s">
        <v>3</v>
      </c>
      <c r="E1" s="16"/>
      <c r="F1" s="16" t="s">
        <v>4</v>
      </c>
      <c r="G1" s="18" t="s">
        <v>5</v>
      </c>
      <c r="H1" s="1" t="s">
        <v>6</v>
      </c>
      <c r="I1" s="1" t="s">
        <v>7</v>
      </c>
      <c r="J1" s="1" t="s">
        <v>47</v>
      </c>
    </row>
    <row r="2" spans="1:10" x14ac:dyDescent="0.2">
      <c r="A2" s="20"/>
      <c r="B2" s="29"/>
      <c r="E2" s="5"/>
      <c r="F2" s="5" t="s">
        <v>48</v>
      </c>
      <c r="G2" s="5" t="s">
        <v>49</v>
      </c>
      <c r="H2" s="5" t="s">
        <v>50</v>
      </c>
      <c r="I2" s="5" t="s">
        <v>49</v>
      </c>
      <c r="J2" s="5" t="s">
        <v>49</v>
      </c>
    </row>
    <row r="3" spans="1:10" x14ac:dyDescent="0.2">
      <c r="A3" s="20"/>
      <c r="B3" s="29"/>
      <c r="H3" s="5"/>
    </row>
    <row r="4" spans="1:10" x14ac:dyDescent="0.2">
      <c r="A4" s="20"/>
      <c r="B4" s="29"/>
    </row>
    <row r="5" spans="1:10" x14ac:dyDescent="0.2">
      <c r="A5" s="20"/>
      <c r="B5" s="29"/>
    </row>
    <row r="6" spans="1:10" x14ac:dyDescent="0.2">
      <c r="A6" s="20"/>
      <c r="B6" s="29"/>
    </row>
    <row r="7" spans="1:10" x14ac:dyDescent="0.2">
      <c r="A7" s="20"/>
      <c r="B7" s="29"/>
    </row>
    <row r="8" spans="1:10" x14ac:dyDescent="0.2">
      <c r="A8" s="47"/>
      <c r="B8" s="29"/>
    </row>
    <row r="9" spans="1:10" x14ac:dyDescent="0.2">
      <c r="A9" s="47"/>
      <c r="B9" s="29"/>
    </row>
    <row r="10" spans="1:10" x14ac:dyDescent="0.2">
      <c r="A10" s="47"/>
      <c r="B10" s="29"/>
    </row>
    <row r="11" spans="1:10" x14ac:dyDescent="0.2">
      <c r="A11" s="20"/>
      <c r="B11" s="29"/>
    </row>
    <row r="12" spans="1:10" x14ac:dyDescent="0.2">
      <c r="A12" s="20"/>
      <c r="B12" s="29"/>
    </row>
    <row r="13" spans="1:10" x14ac:dyDescent="0.2">
      <c r="A13" s="20"/>
      <c r="B13" s="29"/>
    </row>
    <row r="14" spans="1:10" x14ac:dyDescent="0.2">
      <c r="A14" s="20"/>
      <c r="B14" s="29"/>
    </row>
    <row r="15" spans="1:10" x14ac:dyDescent="0.2">
      <c r="A15" s="20"/>
      <c r="B15" s="29"/>
    </row>
    <row r="16" spans="1:10" x14ac:dyDescent="0.2">
      <c r="A16" s="20"/>
      <c r="B16" s="29"/>
    </row>
    <row r="17" spans="1:2" x14ac:dyDescent="0.2">
      <c r="A17" s="20"/>
      <c r="B17" s="29"/>
    </row>
    <row r="18" spans="1:2" x14ac:dyDescent="0.2">
      <c r="A18" s="20"/>
      <c r="B18" s="29"/>
    </row>
    <row r="19" spans="1:2" x14ac:dyDescent="0.2">
      <c r="A19" s="20"/>
      <c r="B19" s="29"/>
    </row>
    <row r="20" spans="1:2" x14ac:dyDescent="0.2">
      <c r="A20" s="20"/>
      <c r="B20" s="29"/>
    </row>
    <row r="21" spans="1:2" x14ac:dyDescent="0.2">
      <c r="A21" s="20"/>
      <c r="B21" s="29"/>
    </row>
    <row r="22" spans="1:2" x14ac:dyDescent="0.2">
      <c r="A22" s="20"/>
      <c r="B22" s="20"/>
    </row>
    <row r="23" spans="1:2" x14ac:dyDescent="0.2">
      <c r="A23" s="20"/>
      <c r="B23" s="20"/>
    </row>
    <row r="24" spans="1:2" x14ac:dyDescent="0.2">
      <c r="A24" s="20"/>
      <c r="B24" s="20"/>
    </row>
    <row r="25" spans="1:2" x14ac:dyDescent="0.2">
      <c r="A25" s="20"/>
      <c r="B25" s="20"/>
    </row>
    <row r="26" spans="1:2" x14ac:dyDescent="0.2">
      <c r="A26" s="20"/>
      <c r="B26" s="20"/>
    </row>
    <row r="27" spans="1:2" x14ac:dyDescent="0.2">
      <c r="A27" s="20"/>
      <c r="B27" s="20"/>
    </row>
    <row r="28" spans="1:2" x14ac:dyDescent="0.2">
      <c r="A28" s="20"/>
      <c r="B28" s="20"/>
    </row>
    <row r="29" spans="1:2" x14ac:dyDescent="0.2">
      <c r="A29" s="20"/>
      <c r="B29" s="29"/>
    </row>
    <row r="30" spans="1:2" x14ac:dyDescent="0.2">
      <c r="A30" s="20"/>
      <c r="B30" s="29"/>
    </row>
    <row r="31" spans="1:2" x14ac:dyDescent="0.2">
      <c r="A31" s="20"/>
      <c r="B31" s="29"/>
    </row>
    <row r="32" spans="1:2" x14ac:dyDescent="0.2">
      <c r="A32" s="20"/>
      <c r="B32" s="29"/>
    </row>
    <row r="33" spans="1:2" x14ac:dyDescent="0.2">
      <c r="A33" s="20"/>
      <c r="B33" s="29"/>
    </row>
    <row r="34" spans="1:2" x14ac:dyDescent="0.2">
      <c r="A34" s="20"/>
      <c r="B34" s="29"/>
    </row>
    <row r="35" spans="1:2" x14ac:dyDescent="0.2">
      <c r="A35" s="20"/>
      <c r="B35" s="29"/>
    </row>
    <row r="36" spans="1:2" x14ac:dyDescent="0.2">
      <c r="A36" s="20"/>
      <c r="B36" s="29"/>
    </row>
    <row r="37" spans="1:2" x14ac:dyDescent="0.2">
      <c r="A37" s="20"/>
      <c r="B37" s="29"/>
    </row>
    <row r="38" spans="1:2" x14ac:dyDescent="0.2">
      <c r="A38" s="20"/>
      <c r="B38" s="29"/>
    </row>
    <row r="39" spans="1:2" x14ac:dyDescent="0.2">
      <c r="A39" s="20"/>
      <c r="B39" s="29"/>
    </row>
    <row r="40" spans="1:2" x14ac:dyDescent="0.2">
      <c r="A40" s="20"/>
      <c r="B40" s="29"/>
    </row>
    <row r="41" spans="1:2" x14ac:dyDescent="0.2">
      <c r="A41" s="20"/>
      <c r="B41" s="29"/>
    </row>
    <row r="42" spans="1:2" x14ac:dyDescent="0.2">
      <c r="A42" s="20"/>
      <c r="B42" s="29"/>
    </row>
    <row r="43" spans="1:2" x14ac:dyDescent="0.2">
      <c r="A43" s="20"/>
      <c r="B43" s="29"/>
    </row>
    <row r="44" spans="1:2" x14ac:dyDescent="0.2">
      <c r="A44" s="20"/>
      <c r="B44" s="29"/>
    </row>
    <row r="45" spans="1:2" x14ac:dyDescent="0.2">
      <c r="A45" s="20"/>
      <c r="B45" s="29"/>
    </row>
    <row r="46" spans="1:2" x14ac:dyDescent="0.2">
      <c r="A46" s="20"/>
      <c r="B46" s="29"/>
    </row>
    <row r="47" spans="1:2" x14ac:dyDescent="0.2">
      <c r="A47" s="20"/>
      <c r="B47" s="29"/>
    </row>
  </sheetData>
  <sheetProtection formatCells="0" selectLockedCells="1"/>
  <phoneticPr fontId="0" type="noConversion"/>
  <conditionalFormatting sqref="A1:A1048576">
    <cfRule type="duplicateValues" dxfId="43" priority="1"/>
  </conditionalFormatting>
  <conditionalFormatting sqref="A22:B28">
    <cfRule type="cellIs" dxfId="42" priority="2" stopIfTrue="1" operator="notEqual">
      <formula>INDIRECT("Dummy_for_Comparison2!"&amp;ADDRESS(ROW(),COLUMN()))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K300"/>
  <sheetViews>
    <sheetView workbookViewId="0">
      <selection activeCell="F6" sqref="F6"/>
    </sheetView>
  </sheetViews>
  <sheetFormatPr defaultRowHeight="12.75" x14ac:dyDescent="0.2"/>
  <cols>
    <col min="1" max="1" width="19.28515625" style="46" customWidth="1"/>
    <col min="2" max="2" width="29.42578125" style="14" customWidth="1"/>
    <col min="3" max="3" width="11.42578125" bestFit="1" customWidth="1"/>
    <col min="4" max="4" width="21.5703125" customWidth="1"/>
    <col min="5" max="5" width="25.7109375" style="1" customWidth="1"/>
    <col min="6" max="6" width="27.7109375" style="9" bestFit="1" customWidth="1"/>
    <col min="7" max="7" width="6.5703125" bestFit="1" customWidth="1"/>
    <col min="8" max="8" width="22.85546875" bestFit="1" customWidth="1"/>
    <col min="9" max="10" width="25.7109375" customWidth="1"/>
  </cols>
  <sheetData>
    <row r="1" spans="1:11" s="1" customFormat="1" x14ac:dyDescent="0.2">
      <c r="A1" s="67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1" x14ac:dyDescent="0.2">
      <c r="A2" s="43"/>
      <c r="B2" s="29"/>
      <c r="C2" s="5"/>
      <c r="D2" s="5" t="str">
        <f t="shared" ref="D2:D65" si="0">IFERROR(IF(F2="Unknown","UNK",(CONCATENATE(VLOOKUP(F2,J:K,2,FALSE),"^",VLOOKUP(F2,J:K,1,FALSE)))),"")</f>
        <v/>
      </c>
      <c r="E2" s="5"/>
      <c r="F2" s="4"/>
      <c r="G2" s="5" t="s">
        <v>9</v>
      </c>
      <c r="H2" t="s">
        <v>51</v>
      </c>
      <c r="I2" s="118" t="s">
        <v>27</v>
      </c>
      <c r="J2" s="68" t="s">
        <v>52</v>
      </c>
      <c r="K2" s="70" t="s">
        <v>27</v>
      </c>
    </row>
    <row r="3" spans="1:11" x14ac:dyDescent="0.2">
      <c r="A3" s="43"/>
      <c r="B3" s="29"/>
      <c r="C3" s="5"/>
      <c r="D3" s="5" t="str">
        <f t="shared" si="0"/>
        <v/>
      </c>
      <c r="I3" s="118" t="s">
        <v>53</v>
      </c>
      <c r="J3" s="69" t="s">
        <v>54</v>
      </c>
      <c r="K3" s="70" t="s">
        <v>53</v>
      </c>
    </row>
    <row r="4" spans="1:11" x14ac:dyDescent="0.2">
      <c r="A4" s="43"/>
      <c r="B4" s="29"/>
      <c r="C4" s="5"/>
      <c r="D4" s="5" t="str">
        <f t="shared" si="0"/>
        <v/>
      </c>
      <c r="I4" s="118" t="s">
        <v>41</v>
      </c>
      <c r="J4" s="69" t="s">
        <v>55</v>
      </c>
      <c r="K4" s="70" t="s">
        <v>41</v>
      </c>
    </row>
    <row r="5" spans="1:11" x14ac:dyDescent="0.2">
      <c r="A5" s="43"/>
      <c r="B5" s="29"/>
      <c r="C5" s="5"/>
      <c r="D5" s="5" t="str">
        <f t="shared" si="0"/>
        <v/>
      </c>
      <c r="I5" s="118" t="s">
        <v>56</v>
      </c>
      <c r="J5" s="68" t="s">
        <v>57</v>
      </c>
      <c r="K5" s="70" t="s">
        <v>56</v>
      </c>
    </row>
    <row r="6" spans="1:11" x14ac:dyDescent="0.2">
      <c r="A6" s="43"/>
      <c r="B6" s="29"/>
      <c r="C6" s="5"/>
      <c r="D6" s="5" t="str">
        <f t="shared" si="0"/>
        <v/>
      </c>
      <c r="I6" s="118" t="s">
        <v>45</v>
      </c>
      <c r="J6" s="69" t="s">
        <v>58</v>
      </c>
      <c r="K6" s="70" t="s">
        <v>45</v>
      </c>
    </row>
    <row r="7" spans="1:11" x14ac:dyDescent="0.2">
      <c r="A7" s="43"/>
      <c r="B7" s="29"/>
      <c r="C7" s="5"/>
      <c r="D7" s="5" t="str">
        <f t="shared" si="0"/>
        <v/>
      </c>
      <c r="K7" s="71"/>
    </row>
    <row r="8" spans="1:11" x14ac:dyDescent="0.2">
      <c r="A8" s="43"/>
      <c r="B8" s="29"/>
      <c r="C8" s="5"/>
      <c r="D8" s="5" t="str">
        <f t="shared" si="0"/>
        <v/>
      </c>
    </row>
    <row r="9" spans="1:11" x14ac:dyDescent="0.2">
      <c r="A9" s="43"/>
      <c r="B9" s="29"/>
      <c r="C9" s="5"/>
      <c r="D9" s="5" t="str">
        <f t="shared" si="0"/>
        <v/>
      </c>
    </row>
    <row r="10" spans="1:11" x14ac:dyDescent="0.2">
      <c r="A10" s="43"/>
      <c r="B10" s="29"/>
      <c r="C10" s="5"/>
      <c r="D10" s="5" t="str">
        <f t="shared" si="0"/>
        <v/>
      </c>
    </row>
    <row r="11" spans="1:11" x14ac:dyDescent="0.2">
      <c r="A11" s="43"/>
      <c r="B11" s="29"/>
      <c r="C11" s="5"/>
      <c r="D11" s="5" t="str">
        <f t="shared" si="0"/>
        <v/>
      </c>
    </row>
    <row r="12" spans="1:11" x14ac:dyDescent="0.2">
      <c r="A12" s="43"/>
      <c r="B12" s="29"/>
      <c r="C12" s="5"/>
      <c r="D12" s="5" t="str">
        <f t="shared" si="0"/>
        <v/>
      </c>
    </row>
    <row r="13" spans="1:11" x14ac:dyDescent="0.2">
      <c r="A13" s="43"/>
      <c r="B13" s="29"/>
      <c r="C13" s="5"/>
      <c r="D13" s="5" t="str">
        <f t="shared" si="0"/>
        <v/>
      </c>
    </row>
    <row r="14" spans="1:11" x14ac:dyDescent="0.2">
      <c r="A14" s="43"/>
      <c r="B14" s="29"/>
      <c r="C14" s="5"/>
      <c r="D14" s="5" t="str">
        <f t="shared" si="0"/>
        <v/>
      </c>
    </row>
    <row r="15" spans="1:11" x14ac:dyDescent="0.2">
      <c r="A15" s="43"/>
      <c r="B15" s="29"/>
      <c r="C15" s="5"/>
      <c r="D15" s="5" t="str">
        <f t="shared" si="0"/>
        <v/>
      </c>
    </row>
    <row r="16" spans="1:11" x14ac:dyDescent="0.2">
      <c r="A16" s="43"/>
      <c r="B16" s="29"/>
      <c r="C16" s="5"/>
      <c r="D16" s="5" t="str">
        <f t="shared" si="0"/>
        <v/>
      </c>
    </row>
    <row r="17" spans="1:4" x14ac:dyDescent="0.2">
      <c r="A17" s="43"/>
      <c r="B17" s="29"/>
      <c r="C17" s="5"/>
      <c r="D17" s="5" t="str">
        <f t="shared" si="0"/>
        <v/>
      </c>
    </row>
    <row r="18" spans="1:4" x14ac:dyDescent="0.2">
      <c r="A18" s="43"/>
      <c r="B18" s="29"/>
      <c r="C18" s="5"/>
      <c r="D18" s="5" t="str">
        <f t="shared" si="0"/>
        <v/>
      </c>
    </row>
    <row r="19" spans="1:4" x14ac:dyDescent="0.2">
      <c r="A19" s="43"/>
      <c r="B19" s="29"/>
      <c r="C19" s="5"/>
      <c r="D19" s="5" t="str">
        <f t="shared" si="0"/>
        <v/>
      </c>
    </row>
    <row r="20" spans="1:4" x14ac:dyDescent="0.2">
      <c r="A20" s="43"/>
      <c r="B20" s="29"/>
      <c r="C20" s="5"/>
      <c r="D20" s="5" t="str">
        <f t="shared" si="0"/>
        <v/>
      </c>
    </row>
    <row r="21" spans="1:4" x14ac:dyDescent="0.2">
      <c r="A21" s="43"/>
      <c r="B21" s="29"/>
      <c r="C21" s="5"/>
      <c r="D21" s="5" t="str">
        <f t="shared" si="0"/>
        <v/>
      </c>
    </row>
    <row r="22" spans="1:4" x14ac:dyDescent="0.2">
      <c r="A22" s="43"/>
      <c r="B22" s="29"/>
      <c r="C22" s="5"/>
      <c r="D22" s="5" t="str">
        <f t="shared" si="0"/>
        <v/>
      </c>
    </row>
    <row r="23" spans="1:4" x14ac:dyDescent="0.2">
      <c r="A23" s="43"/>
      <c r="B23" s="29"/>
      <c r="C23" s="5"/>
      <c r="D23" s="5" t="str">
        <f t="shared" si="0"/>
        <v/>
      </c>
    </row>
    <row r="24" spans="1:4" x14ac:dyDescent="0.2">
      <c r="A24" s="43"/>
      <c r="B24" s="29"/>
      <c r="C24" s="5"/>
      <c r="D24" s="5" t="str">
        <f t="shared" si="0"/>
        <v/>
      </c>
    </row>
    <row r="25" spans="1:4" x14ac:dyDescent="0.2">
      <c r="A25" s="43"/>
      <c r="B25" s="29"/>
      <c r="C25" s="5"/>
      <c r="D25" s="5" t="str">
        <f t="shared" si="0"/>
        <v/>
      </c>
    </row>
    <row r="26" spans="1:4" x14ac:dyDescent="0.2">
      <c r="A26" s="43"/>
      <c r="B26" s="29"/>
      <c r="C26" s="5"/>
      <c r="D26" s="5" t="str">
        <f t="shared" si="0"/>
        <v/>
      </c>
    </row>
    <row r="27" spans="1:4" x14ac:dyDescent="0.2">
      <c r="A27" s="43"/>
      <c r="B27" s="29"/>
      <c r="C27" s="5"/>
      <c r="D27" s="5" t="str">
        <f t="shared" si="0"/>
        <v/>
      </c>
    </row>
    <row r="28" spans="1:4" x14ac:dyDescent="0.2">
      <c r="A28" s="43"/>
      <c r="B28" s="29"/>
      <c r="C28" s="5"/>
      <c r="D28" s="5" t="str">
        <f t="shared" si="0"/>
        <v/>
      </c>
    </row>
    <row r="29" spans="1:4" x14ac:dyDescent="0.2">
      <c r="A29" s="43"/>
      <c r="B29" s="29"/>
      <c r="C29" s="5"/>
      <c r="D29" s="5" t="str">
        <f t="shared" si="0"/>
        <v/>
      </c>
    </row>
    <row r="30" spans="1:4" x14ac:dyDescent="0.2">
      <c r="A30" s="43"/>
      <c r="B30" s="29"/>
      <c r="C30" s="5"/>
      <c r="D30" s="5" t="str">
        <f t="shared" si="0"/>
        <v/>
      </c>
    </row>
    <row r="31" spans="1:4" x14ac:dyDescent="0.2">
      <c r="A31" s="43"/>
      <c r="B31" s="29"/>
      <c r="C31" s="5"/>
      <c r="D31" s="5" t="str">
        <f t="shared" si="0"/>
        <v/>
      </c>
    </row>
    <row r="32" spans="1:4" x14ac:dyDescent="0.2">
      <c r="A32" s="43"/>
      <c r="B32" s="29"/>
      <c r="C32" s="5"/>
      <c r="D32" s="5" t="str">
        <f t="shared" si="0"/>
        <v/>
      </c>
    </row>
    <row r="33" spans="1:4" x14ac:dyDescent="0.2">
      <c r="A33" s="43"/>
      <c r="B33" s="29"/>
      <c r="C33" s="5"/>
      <c r="D33" s="5" t="str">
        <f t="shared" si="0"/>
        <v/>
      </c>
    </row>
    <row r="34" spans="1:4" x14ac:dyDescent="0.2">
      <c r="A34" s="43"/>
      <c r="B34" s="29"/>
      <c r="C34" s="5"/>
      <c r="D34" s="5" t="str">
        <f t="shared" si="0"/>
        <v/>
      </c>
    </row>
    <row r="35" spans="1:4" x14ac:dyDescent="0.2">
      <c r="A35" s="43"/>
      <c r="B35" s="29"/>
      <c r="C35" s="5"/>
      <c r="D35" s="5" t="str">
        <f t="shared" si="0"/>
        <v/>
      </c>
    </row>
    <row r="36" spans="1:4" x14ac:dyDescent="0.2">
      <c r="A36" s="43"/>
      <c r="B36" s="29"/>
      <c r="C36" s="5"/>
      <c r="D36" s="5" t="str">
        <f t="shared" si="0"/>
        <v/>
      </c>
    </row>
    <row r="37" spans="1:4" x14ac:dyDescent="0.2">
      <c r="A37" s="43"/>
      <c r="B37" s="29"/>
      <c r="C37" s="5"/>
      <c r="D37" s="5" t="str">
        <f t="shared" si="0"/>
        <v/>
      </c>
    </row>
    <row r="38" spans="1:4" x14ac:dyDescent="0.2">
      <c r="A38" s="43"/>
      <c r="B38" s="29"/>
      <c r="C38" s="5"/>
      <c r="D38" s="5" t="str">
        <f t="shared" si="0"/>
        <v/>
      </c>
    </row>
    <row r="39" spans="1:4" x14ac:dyDescent="0.2">
      <c r="A39" s="43"/>
      <c r="B39" s="29"/>
      <c r="C39" s="5"/>
      <c r="D39" s="5" t="str">
        <f t="shared" si="0"/>
        <v/>
      </c>
    </row>
    <row r="40" spans="1:4" x14ac:dyDescent="0.2">
      <c r="A40" s="43"/>
      <c r="B40" s="29"/>
      <c r="C40" s="5"/>
      <c r="D40" s="5" t="str">
        <f t="shared" si="0"/>
        <v/>
      </c>
    </row>
    <row r="41" spans="1:4" x14ac:dyDescent="0.2">
      <c r="A41" s="43"/>
      <c r="B41" s="29"/>
      <c r="C41" s="5"/>
      <c r="D41" s="5" t="str">
        <f t="shared" si="0"/>
        <v/>
      </c>
    </row>
    <row r="42" spans="1:4" x14ac:dyDescent="0.2">
      <c r="A42" s="43"/>
      <c r="B42" s="29"/>
      <c r="C42" s="5"/>
      <c r="D42" s="5" t="str">
        <f t="shared" si="0"/>
        <v/>
      </c>
    </row>
    <row r="43" spans="1:4" x14ac:dyDescent="0.2">
      <c r="A43" s="43"/>
      <c r="B43" s="29"/>
      <c r="C43" s="5"/>
      <c r="D43" s="5" t="str">
        <f t="shared" si="0"/>
        <v/>
      </c>
    </row>
    <row r="44" spans="1:4" x14ac:dyDescent="0.2">
      <c r="A44" s="43"/>
      <c r="B44" s="29"/>
      <c r="C44" s="5"/>
      <c r="D44" s="5" t="str">
        <f t="shared" si="0"/>
        <v/>
      </c>
    </row>
    <row r="45" spans="1:4" x14ac:dyDescent="0.2">
      <c r="A45" s="43"/>
      <c r="B45" s="29"/>
      <c r="C45" s="5"/>
      <c r="D45" s="5" t="str">
        <f t="shared" si="0"/>
        <v/>
      </c>
    </row>
    <row r="46" spans="1:4" x14ac:dyDescent="0.2">
      <c r="A46" s="43"/>
      <c r="B46" s="29"/>
      <c r="C46" s="5"/>
      <c r="D46" s="5" t="str">
        <f t="shared" si="0"/>
        <v/>
      </c>
    </row>
    <row r="47" spans="1:4" x14ac:dyDescent="0.2">
      <c r="A47" s="43"/>
      <c r="B47" s="29"/>
      <c r="C47" s="5"/>
      <c r="D47" s="5" t="str">
        <f t="shared" si="0"/>
        <v/>
      </c>
    </row>
    <row r="48" spans="1:4" x14ac:dyDescent="0.2">
      <c r="A48" s="43"/>
      <c r="B48" s="29"/>
      <c r="C48" s="5"/>
      <c r="D48" s="5" t="str">
        <f t="shared" si="0"/>
        <v/>
      </c>
    </row>
    <row r="49" spans="1:4" x14ac:dyDescent="0.2">
      <c r="A49" s="72"/>
      <c r="D49" t="str">
        <f t="shared" si="0"/>
        <v/>
      </c>
    </row>
    <row r="50" spans="1:4" x14ac:dyDescent="0.2">
      <c r="A50" s="72"/>
      <c r="D50" t="str">
        <f t="shared" si="0"/>
        <v/>
      </c>
    </row>
    <row r="51" spans="1:4" x14ac:dyDescent="0.2">
      <c r="A51" s="72"/>
      <c r="D51" t="str">
        <f t="shared" si="0"/>
        <v/>
      </c>
    </row>
    <row r="52" spans="1:4" x14ac:dyDescent="0.2">
      <c r="A52" s="72"/>
      <c r="D52" t="str">
        <f t="shared" si="0"/>
        <v/>
      </c>
    </row>
    <row r="53" spans="1:4" x14ac:dyDescent="0.2">
      <c r="A53" s="72"/>
      <c r="D53" t="str">
        <f t="shared" si="0"/>
        <v/>
      </c>
    </row>
    <row r="54" spans="1:4" x14ac:dyDescent="0.2">
      <c r="A54" s="72"/>
      <c r="D54" t="str">
        <f t="shared" si="0"/>
        <v/>
      </c>
    </row>
    <row r="55" spans="1:4" x14ac:dyDescent="0.2">
      <c r="A55" s="72"/>
      <c r="D55" t="str">
        <f t="shared" si="0"/>
        <v/>
      </c>
    </row>
    <row r="56" spans="1:4" x14ac:dyDescent="0.2">
      <c r="A56" s="72"/>
      <c r="D56" t="str">
        <f t="shared" si="0"/>
        <v/>
      </c>
    </row>
    <row r="57" spans="1:4" x14ac:dyDescent="0.2">
      <c r="A57" s="72"/>
      <c r="D57" t="str">
        <f t="shared" si="0"/>
        <v/>
      </c>
    </row>
    <row r="58" spans="1:4" x14ac:dyDescent="0.2">
      <c r="A58" s="72"/>
      <c r="D58" t="str">
        <f t="shared" si="0"/>
        <v/>
      </c>
    </row>
    <row r="59" spans="1:4" x14ac:dyDescent="0.2">
      <c r="A59" s="72"/>
      <c r="D59" t="str">
        <f t="shared" si="0"/>
        <v/>
      </c>
    </row>
    <row r="60" spans="1:4" x14ac:dyDescent="0.2">
      <c r="A60" s="72"/>
      <c r="D60" t="str">
        <f t="shared" si="0"/>
        <v/>
      </c>
    </row>
    <row r="61" spans="1:4" x14ac:dyDescent="0.2">
      <c r="A61" s="72"/>
      <c r="D61" t="str">
        <f t="shared" si="0"/>
        <v/>
      </c>
    </row>
    <row r="62" spans="1:4" x14ac:dyDescent="0.2">
      <c r="A62" s="72"/>
      <c r="D62" t="str">
        <f t="shared" si="0"/>
        <v/>
      </c>
    </row>
    <row r="63" spans="1:4" x14ac:dyDescent="0.2">
      <c r="A63" s="72"/>
      <c r="D63" t="str">
        <f t="shared" si="0"/>
        <v/>
      </c>
    </row>
    <row r="64" spans="1:4" x14ac:dyDescent="0.2">
      <c r="A64" s="72"/>
      <c r="D64" t="str">
        <f t="shared" si="0"/>
        <v/>
      </c>
    </row>
    <row r="65" spans="1:4" x14ac:dyDescent="0.2">
      <c r="A65" s="72"/>
      <c r="D65" t="str">
        <f t="shared" si="0"/>
        <v/>
      </c>
    </row>
    <row r="66" spans="1:4" x14ac:dyDescent="0.2">
      <c r="A66" s="72"/>
      <c r="D66" t="str">
        <f t="shared" ref="D66:D129" si="1">IFERROR(IF(F66="Unknown","UNK",(CONCATENATE(VLOOKUP(F66,J:K,2,FALSE),"^",VLOOKUP(F66,J:K,1,FALSE)))),"")</f>
        <v/>
      </c>
    </row>
    <row r="67" spans="1:4" x14ac:dyDescent="0.2">
      <c r="A67" s="72"/>
      <c r="D67" t="str">
        <f t="shared" si="1"/>
        <v/>
      </c>
    </row>
    <row r="68" spans="1:4" x14ac:dyDescent="0.2">
      <c r="A68" s="72"/>
      <c r="D68" t="str">
        <f t="shared" si="1"/>
        <v/>
      </c>
    </row>
    <row r="69" spans="1:4" x14ac:dyDescent="0.2">
      <c r="A69" s="72"/>
      <c r="D69" t="str">
        <f t="shared" si="1"/>
        <v/>
      </c>
    </row>
    <row r="70" spans="1:4" x14ac:dyDescent="0.2">
      <c r="A70" s="72"/>
      <c r="D70" t="str">
        <f t="shared" si="1"/>
        <v/>
      </c>
    </row>
    <row r="71" spans="1:4" x14ac:dyDescent="0.2">
      <c r="A71" s="72"/>
      <c r="D71" t="str">
        <f t="shared" si="1"/>
        <v/>
      </c>
    </row>
    <row r="72" spans="1:4" x14ac:dyDescent="0.2">
      <c r="A72" s="72"/>
      <c r="D72" t="str">
        <f t="shared" si="1"/>
        <v/>
      </c>
    </row>
    <row r="73" spans="1:4" x14ac:dyDescent="0.2">
      <c r="A73" s="72"/>
      <c r="D73" t="str">
        <f t="shared" si="1"/>
        <v/>
      </c>
    </row>
    <row r="74" spans="1:4" x14ac:dyDescent="0.2">
      <c r="A74" s="72"/>
      <c r="D74" t="str">
        <f t="shared" si="1"/>
        <v/>
      </c>
    </row>
    <row r="75" spans="1:4" x14ac:dyDescent="0.2">
      <c r="A75" s="72"/>
      <c r="D75" t="str">
        <f t="shared" si="1"/>
        <v/>
      </c>
    </row>
    <row r="76" spans="1:4" x14ac:dyDescent="0.2">
      <c r="A76" s="72"/>
      <c r="D76" t="str">
        <f t="shared" si="1"/>
        <v/>
      </c>
    </row>
    <row r="77" spans="1:4" x14ac:dyDescent="0.2">
      <c r="A77" s="72"/>
      <c r="D77" t="str">
        <f t="shared" si="1"/>
        <v/>
      </c>
    </row>
    <row r="78" spans="1:4" x14ac:dyDescent="0.2">
      <c r="A78" s="72"/>
      <c r="D78" t="str">
        <f t="shared" si="1"/>
        <v/>
      </c>
    </row>
    <row r="79" spans="1:4" x14ac:dyDescent="0.2">
      <c r="A79" s="72"/>
      <c r="D79" t="str">
        <f t="shared" si="1"/>
        <v/>
      </c>
    </row>
    <row r="80" spans="1:4" x14ac:dyDescent="0.2">
      <c r="A80" s="72"/>
      <c r="D80" t="str">
        <f t="shared" si="1"/>
        <v/>
      </c>
    </row>
    <row r="81" spans="1:4" x14ac:dyDescent="0.2">
      <c r="A81" s="72"/>
      <c r="D81" t="str">
        <f t="shared" si="1"/>
        <v/>
      </c>
    </row>
    <row r="82" spans="1:4" x14ac:dyDescent="0.2">
      <c r="A82" s="72"/>
      <c r="D82" t="str">
        <f t="shared" si="1"/>
        <v/>
      </c>
    </row>
    <row r="83" spans="1:4" x14ac:dyDescent="0.2">
      <c r="A83" s="72"/>
      <c r="D83" t="str">
        <f t="shared" si="1"/>
        <v/>
      </c>
    </row>
    <row r="84" spans="1:4" x14ac:dyDescent="0.2">
      <c r="A84" s="72"/>
      <c r="D84" t="str">
        <f t="shared" si="1"/>
        <v/>
      </c>
    </row>
    <row r="85" spans="1:4" x14ac:dyDescent="0.2">
      <c r="A85" s="72"/>
      <c r="D85" t="str">
        <f t="shared" si="1"/>
        <v/>
      </c>
    </row>
    <row r="86" spans="1:4" x14ac:dyDescent="0.2">
      <c r="A86" s="72"/>
      <c r="D86" t="str">
        <f t="shared" si="1"/>
        <v/>
      </c>
    </row>
    <row r="87" spans="1:4" x14ac:dyDescent="0.2">
      <c r="A87" s="72"/>
      <c r="D87" t="str">
        <f t="shared" si="1"/>
        <v/>
      </c>
    </row>
    <row r="88" spans="1:4" x14ac:dyDescent="0.2">
      <c r="A88" s="72"/>
      <c r="D88" t="str">
        <f t="shared" si="1"/>
        <v/>
      </c>
    </row>
    <row r="89" spans="1:4" x14ac:dyDescent="0.2">
      <c r="A89" s="72"/>
      <c r="D89" t="str">
        <f t="shared" si="1"/>
        <v/>
      </c>
    </row>
    <row r="90" spans="1:4" x14ac:dyDescent="0.2">
      <c r="A90" s="72"/>
      <c r="D90" t="str">
        <f t="shared" si="1"/>
        <v/>
      </c>
    </row>
    <row r="91" spans="1:4" x14ac:dyDescent="0.2">
      <c r="A91" s="72"/>
      <c r="D91" t="str">
        <f t="shared" si="1"/>
        <v/>
      </c>
    </row>
    <row r="92" spans="1:4" x14ac:dyDescent="0.2">
      <c r="A92" s="72"/>
      <c r="D92" t="str">
        <f t="shared" si="1"/>
        <v/>
      </c>
    </row>
    <row r="93" spans="1:4" x14ac:dyDescent="0.2">
      <c r="A93" s="72"/>
      <c r="D93" t="str">
        <f t="shared" si="1"/>
        <v/>
      </c>
    </row>
    <row r="94" spans="1:4" x14ac:dyDescent="0.2">
      <c r="A94" s="72"/>
      <c r="D94" t="str">
        <f t="shared" si="1"/>
        <v/>
      </c>
    </row>
    <row r="95" spans="1:4" x14ac:dyDescent="0.2">
      <c r="A95" s="72"/>
      <c r="D95" t="str">
        <f t="shared" si="1"/>
        <v/>
      </c>
    </row>
    <row r="96" spans="1:4" x14ac:dyDescent="0.2">
      <c r="A96" s="72"/>
      <c r="D96" t="str">
        <f t="shared" si="1"/>
        <v/>
      </c>
    </row>
    <row r="97" spans="1:4" x14ac:dyDescent="0.2">
      <c r="A97" s="72"/>
      <c r="D97" t="str">
        <f t="shared" si="1"/>
        <v/>
      </c>
    </row>
    <row r="98" spans="1:4" x14ac:dyDescent="0.2">
      <c r="A98" s="72"/>
      <c r="D98" t="str">
        <f t="shared" si="1"/>
        <v/>
      </c>
    </row>
    <row r="99" spans="1:4" x14ac:dyDescent="0.2">
      <c r="A99" s="72"/>
      <c r="D99" t="str">
        <f t="shared" si="1"/>
        <v/>
      </c>
    </row>
    <row r="100" spans="1:4" x14ac:dyDescent="0.2">
      <c r="A100" s="72"/>
      <c r="D100" t="str">
        <f t="shared" si="1"/>
        <v/>
      </c>
    </row>
    <row r="101" spans="1:4" x14ac:dyDescent="0.2">
      <c r="A101" s="72"/>
      <c r="D101" t="str">
        <f t="shared" si="1"/>
        <v/>
      </c>
    </row>
    <row r="102" spans="1:4" x14ac:dyDescent="0.2">
      <c r="A102" s="72"/>
      <c r="D102" t="str">
        <f t="shared" si="1"/>
        <v/>
      </c>
    </row>
    <row r="103" spans="1:4" x14ac:dyDescent="0.2">
      <c r="A103" s="72"/>
      <c r="D103" t="str">
        <f t="shared" si="1"/>
        <v/>
      </c>
    </row>
    <row r="104" spans="1:4" x14ac:dyDescent="0.2">
      <c r="A104" s="72"/>
      <c r="D104" t="str">
        <f t="shared" si="1"/>
        <v/>
      </c>
    </row>
    <row r="105" spans="1:4" x14ac:dyDescent="0.2">
      <c r="A105" s="72"/>
      <c r="D105" t="str">
        <f t="shared" si="1"/>
        <v/>
      </c>
    </row>
    <row r="106" spans="1:4" x14ac:dyDescent="0.2">
      <c r="A106" s="72"/>
      <c r="D106" t="str">
        <f t="shared" si="1"/>
        <v/>
      </c>
    </row>
    <row r="107" spans="1:4" x14ac:dyDescent="0.2">
      <c r="A107" s="72"/>
      <c r="D107" t="str">
        <f t="shared" si="1"/>
        <v/>
      </c>
    </row>
    <row r="108" spans="1:4" x14ac:dyDescent="0.2">
      <c r="A108" s="72"/>
      <c r="D108" t="str">
        <f t="shared" si="1"/>
        <v/>
      </c>
    </row>
    <row r="109" spans="1:4" x14ac:dyDescent="0.2">
      <c r="A109" s="72"/>
      <c r="D109" t="str">
        <f t="shared" si="1"/>
        <v/>
      </c>
    </row>
    <row r="110" spans="1:4" x14ac:dyDescent="0.2">
      <c r="A110" s="72"/>
      <c r="D110" t="str">
        <f t="shared" si="1"/>
        <v/>
      </c>
    </row>
    <row r="111" spans="1:4" x14ac:dyDescent="0.2">
      <c r="A111" s="72"/>
      <c r="D111" t="str">
        <f t="shared" si="1"/>
        <v/>
      </c>
    </row>
    <row r="112" spans="1:4" x14ac:dyDescent="0.2">
      <c r="A112" s="72"/>
      <c r="D112" t="str">
        <f t="shared" si="1"/>
        <v/>
      </c>
    </row>
    <row r="113" spans="1:4" x14ac:dyDescent="0.2">
      <c r="A113" s="72"/>
      <c r="D113" t="str">
        <f t="shared" si="1"/>
        <v/>
      </c>
    </row>
    <row r="114" spans="1:4" x14ac:dyDescent="0.2">
      <c r="A114" s="72"/>
      <c r="D114" t="str">
        <f t="shared" si="1"/>
        <v/>
      </c>
    </row>
    <row r="115" spans="1:4" x14ac:dyDescent="0.2">
      <c r="A115" s="72"/>
      <c r="D115" t="str">
        <f t="shared" si="1"/>
        <v/>
      </c>
    </row>
    <row r="116" spans="1:4" x14ac:dyDescent="0.2">
      <c r="A116" s="72"/>
      <c r="D116" t="str">
        <f t="shared" si="1"/>
        <v/>
      </c>
    </row>
    <row r="117" spans="1:4" x14ac:dyDescent="0.2">
      <c r="A117" s="72"/>
      <c r="D117" t="str">
        <f t="shared" si="1"/>
        <v/>
      </c>
    </row>
    <row r="118" spans="1:4" x14ac:dyDescent="0.2">
      <c r="A118" s="72"/>
      <c r="D118" t="str">
        <f t="shared" si="1"/>
        <v/>
      </c>
    </row>
    <row r="119" spans="1:4" x14ac:dyDescent="0.2">
      <c r="A119" s="72"/>
      <c r="D119" t="str">
        <f t="shared" si="1"/>
        <v/>
      </c>
    </row>
    <row r="120" spans="1:4" x14ac:dyDescent="0.2">
      <c r="A120" s="72"/>
      <c r="D120" t="str">
        <f t="shared" si="1"/>
        <v/>
      </c>
    </row>
    <row r="121" spans="1:4" x14ac:dyDescent="0.2">
      <c r="A121" s="72"/>
      <c r="D121" t="str">
        <f t="shared" si="1"/>
        <v/>
      </c>
    </row>
    <row r="122" spans="1:4" x14ac:dyDescent="0.2">
      <c r="A122" s="72"/>
      <c r="D122" t="str">
        <f t="shared" si="1"/>
        <v/>
      </c>
    </row>
    <row r="123" spans="1:4" x14ac:dyDescent="0.2">
      <c r="A123" s="72"/>
      <c r="D123" t="str">
        <f t="shared" si="1"/>
        <v/>
      </c>
    </row>
    <row r="124" spans="1:4" x14ac:dyDescent="0.2">
      <c r="A124" s="72"/>
      <c r="D124" t="str">
        <f t="shared" si="1"/>
        <v/>
      </c>
    </row>
    <row r="125" spans="1:4" x14ac:dyDescent="0.2">
      <c r="A125" s="72"/>
      <c r="D125" t="str">
        <f t="shared" si="1"/>
        <v/>
      </c>
    </row>
    <row r="126" spans="1:4" x14ac:dyDescent="0.2">
      <c r="A126" s="72"/>
      <c r="D126" t="str">
        <f t="shared" si="1"/>
        <v/>
      </c>
    </row>
    <row r="127" spans="1:4" x14ac:dyDescent="0.2">
      <c r="A127" s="72"/>
      <c r="D127" t="str">
        <f t="shared" si="1"/>
        <v/>
      </c>
    </row>
    <row r="128" spans="1:4" x14ac:dyDescent="0.2">
      <c r="A128" s="72"/>
      <c r="D128" t="str">
        <f t="shared" si="1"/>
        <v/>
      </c>
    </row>
    <row r="129" spans="1:4" x14ac:dyDescent="0.2">
      <c r="A129" s="72"/>
      <c r="D129" t="str">
        <f t="shared" si="1"/>
        <v/>
      </c>
    </row>
    <row r="130" spans="1:4" x14ac:dyDescent="0.2">
      <c r="A130" s="72"/>
      <c r="D130" t="str">
        <f t="shared" ref="D130:D193" si="2">IFERROR(IF(F130="Unknown","UNK",(CONCATENATE(VLOOKUP(F130,J:K,2,FALSE),"^",VLOOKUP(F130,J:K,1,FALSE)))),"")</f>
        <v/>
      </c>
    </row>
    <row r="131" spans="1:4" x14ac:dyDescent="0.2">
      <c r="A131" s="72"/>
      <c r="D131" t="str">
        <f t="shared" si="2"/>
        <v/>
      </c>
    </row>
    <row r="132" spans="1:4" x14ac:dyDescent="0.2">
      <c r="A132" s="72"/>
      <c r="D132" t="str">
        <f t="shared" si="2"/>
        <v/>
      </c>
    </row>
    <row r="133" spans="1:4" x14ac:dyDescent="0.2">
      <c r="A133" s="72"/>
      <c r="D133" t="str">
        <f t="shared" si="2"/>
        <v/>
      </c>
    </row>
    <row r="134" spans="1:4" x14ac:dyDescent="0.2">
      <c r="A134" s="72"/>
      <c r="D134" t="str">
        <f t="shared" si="2"/>
        <v/>
      </c>
    </row>
    <row r="135" spans="1:4" x14ac:dyDescent="0.2">
      <c r="A135" s="72"/>
      <c r="D135" t="str">
        <f t="shared" si="2"/>
        <v/>
      </c>
    </row>
    <row r="136" spans="1:4" x14ac:dyDescent="0.2">
      <c r="A136" s="72"/>
      <c r="D136" t="str">
        <f t="shared" si="2"/>
        <v/>
      </c>
    </row>
    <row r="137" spans="1:4" x14ac:dyDescent="0.2">
      <c r="A137" s="72"/>
      <c r="D137" t="str">
        <f t="shared" si="2"/>
        <v/>
      </c>
    </row>
    <row r="138" spans="1:4" x14ac:dyDescent="0.2">
      <c r="A138" s="72"/>
      <c r="D138" t="str">
        <f t="shared" si="2"/>
        <v/>
      </c>
    </row>
    <row r="139" spans="1:4" x14ac:dyDescent="0.2">
      <c r="A139" s="72"/>
      <c r="D139" t="str">
        <f t="shared" si="2"/>
        <v/>
      </c>
    </row>
    <row r="140" spans="1:4" x14ac:dyDescent="0.2">
      <c r="A140" s="72"/>
      <c r="D140" t="str">
        <f t="shared" si="2"/>
        <v/>
      </c>
    </row>
    <row r="141" spans="1:4" x14ac:dyDescent="0.2">
      <c r="A141" s="72"/>
      <c r="D141" t="str">
        <f t="shared" si="2"/>
        <v/>
      </c>
    </row>
    <row r="142" spans="1:4" x14ac:dyDescent="0.2">
      <c r="A142" s="72"/>
      <c r="D142" t="str">
        <f t="shared" si="2"/>
        <v/>
      </c>
    </row>
    <row r="143" spans="1:4" x14ac:dyDescent="0.2">
      <c r="A143" s="72"/>
      <c r="D143" t="str">
        <f t="shared" si="2"/>
        <v/>
      </c>
    </row>
    <row r="144" spans="1:4" x14ac:dyDescent="0.2">
      <c r="A144" s="72"/>
      <c r="D144" t="str">
        <f t="shared" si="2"/>
        <v/>
      </c>
    </row>
    <row r="145" spans="1:4" x14ac:dyDescent="0.2">
      <c r="A145" s="72"/>
      <c r="D145" t="str">
        <f t="shared" si="2"/>
        <v/>
      </c>
    </row>
    <row r="146" spans="1:4" x14ac:dyDescent="0.2">
      <c r="A146" s="72"/>
      <c r="D146" t="str">
        <f t="shared" si="2"/>
        <v/>
      </c>
    </row>
    <row r="147" spans="1:4" x14ac:dyDescent="0.2">
      <c r="A147" s="72"/>
      <c r="D147" t="str">
        <f t="shared" si="2"/>
        <v/>
      </c>
    </row>
    <row r="148" spans="1:4" x14ac:dyDescent="0.2">
      <c r="A148" s="72"/>
      <c r="D148" t="str">
        <f t="shared" si="2"/>
        <v/>
      </c>
    </row>
    <row r="149" spans="1:4" x14ac:dyDescent="0.2">
      <c r="A149" s="72"/>
      <c r="D149" t="str">
        <f t="shared" si="2"/>
        <v/>
      </c>
    </row>
    <row r="150" spans="1:4" x14ac:dyDescent="0.2">
      <c r="A150" s="72"/>
      <c r="D150" t="str">
        <f t="shared" si="2"/>
        <v/>
      </c>
    </row>
    <row r="151" spans="1:4" x14ac:dyDescent="0.2">
      <c r="A151" s="72"/>
      <c r="D151" t="str">
        <f t="shared" si="2"/>
        <v/>
      </c>
    </row>
    <row r="152" spans="1:4" x14ac:dyDescent="0.2">
      <c r="A152" s="72"/>
      <c r="D152" t="str">
        <f t="shared" si="2"/>
        <v/>
      </c>
    </row>
    <row r="153" spans="1:4" x14ac:dyDescent="0.2">
      <c r="A153" s="72"/>
      <c r="D153" t="str">
        <f t="shared" si="2"/>
        <v/>
      </c>
    </row>
    <row r="154" spans="1:4" x14ac:dyDescent="0.2">
      <c r="A154" s="72"/>
      <c r="D154" t="str">
        <f t="shared" si="2"/>
        <v/>
      </c>
    </row>
    <row r="155" spans="1:4" x14ac:dyDescent="0.2">
      <c r="A155" s="72"/>
      <c r="D155" t="str">
        <f t="shared" si="2"/>
        <v/>
      </c>
    </row>
    <row r="156" spans="1:4" x14ac:dyDescent="0.2">
      <c r="A156" s="72"/>
      <c r="D156" t="str">
        <f t="shared" si="2"/>
        <v/>
      </c>
    </row>
    <row r="157" spans="1:4" x14ac:dyDescent="0.2">
      <c r="A157" s="72"/>
      <c r="D157" t="str">
        <f t="shared" si="2"/>
        <v/>
      </c>
    </row>
    <row r="158" spans="1:4" x14ac:dyDescent="0.2">
      <c r="A158" s="72"/>
      <c r="D158" t="str">
        <f t="shared" si="2"/>
        <v/>
      </c>
    </row>
    <row r="159" spans="1:4" x14ac:dyDescent="0.2">
      <c r="A159" s="72"/>
      <c r="D159" t="str">
        <f t="shared" si="2"/>
        <v/>
      </c>
    </row>
    <row r="160" spans="1:4" x14ac:dyDescent="0.2">
      <c r="A160" s="72"/>
      <c r="D160" t="str">
        <f t="shared" si="2"/>
        <v/>
      </c>
    </row>
    <row r="161" spans="1:4" x14ac:dyDescent="0.2">
      <c r="A161" s="72"/>
      <c r="D161" t="str">
        <f t="shared" si="2"/>
        <v/>
      </c>
    </row>
    <row r="162" spans="1:4" x14ac:dyDescent="0.2">
      <c r="A162" s="72"/>
      <c r="D162" t="str">
        <f t="shared" si="2"/>
        <v/>
      </c>
    </row>
    <row r="163" spans="1:4" x14ac:dyDescent="0.2">
      <c r="A163" s="72"/>
      <c r="D163" t="str">
        <f t="shared" si="2"/>
        <v/>
      </c>
    </row>
    <row r="164" spans="1:4" x14ac:dyDescent="0.2">
      <c r="A164" s="72"/>
      <c r="D164" t="str">
        <f t="shared" si="2"/>
        <v/>
      </c>
    </row>
    <row r="165" spans="1:4" x14ac:dyDescent="0.2">
      <c r="A165" s="72"/>
      <c r="D165" t="str">
        <f t="shared" si="2"/>
        <v/>
      </c>
    </row>
    <row r="166" spans="1:4" x14ac:dyDescent="0.2">
      <c r="A166" s="72"/>
      <c r="D166" t="str">
        <f t="shared" si="2"/>
        <v/>
      </c>
    </row>
    <row r="167" spans="1:4" x14ac:dyDescent="0.2">
      <c r="A167" s="72"/>
      <c r="D167" t="str">
        <f t="shared" si="2"/>
        <v/>
      </c>
    </row>
    <row r="168" spans="1:4" x14ac:dyDescent="0.2">
      <c r="A168" s="72"/>
      <c r="D168" t="str">
        <f t="shared" si="2"/>
        <v/>
      </c>
    </row>
    <row r="169" spans="1:4" x14ac:dyDescent="0.2">
      <c r="A169" s="72"/>
      <c r="D169" t="str">
        <f t="shared" si="2"/>
        <v/>
      </c>
    </row>
    <row r="170" spans="1:4" x14ac:dyDescent="0.2">
      <c r="A170" s="72"/>
      <c r="D170" t="str">
        <f t="shared" si="2"/>
        <v/>
      </c>
    </row>
    <row r="171" spans="1:4" x14ac:dyDescent="0.2">
      <c r="A171" s="72"/>
      <c r="D171" t="str">
        <f t="shared" si="2"/>
        <v/>
      </c>
    </row>
    <row r="172" spans="1:4" x14ac:dyDescent="0.2">
      <c r="A172" s="72"/>
      <c r="D172" t="str">
        <f t="shared" si="2"/>
        <v/>
      </c>
    </row>
    <row r="173" spans="1:4" x14ac:dyDescent="0.2">
      <c r="A173" s="72"/>
      <c r="D173" t="str">
        <f t="shared" si="2"/>
        <v/>
      </c>
    </row>
    <row r="174" spans="1:4" x14ac:dyDescent="0.2">
      <c r="A174" s="72"/>
      <c r="D174" t="str">
        <f t="shared" si="2"/>
        <v/>
      </c>
    </row>
    <row r="175" spans="1:4" x14ac:dyDescent="0.2">
      <c r="A175" s="72"/>
      <c r="D175" t="str">
        <f t="shared" si="2"/>
        <v/>
      </c>
    </row>
    <row r="176" spans="1:4" x14ac:dyDescent="0.2">
      <c r="A176" s="72"/>
      <c r="D176" t="str">
        <f t="shared" si="2"/>
        <v/>
      </c>
    </row>
    <row r="177" spans="1:4" x14ac:dyDescent="0.2">
      <c r="A177" s="72"/>
      <c r="D177" t="str">
        <f t="shared" si="2"/>
        <v/>
      </c>
    </row>
    <row r="178" spans="1:4" x14ac:dyDescent="0.2">
      <c r="A178" s="72"/>
      <c r="D178" t="str">
        <f t="shared" si="2"/>
        <v/>
      </c>
    </row>
    <row r="179" spans="1:4" x14ac:dyDescent="0.2">
      <c r="A179" s="72"/>
      <c r="D179" t="str">
        <f t="shared" si="2"/>
        <v/>
      </c>
    </row>
    <row r="180" spans="1:4" x14ac:dyDescent="0.2">
      <c r="A180" s="72"/>
      <c r="D180" t="str">
        <f t="shared" si="2"/>
        <v/>
      </c>
    </row>
    <row r="181" spans="1:4" x14ac:dyDescent="0.2">
      <c r="A181" s="72"/>
      <c r="D181" t="str">
        <f t="shared" si="2"/>
        <v/>
      </c>
    </row>
    <row r="182" spans="1:4" x14ac:dyDescent="0.2">
      <c r="A182" s="72"/>
      <c r="D182" t="str">
        <f t="shared" si="2"/>
        <v/>
      </c>
    </row>
    <row r="183" spans="1:4" x14ac:dyDescent="0.2">
      <c r="A183" s="72"/>
      <c r="D183" t="str">
        <f t="shared" si="2"/>
        <v/>
      </c>
    </row>
    <row r="184" spans="1:4" x14ac:dyDescent="0.2">
      <c r="A184" s="72"/>
      <c r="D184" t="str">
        <f t="shared" si="2"/>
        <v/>
      </c>
    </row>
    <row r="185" spans="1:4" x14ac:dyDescent="0.2">
      <c r="A185" s="72"/>
      <c r="D185" t="str">
        <f t="shared" si="2"/>
        <v/>
      </c>
    </row>
    <row r="186" spans="1:4" x14ac:dyDescent="0.2">
      <c r="A186" s="72"/>
      <c r="D186" t="str">
        <f t="shared" si="2"/>
        <v/>
      </c>
    </row>
    <row r="187" spans="1:4" x14ac:dyDescent="0.2">
      <c r="A187" s="72"/>
      <c r="D187" t="str">
        <f t="shared" si="2"/>
        <v/>
      </c>
    </row>
    <row r="188" spans="1:4" x14ac:dyDescent="0.2">
      <c r="A188" s="72"/>
      <c r="D188" t="str">
        <f t="shared" si="2"/>
        <v/>
      </c>
    </row>
    <row r="189" spans="1:4" x14ac:dyDescent="0.2">
      <c r="A189" s="72"/>
      <c r="D189" t="str">
        <f t="shared" si="2"/>
        <v/>
      </c>
    </row>
    <row r="190" spans="1:4" x14ac:dyDescent="0.2">
      <c r="A190" s="72"/>
      <c r="D190" t="str">
        <f t="shared" si="2"/>
        <v/>
      </c>
    </row>
    <row r="191" spans="1:4" x14ac:dyDescent="0.2">
      <c r="A191" s="72"/>
      <c r="D191" t="str">
        <f t="shared" si="2"/>
        <v/>
      </c>
    </row>
    <row r="192" spans="1:4" x14ac:dyDescent="0.2">
      <c r="A192" s="72"/>
      <c r="D192" t="str">
        <f t="shared" si="2"/>
        <v/>
      </c>
    </row>
    <row r="193" spans="1:4" x14ac:dyDescent="0.2">
      <c r="A193" s="72"/>
      <c r="D193" t="str">
        <f t="shared" si="2"/>
        <v/>
      </c>
    </row>
    <row r="194" spans="1:4" x14ac:dyDescent="0.2">
      <c r="A194" s="72"/>
      <c r="D194" t="str">
        <f t="shared" ref="D194:D257" si="3">IFERROR(IF(F194="Unknown","UNK",(CONCATENATE(VLOOKUP(F194,J:K,2,FALSE),"^",VLOOKUP(F194,J:K,1,FALSE)))),"")</f>
        <v/>
      </c>
    </row>
    <row r="195" spans="1:4" x14ac:dyDescent="0.2">
      <c r="A195" s="72"/>
      <c r="D195" t="str">
        <f t="shared" si="3"/>
        <v/>
      </c>
    </row>
    <row r="196" spans="1:4" x14ac:dyDescent="0.2">
      <c r="A196" s="72"/>
      <c r="D196" t="str">
        <f t="shared" si="3"/>
        <v/>
      </c>
    </row>
    <row r="197" spans="1:4" x14ac:dyDescent="0.2">
      <c r="A197" s="72"/>
      <c r="D197" t="str">
        <f t="shared" si="3"/>
        <v/>
      </c>
    </row>
    <row r="198" spans="1:4" x14ac:dyDescent="0.2">
      <c r="A198" s="72"/>
      <c r="D198" t="str">
        <f t="shared" si="3"/>
        <v/>
      </c>
    </row>
    <row r="199" spans="1:4" x14ac:dyDescent="0.2">
      <c r="A199" s="72"/>
      <c r="D199" t="str">
        <f t="shared" si="3"/>
        <v/>
      </c>
    </row>
    <row r="200" spans="1:4" x14ac:dyDescent="0.2">
      <c r="A200" s="72"/>
      <c r="D200" t="str">
        <f t="shared" si="3"/>
        <v/>
      </c>
    </row>
    <row r="201" spans="1:4" x14ac:dyDescent="0.2">
      <c r="A201" s="72"/>
      <c r="D201" t="str">
        <f t="shared" si="3"/>
        <v/>
      </c>
    </row>
    <row r="202" spans="1:4" x14ac:dyDescent="0.2">
      <c r="A202" s="72"/>
      <c r="D202" t="str">
        <f t="shared" si="3"/>
        <v/>
      </c>
    </row>
    <row r="203" spans="1:4" x14ac:dyDescent="0.2">
      <c r="A203" s="72"/>
      <c r="D203" t="str">
        <f t="shared" si="3"/>
        <v/>
      </c>
    </row>
    <row r="204" spans="1:4" x14ac:dyDescent="0.2">
      <c r="A204" s="72"/>
      <c r="D204" t="str">
        <f t="shared" si="3"/>
        <v/>
      </c>
    </row>
    <row r="205" spans="1:4" x14ac:dyDescent="0.2">
      <c r="A205" s="72"/>
      <c r="D205" t="str">
        <f t="shared" si="3"/>
        <v/>
      </c>
    </row>
    <row r="206" spans="1:4" x14ac:dyDescent="0.2">
      <c r="A206" s="72"/>
      <c r="D206" t="str">
        <f t="shared" si="3"/>
        <v/>
      </c>
    </row>
    <row r="207" spans="1:4" x14ac:dyDescent="0.2">
      <c r="A207" s="72"/>
      <c r="D207" t="str">
        <f t="shared" si="3"/>
        <v/>
      </c>
    </row>
    <row r="208" spans="1:4" x14ac:dyDescent="0.2">
      <c r="A208" s="72"/>
      <c r="D208" t="str">
        <f t="shared" si="3"/>
        <v/>
      </c>
    </row>
    <row r="209" spans="1:4" x14ac:dyDescent="0.2">
      <c r="A209" s="72"/>
      <c r="D209" t="str">
        <f t="shared" si="3"/>
        <v/>
      </c>
    </row>
    <row r="210" spans="1:4" x14ac:dyDescent="0.2">
      <c r="A210" s="72"/>
      <c r="D210" t="str">
        <f t="shared" si="3"/>
        <v/>
      </c>
    </row>
    <row r="211" spans="1:4" x14ac:dyDescent="0.2">
      <c r="A211" s="72"/>
      <c r="D211" t="str">
        <f t="shared" si="3"/>
        <v/>
      </c>
    </row>
    <row r="212" spans="1:4" x14ac:dyDescent="0.2">
      <c r="A212" s="72"/>
      <c r="D212" t="str">
        <f t="shared" si="3"/>
        <v/>
      </c>
    </row>
    <row r="213" spans="1:4" x14ac:dyDescent="0.2">
      <c r="A213" s="72"/>
      <c r="D213" t="str">
        <f t="shared" si="3"/>
        <v/>
      </c>
    </row>
    <row r="214" spans="1:4" x14ac:dyDescent="0.2">
      <c r="A214" s="72"/>
      <c r="D214" t="str">
        <f t="shared" si="3"/>
        <v/>
      </c>
    </row>
    <row r="215" spans="1:4" x14ac:dyDescent="0.2">
      <c r="A215" s="72"/>
      <c r="D215" t="str">
        <f t="shared" si="3"/>
        <v/>
      </c>
    </row>
    <row r="216" spans="1:4" x14ac:dyDescent="0.2">
      <c r="A216" s="72"/>
      <c r="D216" t="str">
        <f t="shared" si="3"/>
        <v/>
      </c>
    </row>
    <row r="217" spans="1:4" x14ac:dyDescent="0.2">
      <c r="A217" s="72"/>
      <c r="D217" t="str">
        <f t="shared" si="3"/>
        <v/>
      </c>
    </row>
    <row r="218" spans="1:4" x14ac:dyDescent="0.2">
      <c r="A218" s="72"/>
      <c r="D218" t="str">
        <f t="shared" si="3"/>
        <v/>
      </c>
    </row>
    <row r="219" spans="1:4" x14ac:dyDescent="0.2">
      <c r="A219" s="72"/>
      <c r="D219" t="str">
        <f t="shared" si="3"/>
        <v/>
      </c>
    </row>
    <row r="220" spans="1:4" x14ac:dyDescent="0.2">
      <c r="A220" s="72"/>
      <c r="D220" t="str">
        <f t="shared" si="3"/>
        <v/>
      </c>
    </row>
    <row r="221" spans="1:4" x14ac:dyDescent="0.2">
      <c r="A221" s="72"/>
      <c r="D221" t="str">
        <f t="shared" si="3"/>
        <v/>
      </c>
    </row>
    <row r="222" spans="1:4" x14ac:dyDescent="0.2">
      <c r="A222" s="72"/>
      <c r="D222" t="str">
        <f t="shared" si="3"/>
        <v/>
      </c>
    </row>
    <row r="223" spans="1:4" x14ac:dyDescent="0.2">
      <c r="A223" s="72"/>
      <c r="D223" t="str">
        <f t="shared" si="3"/>
        <v/>
      </c>
    </row>
    <row r="224" spans="1:4" x14ac:dyDescent="0.2">
      <c r="A224" s="72"/>
      <c r="D224" t="str">
        <f t="shared" si="3"/>
        <v/>
      </c>
    </row>
    <row r="225" spans="1:4" x14ac:dyDescent="0.2">
      <c r="A225" s="72"/>
      <c r="D225" t="str">
        <f t="shared" si="3"/>
        <v/>
      </c>
    </row>
    <row r="226" spans="1:4" x14ac:dyDescent="0.2">
      <c r="A226" s="72"/>
      <c r="D226" t="str">
        <f t="shared" si="3"/>
        <v/>
      </c>
    </row>
    <row r="227" spans="1:4" x14ac:dyDescent="0.2">
      <c r="A227" s="72"/>
      <c r="D227" t="str">
        <f t="shared" si="3"/>
        <v/>
      </c>
    </row>
    <row r="228" spans="1:4" x14ac:dyDescent="0.2">
      <c r="A228" s="72"/>
      <c r="D228" t="str">
        <f t="shared" si="3"/>
        <v/>
      </c>
    </row>
    <row r="229" spans="1:4" x14ac:dyDescent="0.2">
      <c r="A229" s="72"/>
      <c r="D229" t="str">
        <f t="shared" si="3"/>
        <v/>
      </c>
    </row>
    <row r="230" spans="1:4" x14ac:dyDescent="0.2">
      <c r="A230" s="72"/>
      <c r="D230" t="str">
        <f t="shared" si="3"/>
        <v/>
      </c>
    </row>
    <row r="231" spans="1:4" x14ac:dyDescent="0.2">
      <c r="A231" s="72"/>
      <c r="D231" t="str">
        <f t="shared" si="3"/>
        <v/>
      </c>
    </row>
    <row r="232" spans="1:4" x14ac:dyDescent="0.2">
      <c r="A232" s="72"/>
      <c r="D232" t="str">
        <f t="shared" si="3"/>
        <v/>
      </c>
    </row>
    <row r="233" spans="1:4" x14ac:dyDescent="0.2">
      <c r="A233" s="72"/>
      <c r="D233" t="str">
        <f t="shared" si="3"/>
        <v/>
      </c>
    </row>
    <row r="234" spans="1:4" x14ac:dyDescent="0.2">
      <c r="A234" s="72"/>
      <c r="D234" t="str">
        <f t="shared" si="3"/>
        <v/>
      </c>
    </row>
    <row r="235" spans="1:4" x14ac:dyDescent="0.2">
      <c r="A235" s="72"/>
      <c r="D235" t="str">
        <f t="shared" si="3"/>
        <v/>
      </c>
    </row>
    <row r="236" spans="1:4" x14ac:dyDescent="0.2">
      <c r="A236" s="72"/>
      <c r="D236" t="str">
        <f t="shared" si="3"/>
        <v/>
      </c>
    </row>
    <row r="237" spans="1:4" x14ac:dyDescent="0.2">
      <c r="A237" s="72"/>
      <c r="D237" t="str">
        <f t="shared" si="3"/>
        <v/>
      </c>
    </row>
    <row r="238" spans="1:4" x14ac:dyDescent="0.2">
      <c r="A238" s="72"/>
      <c r="D238" t="str">
        <f t="shared" si="3"/>
        <v/>
      </c>
    </row>
    <row r="239" spans="1:4" x14ac:dyDescent="0.2">
      <c r="A239" s="72"/>
      <c r="D239" t="str">
        <f t="shared" si="3"/>
        <v/>
      </c>
    </row>
    <row r="240" spans="1:4" x14ac:dyDescent="0.2">
      <c r="A240" s="72"/>
      <c r="D240" t="str">
        <f t="shared" si="3"/>
        <v/>
      </c>
    </row>
    <row r="241" spans="1:4" x14ac:dyDescent="0.2">
      <c r="A241" s="72"/>
      <c r="D241" t="str">
        <f t="shared" si="3"/>
        <v/>
      </c>
    </row>
    <row r="242" spans="1:4" x14ac:dyDescent="0.2">
      <c r="A242" s="72"/>
      <c r="D242" t="str">
        <f t="shared" si="3"/>
        <v/>
      </c>
    </row>
    <row r="243" spans="1:4" x14ac:dyDescent="0.2">
      <c r="A243" s="72"/>
      <c r="D243" t="str">
        <f t="shared" si="3"/>
        <v/>
      </c>
    </row>
    <row r="244" spans="1:4" x14ac:dyDescent="0.2">
      <c r="A244" s="72"/>
      <c r="D244" t="str">
        <f t="shared" si="3"/>
        <v/>
      </c>
    </row>
    <row r="245" spans="1:4" x14ac:dyDescent="0.2">
      <c r="A245" s="72"/>
      <c r="D245" t="str">
        <f t="shared" si="3"/>
        <v/>
      </c>
    </row>
    <row r="246" spans="1:4" x14ac:dyDescent="0.2">
      <c r="A246" s="72"/>
      <c r="D246" t="str">
        <f t="shared" si="3"/>
        <v/>
      </c>
    </row>
    <row r="247" spans="1:4" x14ac:dyDescent="0.2">
      <c r="A247" s="72"/>
      <c r="D247" t="str">
        <f t="shared" si="3"/>
        <v/>
      </c>
    </row>
    <row r="248" spans="1:4" x14ac:dyDescent="0.2">
      <c r="A248" s="72"/>
      <c r="D248" t="str">
        <f t="shared" si="3"/>
        <v/>
      </c>
    </row>
    <row r="249" spans="1:4" x14ac:dyDescent="0.2">
      <c r="A249" s="72"/>
      <c r="D249" t="str">
        <f t="shared" si="3"/>
        <v/>
      </c>
    </row>
    <row r="250" spans="1:4" x14ac:dyDescent="0.2">
      <c r="A250" s="72"/>
      <c r="D250" t="str">
        <f t="shared" si="3"/>
        <v/>
      </c>
    </row>
    <row r="251" spans="1:4" x14ac:dyDescent="0.2">
      <c r="A251" s="72"/>
      <c r="D251" t="str">
        <f t="shared" si="3"/>
        <v/>
      </c>
    </row>
    <row r="252" spans="1:4" x14ac:dyDescent="0.2">
      <c r="A252" s="72"/>
      <c r="D252" t="str">
        <f t="shared" si="3"/>
        <v/>
      </c>
    </row>
    <row r="253" spans="1:4" x14ac:dyDescent="0.2">
      <c r="A253" s="72"/>
      <c r="D253" t="str">
        <f t="shared" si="3"/>
        <v/>
      </c>
    </row>
    <row r="254" spans="1:4" x14ac:dyDescent="0.2">
      <c r="A254" s="72"/>
      <c r="D254" t="str">
        <f t="shared" si="3"/>
        <v/>
      </c>
    </row>
    <row r="255" spans="1:4" x14ac:dyDescent="0.2">
      <c r="A255" s="72"/>
      <c r="D255" t="str">
        <f t="shared" si="3"/>
        <v/>
      </c>
    </row>
    <row r="256" spans="1:4" x14ac:dyDescent="0.2">
      <c r="A256" s="72"/>
      <c r="D256" t="str">
        <f t="shared" si="3"/>
        <v/>
      </c>
    </row>
    <row r="257" spans="1:4" x14ac:dyDescent="0.2">
      <c r="A257" s="72"/>
      <c r="D257" t="str">
        <f t="shared" si="3"/>
        <v/>
      </c>
    </row>
    <row r="258" spans="1:4" x14ac:dyDescent="0.2">
      <c r="A258" s="72"/>
      <c r="D258" t="str">
        <f t="shared" ref="D258:D300" si="4">IFERROR(IF(F258="Unknown","UNK",(CONCATENATE(VLOOKUP(F258,J:K,2,FALSE),"^",VLOOKUP(F258,J:K,1,FALSE)))),"")</f>
        <v/>
      </c>
    </row>
    <row r="259" spans="1:4" x14ac:dyDescent="0.2">
      <c r="A259" s="72"/>
      <c r="D259" t="str">
        <f t="shared" si="4"/>
        <v/>
      </c>
    </row>
    <row r="260" spans="1:4" x14ac:dyDescent="0.2">
      <c r="A260" s="72"/>
      <c r="D260" t="str">
        <f t="shared" si="4"/>
        <v/>
      </c>
    </row>
    <row r="261" spans="1:4" x14ac:dyDescent="0.2">
      <c r="A261" s="72"/>
      <c r="D261" t="str">
        <f t="shared" si="4"/>
        <v/>
      </c>
    </row>
    <row r="262" spans="1:4" x14ac:dyDescent="0.2">
      <c r="A262" s="72"/>
      <c r="D262" t="str">
        <f t="shared" si="4"/>
        <v/>
      </c>
    </row>
    <row r="263" spans="1:4" x14ac:dyDescent="0.2">
      <c r="A263" s="72"/>
      <c r="D263" t="str">
        <f t="shared" si="4"/>
        <v/>
      </c>
    </row>
    <row r="264" spans="1:4" x14ac:dyDescent="0.2">
      <c r="A264" s="72"/>
      <c r="D264" t="str">
        <f t="shared" si="4"/>
        <v/>
      </c>
    </row>
    <row r="265" spans="1:4" x14ac:dyDescent="0.2">
      <c r="A265" s="72"/>
      <c r="D265" t="str">
        <f t="shared" si="4"/>
        <v/>
      </c>
    </row>
    <row r="266" spans="1:4" x14ac:dyDescent="0.2">
      <c r="A266" s="72"/>
      <c r="D266" t="str">
        <f t="shared" si="4"/>
        <v/>
      </c>
    </row>
    <row r="267" spans="1:4" x14ac:dyDescent="0.2">
      <c r="A267" s="72"/>
      <c r="D267" t="str">
        <f t="shared" si="4"/>
        <v/>
      </c>
    </row>
    <row r="268" spans="1:4" x14ac:dyDescent="0.2">
      <c r="A268" s="72"/>
      <c r="D268" t="str">
        <f t="shared" si="4"/>
        <v/>
      </c>
    </row>
    <row r="269" spans="1:4" x14ac:dyDescent="0.2">
      <c r="A269" s="72"/>
      <c r="D269" t="str">
        <f t="shared" si="4"/>
        <v/>
      </c>
    </row>
    <row r="270" spans="1:4" x14ac:dyDescent="0.2">
      <c r="A270" s="72"/>
      <c r="D270" t="str">
        <f t="shared" si="4"/>
        <v/>
      </c>
    </row>
    <row r="271" spans="1:4" x14ac:dyDescent="0.2">
      <c r="A271" s="72"/>
      <c r="D271" t="str">
        <f t="shared" si="4"/>
        <v/>
      </c>
    </row>
    <row r="272" spans="1:4" x14ac:dyDescent="0.2">
      <c r="A272" s="72"/>
      <c r="D272" t="str">
        <f t="shared" si="4"/>
        <v/>
      </c>
    </row>
    <row r="273" spans="1:4" x14ac:dyDescent="0.2">
      <c r="A273" s="72"/>
      <c r="D273" t="str">
        <f t="shared" si="4"/>
        <v/>
      </c>
    </row>
    <row r="274" spans="1:4" x14ac:dyDescent="0.2">
      <c r="A274" s="72"/>
      <c r="D274" t="str">
        <f t="shared" si="4"/>
        <v/>
      </c>
    </row>
    <row r="275" spans="1:4" x14ac:dyDescent="0.2">
      <c r="A275" s="72"/>
      <c r="D275" t="str">
        <f t="shared" si="4"/>
        <v/>
      </c>
    </row>
    <row r="276" spans="1:4" x14ac:dyDescent="0.2">
      <c r="A276" s="72"/>
      <c r="D276" t="str">
        <f t="shared" si="4"/>
        <v/>
      </c>
    </row>
    <row r="277" spans="1:4" x14ac:dyDescent="0.2">
      <c r="A277" s="72"/>
      <c r="D277" t="str">
        <f t="shared" si="4"/>
        <v/>
      </c>
    </row>
    <row r="278" spans="1:4" x14ac:dyDescent="0.2">
      <c r="A278" s="72"/>
      <c r="D278" t="str">
        <f t="shared" si="4"/>
        <v/>
      </c>
    </row>
    <row r="279" spans="1:4" x14ac:dyDescent="0.2">
      <c r="A279" s="72"/>
      <c r="D279" t="str">
        <f t="shared" si="4"/>
        <v/>
      </c>
    </row>
    <row r="280" spans="1:4" x14ac:dyDescent="0.2">
      <c r="A280" s="72"/>
      <c r="D280" t="str">
        <f t="shared" si="4"/>
        <v/>
      </c>
    </row>
    <row r="281" spans="1:4" x14ac:dyDescent="0.2">
      <c r="A281" s="72"/>
      <c r="D281" t="str">
        <f t="shared" si="4"/>
        <v/>
      </c>
    </row>
    <row r="282" spans="1:4" x14ac:dyDescent="0.2">
      <c r="A282" s="72"/>
      <c r="D282" t="str">
        <f t="shared" si="4"/>
        <v/>
      </c>
    </row>
    <row r="283" spans="1:4" x14ac:dyDescent="0.2">
      <c r="A283" s="72"/>
      <c r="D283" t="str">
        <f t="shared" si="4"/>
        <v/>
      </c>
    </row>
    <row r="284" spans="1:4" x14ac:dyDescent="0.2">
      <c r="A284" s="72"/>
      <c r="D284" t="str">
        <f t="shared" si="4"/>
        <v/>
      </c>
    </row>
    <row r="285" spans="1:4" x14ac:dyDescent="0.2">
      <c r="A285" s="72"/>
      <c r="D285" t="str">
        <f t="shared" si="4"/>
        <v/>
      </c>
    </row>
    <row r="286" spans="1:4" x14ac:dyDescent="0.2">
      <c r="A286" s="72"/>
      <c r="D286" t="str">
        <f t="shared" si="4"/>
        <v/>
      </c>
    </row>
    <row r="287" spans="1:4" x14ac:dyDescent="0.2">
      <c r="A287" s="72"/>
      <c r="D287" t="str">
        <f t="shared" si="4"/>
        <v/>
      </c>
    </row>
    <row r="288" spans="1:4" x14ac:dyDescent="0.2">
      <c r="A288" s="72"/>
      <c r="D288" t="str">
        <f t="shared" si="4"/>
        <v/>
      </c>
    </row>
    <row r="289" spans="1:4" x14ac:dyDescent="0.2">
      <c r="A289" s="72"/>
      <c r="D289" t="str">
        <f t="shared" si="4"/>
        <v/>
      </c>
    </row>
    <row r="290" spans="1:4" x14ac:dyDescent="0.2">
      <c r="A290" s="72"/>
      <c r="D290" t="str">
        <f t="shared" si="4"/>
        <v/>
      </c>
    </row>
    <row r="291" spans="1:4" x14ac:dyDescent="0.2">
      <c r="A291" s="72"/>
      <c r="D291" t="str">
        <f t="shared" si="4"/>
        <v/>
      </c>
    </row>
    <row r="292" spans="1:4" x14ac:dyDescent="0.2">
      <c r="A292" s="72"/>
      <c r="D292" t="str">
        <f t="shared" si="4"/>
        <v/>
      </c>
    </row>
    <row r="293" spans="1:4" x14ac:dyDescent="0.2">
      <c r="A293" s="72"/>
      <c r="D293" t="str">
        <f t="shared" si="4"/>
        <v/>
      </c>
    </row>
    <row r="294" spans="1:4" x14ac:dyDescent="0.2">
      <c r="A294" s="72"/>
      <c r="D294" t="str">
        <f t="shared" si="4"/>
        <v/>
      </c>
    </row>
    <row r="295" spans="1:4" x14ac:dyDescent="0.2">
      <c r="A295" s="72"/>
      <c r="D295" t="str">
        <f t="shared" si="4"/>
        <v/>
      </c>
    </row>
    <row r="296" spans="1:4" x14ac:dyDescent="0.2">
      <c r="A296" s="72"/>
      <c r="D296" t="str">
        <f t="shared" si="4"/>
        <v/>
      </c>
    </row>
    <row r="297" spans="1:4" x14ac:dyDescent="0.2">
      <c r="D297" t="str">
        <f t="shared" si="4"/>
        <v/>
      </c>
    </row>
    <row r="298" spans="1:4" x14ac:dyDescent="0.2">
      <c r="D298" t="str">
        <f t="shared" si="4"/>
        <v/>
      </c>
    </row>
    <row r="299" spans="1:4" x14ac:dyDescent="0.2">
      <c r="D299" t="str">
        <f t="shared" si="4"/>
        <v/>
      </c>
    </row>
    <row r="300" spans="1:4" x14ac:dyDescent="0.2">
      <c r="D300" t="str">
        <f t="shared" si="4"/>
        <v/>
      </c>
    </row>
  </sheetData>
  <sheetProtection formatCells="0" selectLockedCells="1"/>
  <phoneticPr fontId="0" type="noConversion"/>
  <conditionalFormatting sqref="A1:A1048576">
    <cfRule type="duplicateValues" dxfId="41" priority="1"/>
  </conditionalFormatting>
  <dataValidations count="1">
    <dataValidation type="list" allowBlank="1" showInputMessage="1" showErrorMessage="1" sqref="F2:F300" xr:uid="{00000000-0002-0000-0200-000000000000}">
      <formula1>$J$2:$J$6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2D050"/>
  </sheetPr>
  <dimension ref="A1:K400"/>
  <sheetViews>
    <sheetView zoomScaleNormal="100" workbookViewId="0">
      <selection activeCell="A2" sqref="A2"/>
    </sheetView>
  </sheetViews>
  <sheetFormatPr defaultColWidth="9.140625" defaultRowHeight="12.75" x14ac:dyDescent="0.2"/>
  <cols>
    <col min="1" max="1" width="17.7109375" style="46" customWidth="1"/>
    <col min="2" max="2" width="22.42578125" style="14" customWidth="1"/>
    <col min="3" max="3" width="14.28515625" customWidth="1"/>
    <col min="4" max="4" width="76.28515625" bestFit="1" customWidth="1"/>
    <col min="5" max="5" width="25.7109375" style="1" customWidth="1"/>
    <col min="6" max="6" width="58.42578125" style="9" customWidth="1"/>
    <col min="7" max="7" width="6.5703125" bestFit="1" customWidth="1"/>
    <col min="8" max="8" width="21.85546875" bestFit="1" customWidth="1"/>
    <col min="9" max="9" width="17.5703125" bestFit="1" customWidth="1"/>
    <col min="10" max="10" width="70.140625" bestFit="1" customWidth="1"/>
    <col min="11" max="11" width="17.5703125" style="27" bestFit="1" customWidth="1"/>
  </cols>
  <sheetData>
    <row r="1" spans="1:11" s="1" customFormat="1" x14ac:dyDescent="0.2">
      <c r="A1" s="67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1" x14ac:dyDescent="0.2">
      <c r="A2" s="20"/>
      <c r="B2" s="29"/>
      <c r="C2" s="5"/>
      <c r="D2" s="5" t="str">
        <f t="shared" ref="D2:D65" si="0">IFERROR(IF(F2="Unknown","UNK",(CONCATENATE(VLOOKUP(F2,J:K,2,FALSE),"^",VLOOKUP(F2,J:K,1,FALSE)))),"")</f>
        <v/>
      </c>
      <c r="E2" s="5"/>
      <c r="F2" s="4"/>
      <c r="G2" s="5" t="s">
        <v>9</v>
      </c>
      <c r="H2" s="5" t="s">
        <v>59</v>
      </c>
      <c r="I2" s="118" t="s">
        <v>60</v>
      </c>
      <c r="J2" s="118" t="s">
        <v>61</v>
      </c>
      <c r="K2" s="27" t="s">
        <v>60</v>
      </c>
    </row>
    <row r="3" spans="1:11" x14ac:dyDescent="0.2">
      <c r="A3" s="20"/>
      <c r="B3" s="29"/>
      <c r="C3" s="5"/>
      <c r="D3" s="5" t="str">
        <f t="shared" si="0"/>
        <v/>
      </c>
      <c r="E3" s="73"/>
      <c r="F3" s="31"/>
      <c r="G3" s="74"/>
      <c r="H3" s="75"/>
      <c r="I3" s="118" t="s">
        <v>62</v>
      </c>
      <c r="J3" s="118" t="s">
        <v>63</v>
      </c>
      <c r="K3" s="27" t="s">
        <v>62</v>
      </c>
    </row>
    <row r="4" spans="1:11" x14ac:dyDescent="0.2">
      <c r="A4" s="20"/>
      <c r="B4" s="29"/>
      <c r="C4" s="5"/>
      <c r="D4" s="5" t="str">
        <f t="shared" si="0"/>
        <v/>
      </c>
      <c r="E4" s="73"/>
      <c r="F4" s="31"/>
      <c r="G4" s="74"/>
      <c r="H4" s="75"/>
      <c r="I4" s="118" t="s">
        <v>64</v>
      </c>
      <c r="J4" s="118" t="s">
        <v>65</v>
      </c>
      <c r="K4" s="27" t="s">
        <v>64</v>
      </c>
    </row>
    <row r="5" spans="1:11" x14ac:dyDescent="0.2">
      <c r="A5" s="20"/>
      <c r="B5" s="29"/>
      <c r="C5" s="5"/>
      <c r="D5" s="5" t="str">
        <f t="shared" si="0"/>
        <v/>
      </c>
      <c r="E5" s="73"/>
      <c r="F5" s="31"/>
      <c r="G5" s="74"/>
      <c r="H5" s="75"/>
      <c r="I5" s="118" t="s">
        <v>66</v>
      </c>
      <c r="J5" s="118" t="s">
        <v>67</v>
      </c>
      <c r="K5" s="27" t="s">
        <v>66</v>
      </c>
    </row>
    <row r="6" spans="1:11" x14ac:dyDescent="0.2">
      <c r="A6" s="20"/>
      <c r="B6" s="29"/>
      <c r="C6" s="5"/>
      <c r="D6" s="5" t="str">
        <f t="shared" si="0"/>
        <v/>
      </c>
      <c r="E6" s="73"/>
      <c r="F6" s="31"/>
      <c r="G6" s="74"/>
      <c r="H6" s="75"/>
      <c r="I6" s="118" t="s">
        <v>68</v>
      </c>
      <c r="J6" s="118" t="s">
        <v>69</v>
      </c>
      <c r="K6" s="27" t="s">
        <v>68</v>
      </c>
    </row>
    <row r="7" spans="1:11" x14ac:dyDescent="0.2">
      <c r="A7" s="20"/>
      <c r="B7" s="29"/>
      <c r="C7" s="5"/>
      <c r="D7" s="5" t="str">
        <f t="shared" si="0"/>
        <v/>
      </c>
      <c r="E7" s="73"/>
      <c r="F7" s="31"/>
      <c r="G7" s="74"/>
      <c r="H7" s="75"/>
      <c r="I7" s="118" t="s">
        <v>70</v>
      </c>
      <c r="J7" s="118" t="s">
        <v>71</v>
      </c>
      <c r="K7" s="27" t="s">
        <v>70</v>
      </c>
    </row>
    <row r="8" spans="1:11" x14ac:dyDescent="0.2">
      <c r="A8" s="20"/>
      <c r="B8" s="29"/>
      <c r="C8" s="5"/>
      <c r="D8" s="5" t="str">
        <f t="shared" si="0"/>
        <v/>
      </c>
      <c r="E8" s="73"/>
      <c r="F8" s="31"/>
      <c r="G8" s="74"/>
      <c r="H8" s="75"/>
      <c r="I8" s="118" t="s">
        <v>72</v>
      </c>
      <c r="J8" s="118" t="s">
        <v>73</v>
      </c>
      <c r="K8" s="27" t="s">
        <v>72</v>
      </c>
    </row>
    <row r="9" spans="1:11" x14ac:dyDescent="0.2">
      <c r="A9" s="20"/>
      <c r="B9" s="29"/>
      <c r="C9" s="5"/>
      <c r="D9" s="5" t="str">
        <f t="shared" si="0"/>
        <v/>
      </c>
      <c r="E9" s="73"/>
      <c r="F9" s="31"/>
      <c r="G9" s="74"/>
      <c r="H9" s="75"/>
      <c r="I9" s="118" t="s">
        <v>74</v>
      </c>
      <c r="J9" s="118" t="s">
        <v>75</v>
      </c>
      <c r="K9" s="27" t="s">
        <v>74</v>
      </c>
    </row>
    <row r="10" spans="1:11" x14ac:dyDescent="0.2">
      <c r="A10" s="20"/>
      <c r="B10" s="29"/>
      <c r="C10" s="5"/>
      <c r="D10" s="5" t="str">
        <f t="shared" si="0"/>
        <v/>
      </c>
      <c r="E10" s="73"/>
      <c r="F10" s="31"/>
      <c r="G10" s="74"/>
      <c r="H10" s="75"/>
      <c r="I10" s="118" t="s">
        <v>76</v>
      </c>
      <c r="J10" s="118" t="s">
        <v>77</v>
      </c>
      <c r="K10" s="27" t="s">
        <v>76</v>
      </c>
    </row>
    <row r="11" spans="1:11" x14ac:dyDescent="0.2">
      <c r="A11" s="20"/>
      <c r="B11" s="29"/>
      <c r="C11" s="5"/>
      <c r="D11" s="5" t="str">
        <f t="shared" si="0"/>
        <v/>
      </c>
      <c r="E11" s="73"/>
      <c r="F11" s="31"/>
      <c r="G11" s="74"/>
      <c r="H11" s="75"/>
      <c r="I11" s="118" t="s">
        <v>78</v>
      </c>
      <c r="J11" s="118" t="s">
        <v>79</v>
      </c>
      <c r="K11" s="27" t="s">
        <v>78</v>
      </c>
    </row>
    <row r="12" spans="1:11" x14ac:dyDescent="0.2">
      <c r="A12" s="20"/>
      <c r="B12" s="29"/>
      <c r="C12" s="5"/>
      <c r="D12" s="5" t="str">
        <f t="shared" si="0"/>
        <v/>
      </c>
      <c r="E12" s="73"/>
      <c r="F12" s="31"/>
      <c r="G12" s="74"/>
      <c r="H12" s="75"/>
      <c r="I12" s="118" t="s">
        <v>80</v>
      </c>
      <c r="J12" s="118" t="s">
        <v>81</v>
      </c>
      <c r="K12" s="27" t="s">
        <v>80</v>
      </c>
    </row>
    <row r="13" spans="1:11" x14ac:dyDescent="0.2">
      <c r="A13" s="20"/>
      <c r="B13" s="29"/>
      <c r="C13" s="5"/>
      <c r="D13" s="5" t="str">
        <f t="shared" si="0"/>
        <v/>
      </c>
      <c r="E13" s="73"/>
      <c r="F13" s="31"/>
      <c r="G13" s="74"/>
      <c r="H13" s="75"/>
      <c r="I13" s="118" t="s">
        <v>82</v>
      </c>
      <c r="J13" s="118" t="s">
        <v>83</v>
      </c>
      <c r="K13" s="27" t="s">
        <v>82</v>
      </c>
    </row>
    <row r="14" spans="1:11" x14ac:dyDescent="0.2">
      <c r="A14" s="20"/>
      <c r="B14" s="29"/>
      <c r="C14" s="5"/>
      <c r="D14" s="5" t="str">
        <f t="shared" si="0"/>
        <v/>
      </c>
      <c r="E14" s="73"/>
      <c r="F14" s="31"/>
      <c r="G14" s="74"/>
      <c r="H14" s="75"/>
      <c r="I14" s="118" t="s">
        <v>84</v>
      </c>
      <c r="J14" s="118" t="s">
        <v>85</v>
      </c>
      <c r="K14" s="27" t="s">
        <v>84</v>
      </c>
    </row>
    <row r="15" spans="1:11" x14ac:dyDescent="0.2">
      <c r="A15" s="20"/>
      <c r="B15" s="29"/>
      <c r="C15" s="5"/>
      <c r="D15" s="5" t="str">
        <f t="shared" si="0"/>
        <v/>
      </c>
      <c r="E15" s="73"/>
      <c r="F15" s="31"/>
      <c r="G15" s="74"/>
      <c r="H15" s="75"/>
      <c r="I15" s="118" t="s">
        <v>86</v>
      </c>
      <c r="J15" s="118" t="s">
        <v>87</v>
      </c>
      <c r="K15" s="27" t="s">
        <v>86</v>
      </c>
    </row>
    <row r="16" spans="1:11" x14ac:dyDescent="0.2">
      <c r="A16" s="20"/>
      <c r="B16" s="29"/>
      <c r="C16" s="5"/>
      <c r="D16" s="5" t="str">
        <f t="shared" si="0"/>
        <v/>
      </c>
      <c r="E16" s="73"/>
      <c r="F16" s="31"/>
      <c r="G16" s="74"/>
      <c r="H16" s="75"/>
      <c r="I16" s="118" t="s">
        <v>88</v>
      </c>
      <c r="J16" s="118" t="s">
        <v>89</v>
      </c>
      <c r="K16" s="27" t="s">
        <v>88</v>
      </c>
    </row>
    <row r="17" spans="1:11" x14ac:dyDescent="0.2">
      <c r="A17" s="20"/>
      <c r="B17" s="29"/>
      <c r="C17" s="5"/>
      <c r="D17" s="5" t="str">
        <f t="shared" si="0"/>
        <v/>
      </c>
      <c r="E17" s="73"/>
      <c r="F17" s="31"/>
      <c r="G17" s="74"/>
      <c r="H17" s="75"/>
      <c r="I17" s="118" t="s">
        <v>90</v>
      </c>
      <c r="J17" s="118" t="s">
        <v>91</v>
      </c>
      <c r="K17" s="27" t="s">
        <v>90</v>
      </c>
    </row>
    <row r="18" spans="1:11" x14ac:dyDescent="0.2">
      <c r="A18" s="20"/>
      <c r="B18" s="29"/>
      <c r="C18" s="5"/>
      <c r="D18" s="5" t="str">
        <f t="shared" si="0"/>
        <v/>
      </c>
      <c r="F18" s="4"/>
      <c r="I18" s="118" t="s">
        <v>92</v>
      </c>
      <c r="J18" s="118" t="s">
        <v>93</v>
      </c>
      <c r="K18" s="27" t="s">
        <v>92</v>
      </c>
    </row>
    <row r="19" spans="1:11" x14ac:dyDescent="0.2">
      <c r="A19" s="20"/>
      <c r="B19" s="29"/>
      <c r="C19" s="5"/>
      <c r="D19" s="5" t="str">
        <f t="shared" si="0"/>
        <v/>
      </c>
      <c r="F19" s="4"/>
      <c r="I19" s="118" t="s">
        <v>94</v>
      </c>
      <c r="J19" s="118" t="s">
        <v>95</v>
      </c>
      <c r="K19" s="27" t="s">
        <v>94</v>
      </c>
    </row>
    <row r="20" spans="1:11" x14ac:dyDescent="0.2">
      <c r="A20" s="20"/>
      <c r="B20" s="15"/>
      <c r="C20" s="5"/>
      <c r="D20" s="5" t="str">
        <f t="shared" si="0"/>
        <v/>
      </c>
      <c r="F20" s="4"/>
      <c r="I20" s="118" t="s">
        <v>96</v>
      </c>
      <c r="J20" s="118" t="s">
        <v>97</v>
      </c>
      <c r="K20" s="27" t="s">
        <v>96</v>
      </c>
    </row>
    <row r="21" spans="1:11" x14ac:dyDescent="0.2">
      <c r="A21" s="20"/>
      <c r="B21" s="29"/>
      <c r="C21" s="5"/>
      <c r="D21" s="5" t="str">
        <f t="shared" si="0"/>
        <v/>
      </c>
      <c r="F21" s="4"/>
      <c r="I21" s="118" t="s">
        <v>98</v>
      </c>
      <c r="J21" s="118" t="s">
        <v>99</v>
      </c>
      <c r="K21" s="27" t="s">
        <v>98</v>
      </c>
    </row>
    <row r="22" spans="1:11" x14ac:dyDescent="0.2">
      <c r="A22" s="20"/>
      <c r="B22" s="29"/>
      <c r="C22" s="5"/>
      <c r="D22" s="5" t="str">
        <f t="shared" si="0"/>
        <v/>
      </c>
      <c r="F22" s="4"/>
      <c r="I22" s="118" t="s">
        <v>100</v>
      </c>
      <c r="J22" s="118" t="s">
        <v>101</v>
      </c>
      <c r="K22" s="27" t="s">
        <v>100</v>
      </c>
    </row>
    <row r="23" spans="1:11" x14ac:dyDescent="0.2">
      <c r="A23" s="20"/>
      <c r="B23" s="29"/>
      <c r="C23" s="5"/>
      <c r="D23" s="5" t="str">
        <f t="shared" si="0"/>
        <v/>
      </c>
      <c r="F23" s="4"/>
      <c r="I23" s="118" t="s">
        <v>102</v>
      </c>
      <c r="J23" s="118" t="s">
        <v>103</v>
      </c>
      <c r="K23" s="27" t="s">
        <v>102</v>
      </c>
    </row>
    <row r="24" spans="1:11" x14ac:dyDescent="0.2">
      <c r="A24" s="20"/>
      <c r="B24" s="29"/>
      <c r="C24" s="5"/>
      <c r="D24" s="5" t="str">
        <f t="shared" si="0"/>
        <v/>
      </c>
      <c r="F24" s="4"/>
      <c r="I24" s="118" t="s">
        <v>104</v>
      </c>
      <c r="J24" s="118" t="s">
        <v>105</v>
      </c>
      <c r="K24" s="27" t="s">
        <v>104</v>
      </c>
    </row>
    <row r="25" spans="1:11" x14ac:dyDescent="0.2">
      <c r="A25" s="20"/>
      <c r="B25" s="29"/>
      <c r="C25" s="5"/>
      <c r="D25" s="5" t="str">
        <f t="shared" si="0"/>
        <v/>
      </c>
      <c r="F25" s="4"/>
      <c r="I25" s="118" t="s">
        <v>106</v>
      </c>
      <c r="J25" s="118" t="s">
        <v>107</v>
      </c>
      <c r="K25" s="27" t="s">
        <v>106</v>
      </c>
    </row>
    <row r="26" spans="1:11" x14ac:dyDescent="0.2">
      <c r="A26" s="20"/>
      <c r="B26" s="29"/>
      <c r="C26" s="5"/>
      <c r="D26" s="5" t="str">
        <f t="shared" si="0"/>
        <v/>
      </c>
      <c r="F26" s="4"/>
      <c r="I26" s="118" t="s">
        <v>108</v>
      </c>
      <c r="J26" s="118" t="s">
        <v>109</v>
      </c>
      <c r="K26" s="27" t="s">
        <v>108</v>
      </c>
    </row>
    <row r="27" spans="1:11" ht="12.75" customHeight="1" x14ac:dyDescent="0.2">
      <c r="A27" s="20"/>
      <c r="B27" s="29"/>
      <c r="C27" s="5"/>
      <c r="D27" s="5" t="str">
        <f t="shared" si="0"/>
        <v/>
      </c>
      <c r="F27" s="4"/>
      <c r="I27" s="118" t="s">
        <v>110</v>
      </c>
      <c r="J27" s="118" t="s">
        <v>111</v>
      </c>
      <c r="K27" s="27" t="s">
        <v>110</v>
      </c>
    </row>
    <row r="28" spans="1:11" x14ac:dyDescent="0.2">
      <c r="A28" s="20"/>
      <c r="B28" s="29"/>
      <c r="C28" s="5"/>
      <c r="D28" s="5" t="str">
        <f t="shared" si="0"/>
        <v/>
      </c>
      <c r="F28" s="4"/>
      <c r="I28" s="118" t="s">
        <v>112</v>
      </c>
      <c r="J28" s="118" t="s">
        <v>113</v>
      </c>
      <c r="K28" s="27" t="s">
        <v>112</v>
      </c>
    </row>
    <row r="29" spans="1:11" x14ac:dyDescent="0.2">
      <c r="A29" s="20"/>
      <c r="B29" s="29"/>
      <c r="C29" s="5"/>
      <c r="D29" s="5" t="str">
        <f t="shared" si="0"/>
        <v/>
      </c>
      <c r="F29" s="4"/>
      <c r="I29" s="118" t="s">
        <v>114</v>
      </c>
      <c r="J29" s="118" t="s">
        <v>115</v>
      </c>
      <c r="K29" s="27" t="s">
        <v>114</v>
      </c>
    </row>
    <row r="30" spans="1:11" x14ac:dyDescent="0.2">
      <c r="A30" s="20"/>
      <c r="B30" s="29"/>
      <c r="C30" s="5"/>
      <c r="D30" s="5" t="str">
        <f t="shared" si="0"/>
        <v/>
      </c>
      <c r="F30" s="4"/>
      <c r="I30" s="118" t="s">
        <v>116</v>
      </c>
      <c r="J30" s="118" t="s">
        <v>117</v>
      </c>
      <c r="K30" s="27" t="s">
        <v>116</v>
      </c>
    </row>
    <row r="31" spans="1:11" x14ac:dyDescent="0.2">
      <c r="A31" s="20"/>
      <c r="B31" s="29"/>
      <c r="C31" s="5"/>
      <c r="D31" s="5" t="str">
        <f t="shared" si="0"/>
        <v/>
      </c>
      <c r="F31" s="4"/>
      <c r="I31" s="118" t="s">
        <v>118</v>
      </c>
      <c r="J31" s="118" t="s">
        <v>119</v>
      </c>
      <c r="K31" s="27" t="s">
        <v>118</v>
      </c>
    </row>
    <row r="32" spans="1:11" x14ac:dyDescent="0.2">
      <c r="A32" s="20"/>
      <c r="B32" s="29"/>
      <c r="C32" s="5"/>
      <c r="D32" s="5" t="str">
        <f t="shared" si="0"/>
        <v/>
      </c>
      <c r="F32" s="4"/>
      <c r="I32" s="118" t="s">
        <v>120</v>
      </c>
      <c r="J32" s="118" t="s">
        <v>121</v>
      </c>
      <c r="K32" s="27" t="s">
        <v>120</v>
      </c>
    </row>
    <row r="33" spans="1:11" x14ac:dyDescent="0.2">
      <c r="A33" s="20"/>
      <c r="B33" s="29"/>
      <c r="C33" s="5"/>
      <c r="D33" s="5" t="str">
        <f t="shared" si="0"/>
        <v/>
      </c>
      <c r="F33" s="4"/>
      <c r="I33" s="118" t="s">
        <v>122</v>
      </c>
      <c r="J33" s="118" t="s">
        <v>123</v>
      </c>
      <c r="K33" s="27" t="s">
        <v>122</v>
      </c>
    </row>
    <row r="34" spans="1:11" x14ac:dyDescent="0.2">
      <c r="A34" s="20"/>
      <c r="B34" s="29"/>
      <c r="C34" s="5"/>
      <c r="D34" s="5" t="str">
        <f t="shared" si="0"/>
        <v/>
      </c>
      <c r="F34" s="4"/>
      <c r="I34" s="118" t="s">
        <v>124</v>
      </c>
      <c r="J34" s="118" t="s">
        <v>125</v>
      </c>
      <c r="K34" s="27" t="s">
        <v>124</v>
      </c>
    </row>
    <row r="35" spans="1:11" x14ac:dyDescent="0.2">
      <c r="A35" s="20"/>
      <c r="B35" s="29"/>
      <c r="C35" s="5"/>
      <c r="D35" s="5" t="str">
        <f t="shared" si="0"/>
        <v/>
      </c>
      <c r="F35" s="4"/>
      <c r="I35" s="118" t="s">
        <v>126</v>
      </c>
      <c r="J35" s="118" t="s">
        <v>127</v>
      </c>
      <c r="K35" s="27" t="s">
        <v>126</v>
      </c>
    </row>
    <row r="36" spans="1:11" x14ac:dyDescent="0.2">
      <c r="A36" s="20"/>
      <c r="B36" s="29"/>
      <c r="C36" s="5"/>
      <c r="D36" s="5" t="str">
        <f t="shared" si="0"/>
        <v/>
      </c>
      <c r="F36" s="4"/>
      <c r="I36" s="118" t="s">
        <v>128</v>
      </c>
      <c r="J36" s="118" t="s">
        <v>129</v>
      </c>
      <c r="K36" s="27" t="s">
        <v>128</v>
      </c>
    </row>
    <row r="37" spans="1:11" x14ac:dyDescent="0.2">
      <c r="A37" s="20"/>
      <c r="B37" s="29"/>
      <c r="C37" s="5"/>
      <c r="D37" s="5" t="str">
        <f t="shared" si="0"/>
        <v/>
      </c>
      <c r="F37" s="4"/>
      <c r="I37" s="118" t="s">
        <v>130</v>
      </c>
      <c r="J37" s="118" t="s">
        <v>131</v>
      </c>
      <c r="K37" s="27" t="s">
        <v>130</v>
      </c>
    </row>
    <row r="38" spans="1:11" x14ac:dyDescent="0.2">
      <c r="A38" s="20"/>
      <c r="B38" s="29"/>
      <c r="C38" s="5"/>
      <c r="D38" s="5" t="str">
        <f t="shared" si="0"/>
        <v/>
      </c>
      <c r="F38" s="4"/>
      <c r="I38" s="118" t="s">
        <v>132</v>
      </c>
      <c r="J38" s="118" t="s">
        <v>133</v>
      </c>
      <c r="K38" s="27" t="s">
        <v>132</v>
      </c>
    </row>
    <row r="39" spans="1:11" x14ac:dyDescent="0.2">
      <c r="A39" s="20"/>
      <c r="B39" s="29"/>
      <c r="C39" s="5"/>
      <c r="D39" s="5" t="str">
        <f t="shared" si="0"/>
        <v/>
      </c>
      <c r="F39" s="4"/>
      <c r="I39" s="118" t="s">
        <v>134</v>
      </c>
      <c r="J39" s="118" t="s">
        <v>135</v>
      </c>
      <c r="K39" s="27" t="s">
        <v>134</v>
      </c>
    </row>
    <row r="40" spans="1:11" x14ac:dyDescent="0.2">
      <c r="A40" s="20"/>
      <c r="B40" s="29"/>
      <c r="C40" s="5"/>
      <c r="D40" s="5" t="str">
        <f t="shared" si="0"/>
        <v/>
      </c>
      <c r="F40" s="4"/>
      <c r="I40" s="118" t="s">
        <v>136</v>
      </c>
      <c r="J40" s="118" t="s">
        <v>137</v>
      </c>
      <c r="K40" s="27" t="s">
        <v>136</v>
      </c>
    </row>
    <row r="41" spans="1:11" x14ac:dyDescent="0.2">
      <c r="A41" s="20"/>
      <c r="B41" s="29"/>
      <c r="C41" s="5"/>
      <c r="D41" s="5" t="str">
        <f t="shared" si="0"/>
        <v/>
      </c>
      <c r="F41" s="4"/>
      <c r="I41" s="118" t="s">
        <v>138</v>
      </c>
      <c r="J41" s="118" t="s">
        <v>139</v>
      </c>
      <c r="K41" s="27" t="s">
        <v>138</v>
      </c>
    </row>
    <row r="42" spans="1:11" x14ac:dyDescent="0.2">
      <c r="A42" s="20"/>
      <c r="B42" s="29"/>
      <c r="C42" s="5"/>
      <c r="D42" s="5" t="str">
        <f t="shared" si="0"/>
        <v/>
      </c>
      <c r="F42" s="4"/>
      <c r="I42" s="118" t="s">
        <v>140</v>
      </c>
      <c r="J42" s="118" t="s">
        <v>141</v>
      </c>
      <c r="K42" s="27" t="s">
        <v>140</v>
      </c>
    </row>
    <row r="43" spans="1:11" x14ac:dyDescent="0.2">
      <c r="A43" s="20"/>
      <c r="B43" s="29"/>
      <c r="C43" s="5"/>
      <c r="D43" s="5" t="str">
        <f t="shared" si="0"/>
        <v/>
      </c>
      <c r="F43" s="41"/>
      <c r="I43" s="118" t="s">
        <v>142</v>
      </c>
      <c r="J43" s="118" t="s">
        <v>143</v>
      </c>
      <c r="K43" s="27" t="s">
        <v>142</v>
      </c>
    </row>
    <row r="44" spans="1:11" x14ac:dyDescent="0.2">
      <c r="A44" s="20"/>
      <c r="B44" s="29"/>
      <c r="C44" s="5"/>
      <c r="D44" s="5" t="str">
        <f t="shared" si="0"/>
        <v/>
      </c>
      <c r="F44" s="4"/>
      <c r="I44" s="118" t="s">
        <v>144</v>
      </c>
      <c r="J44" s="118" t="s">
        <v>145</v>
      </c>
      <c r="K44" s="27" t="s">
        <v>144</v>
      </c>
    </row>
    <row r="45" spans="1:11" x14ac:dyDescent="0.2">
      <c r="A45" s="20"/>
      <c r="B45" s="29"/>
      <c r="C45" s="5"/>
      <c r="D45" s="5" t="str">
        <f t="shared" si="0"/>
        <v/>
      </c>
      <c r="F45" s="4"/>
      <c r="I45" s="118" t="s">
        <v>146</v>
      </c>
      <c r="J45" s="118" t="s">
        <v>147</v>
      </c>
      <c r="K45" s="27" t="s">
        <v>146</v>
      </c>
    </row>
    <row r="46" spans="1:11" x14ac:dyDescent="0.2">
      <c r="A46" s="20"/>
      <c r="B46" s="29"/>
      <c r="C46" s="5"/>
      <c r="D46" s="5" t="str">
        <f t="shared" si="0"/>
        <v/>
      </c>
      <c r="F46" s="41"/>
      <c r="I46" s="118" t="s">
        <v>148</v>
      </c>
      <c r="J46" s="118" t="s">
        <v>149</v>
      </c>
      <c r="K46" s="27" t="s">
        <v>148</v>
      </c>
    </row>
    <row r="47" spans="1:11" x14ac:dyDescent="0.2">
      <c r="A47" s="20"/>
      <c r="B47" s="29"/>
      <c r="C47" s="5"/>
      <c r="D47" s="5" t="str">
        <f t="shared" si="0"/>
        <v/>
      </c>
      <c r="F47" s="41"/>
      <c r="I47" s="118" t="s">
        <v>150</v>
      </c>
      <c r="J47" s="118" t="s">
        <v>151</v>
      </c>
      <c r="K47" s="27" t="s">
        <v>150</v>
      </c>
    </row>
    <row r="48" spans="1:11" x14ac:dyDescent="0.2">
      <c r="A48" s="20"/>
      <c r="B48" s="29"/>
      <c r="C48" s="5"/>
      <c r="D48" s="5" t="str">
        <f t="shared" si="0"/>
        <v/>
      </c>
      <c r="F48" s="4"/>
      <c r="I48" s="118" t="s">
        <v>152</v>
      </c>
      <c r="J48" s="118" t="s">
        <v>153</v>
      </c>
      <c r="K48" s="27" t="s">
        <v>152</v>
      </c>
    </row>
    <row r="49" spans="1:11" x14ac:dyDescent="0.2">
      <c r="A49" s="20"/>
      <c r="B49" s="29"/>
      <c r="C49" s="5"/>
      <c r="D49" s="5" t="str">
        <f t="shared" si="0"/>
        <v/>
      </c>
      <c r="F49" s="4"/>
      <c r="I49" s="118" t="s">
        <v>154</v>
      </c>
      <c r="J49" s="118" t="s">
        <v>155</v>
      </c>
      <c r="K49" s="27" t="s">
        <v>154</v>
      </c>
    </row>
    <row r="50" spans="1:11" x14ac:dyDescent="0.2">
      <c r="A50" s="20"/>
      <c r="B50" s="29"/>
      <c r="C50" s="5"/>
      <c r="D50" s="5" t="str">
        <f t="shared" si="0"/>
        <v/>
      </c>
      <c r="F50" s="4"/>
      <c r="I50" s="118" t="s">
        <v>156</v>
      </c>
      <c r="J50" s="118" t="s">
        <v>157</v>
      </c>
      <c r="K50" s="27" t="s">
        <v>156</v>
      </c>
    </row>
    <row r="51" spans="1:11" x14ac:dyDescent="0.2">
      <c r="A51" s="20"/>
      <c r="B51" s="29"/>
      <c r="C51" s="5"/>
      <c r="D51" s="5" t="str">
        <f t="shared" si="0"/>
        <v/>
      </c>
      <c r="F51" s="4"/>
      <c r="I51" s="118" t="s">
        <v>158</v>
      </c>
      <c r="J51" s="118" t="s">
        <v>159</v>
      </c>
      <c r="K51" s="27" t="s">
        <v>158</v>
      </c>
    </row>
    <row r="52" spans="1:11" x14ac:dyDescent="0.2">
      <c r="A52" s="20"/>
      <c r="B52" s="29"/>
      <c r="C52" s="5"/>
      <c r="D52" s="5" t="str">
        <f t="shared" si="0"/>
        <v/>
      </c>
      <c r="F52" s="4"/>
      <c r="I52" s="118" t="s">
        <v>160</v>
      </c>
      <c r="J52" s="118" t="s">
        <v>161</v>
      </c>
      <c r="K52" s="27" t="s">
        <v>160</v>
      </c>
    </row>
    <row r="53" spans="1:11" x14ac:dyDescent="0.2">
      <c r="A53" s="20"/>
      <c r="B53" s="29"/>
      <c r="C53" s="5"/>
      <c r="D53" s="5" t="str">
        <f t="shared" si="0"/>
        <v/>
      </c>
      <c r="F53" s="4"/>
      <c r="I53" s="118" t="s">
        <v>162</v>
      </c>
      <c r="J53" s="118" t="s">
        <v>163</v>
      </c>
      <c r="K53" s="27" t="s">
        <v>162</v>
      </c>
    </row>
    <row r="54" spans="1:11" x14ac:dyDescent="0.2">
      <c r="A54" s="20"/>
      <c r="B54" s="29"/>
      <c r="C54" s="5"/>
      <c r="D54" s="5" t="str">
        <f t="shared" si="0"/>
        <v/>
      </c>
      <c r="F54" s="4"/>
      <c r="I54" s="118" t="s">
        <v>164</v>
      </c>
      <c r="J54" s="118" t="s">
        <v>165</v>
      </c>
      <c r="K54" s="27" t="s">
        <v>164</v>
      </c>
    </row>
    <row r="55" spans="1:11" x14ac:dyDescent="0.2">
      <c r="A55" s="20"/>
      <c r="B55" s="29"/>
      <c r="C55" s="5"/>
      <c r="D55" s="5" t="str">
        <f t="shared" si="0"/>
        <v/>
      </c>
      <c r="F55" s="4"/>
      <c r="I55" s="118" t="s">
        <v>166</v>
      </c>
      <c r="J55" s="118" t="s">
        <v>167</v>
      </c>
      <c r="K55" s="27" t="s">
        <v>166</v>
      </c>
    </row>
    <row r="56" spans="1:11" x14ac:dyDescent="0.2">
      <c r="A56" s="20"/>
      <c r="B56" s="29"/>
      <c r="C56" s="5"/>
      <c r="D56" s="5" t="str">
        <f t="shared" si="0"/>
        <v/>
      </c>
      <c r="F56" s="4"/>
      <c r="I56" s="118" t="s">
        <v>168</v>
      </c>
      <c r="J56" s="118" t="s">
        <v>169</v>
      </c>
      <c r="K56" s="27" t="s">
        <v>168</v>
      </c>
    </row>
    <row r="57" spans="1:11" x14ac:dyDescent="0.2">
      <c r="A57" s="20"/>
      <c r="B57" s="29"/>
      <c r="C57" s="5"/>
      <c r="D57" s="5" t="str">
        <f t="shared" si="0"/>
        <v/>
      </c>
      <c r="F57" s="4"/>
      <c r="I57" s="118" t="s">
        <v>170</v>
      </c>
      <c r="J57" s="118" t="s">
        <v>171</v>
      </c>
      <c r="K57" s="27" t="s">
        <v>170</v>
      </c>
    </row>
    <row r="58" spans="1:11" x14ac:dyDescent="0.2">
      <c r="A58" s="20"/>
      <c r="B58" s="29"/>
      <c r="C58" s="5"/>
      <c r="D58" s="5" t="str">
        <f t="shared" si="0"/>
        <v/>
      </c>
      <c r="F58" s="4"/>
      <c r="I58" s="118" t="s">
        <v>172</v>
      </c>
      <c r="J58" s="118" t="s">
        <v>173</v>
      </c>
      <c r="K58" s="27" t="s">
        <v>172</v>
      </c>
    </row>
    <row r="59" spans="1:11" x14ac:dyDescent="0.2">
      <c r="A59" s="20"/>
      <c r="B59" s="29"/>
      <c r="C59" s="5"/>
      <c r="D59" s="5" t="str">
        <f t="shared" si="0"/>
        <v/>
      </c>
      <c r="F59" s="4"/>
      <c r="I59" s="118" t="s">
        <v>174</v>
      </c>
      <c r="J59" s="118" t="s">
        <v>175</v>
      </c>
      <c r="K59" s="27" t="s">
        <v>174</v>
      </c>
    </row>
    <row r="60" spans="1:11" x14ac:dyDescent="0.2">
      <c r="A60" s="20"/>
      <c r="B60" s="29"/>
      <c r="C60" s="5"/>
      <c r="D60" s="5" t="str">
        <f t="shared" si="0"/>
        <v/>
      </c>
      <c r="F60" s="4"/>
      <c r="I60" s="118" t="s">
        <v>176</v>
      </c>
      <c r="J60" s="118" t="s">
        <v>177</v>
      </c>
      <c r="K60" s="27" t="s">
        <v>176</v>
      </c>
    </row>
    <row r="61" spans="1:11" x14ac:dyDescent="0.2">
      <c r="A61" s="20"/>
      <c r="B61" s="29"/>
      <c r="C61" s="5"/>
      <c r="D61" s="5" t="str">
        <f t="shared" si="0"/>
        <v/>
      </c>
      <c r="F61" s="4"/>
      <c r="I61" s="118" t="s">
        <v>178</v>
      </c>
      <c r="J61" s="118" t="s">
        <v>179</v>
      </c>
      <c r="K61" s="27" t="s">
        <v>178</v>
      </c>
    </row>
    <row r="62" spans="1:11" x14ac:dyDescent="0.2">
      <c r="A62" s="20"/>
      <c r="B62" s="29"/>
      <c r="C62" s="5"/>
      <c r="D62" s="5" t="str">
        <f t="shared" si="0"/>
        <v/>
      </c>
      <c r="F62" s="4"/>
      <c r="I62" s="118" t="s">
        <v>180</v>
      </c>
      <c r="J62" s="118" t="s">
        <v>181</v>
      </c>
      <c r="K62" s="27" t="s">
        <v>180</v>
      </c>
    </row>
    <row r="63" spans="1:11" x14ac:dyDescent="0.2">
      <c r="A63" s="20"/>
      <c r="B63" s="29"/>
      <c r="C63" s="5"/>
      <c r="D63" s="5" t="str">
        <f t="shared" si="0"/>
        <v/>
      </c>
      <c r="F63" s="4"/>
      <c r="I63" s="118" t="s">
        <v>182</v>
      </c>
      <c r="J63" s="118" t="s">
        <v>183</v>
      </c>
      <c r="K63" s="27" t="s">
        <v>182</v>
      </c>
    </row>
    <row r="64" spans="1:11" x14ac:dyDescent="0.2">
      <c r="A64" s="20"/>
      <c r="B64" s="29"/>
      <c r="C64" s="5"/>
      <c r="D64" s="5" t="str">
        <f t="shared" si="0"/>
        <v/>
      </c>
      <c r="F64" s="4"/>
      <c r="I64" s="118" t="s">
        <v>184</v>
      </c>
      <c r="J64" s="118" t="s">
        <v>185</v>
      </c>
      <c r="K64" s="27" t="s">
        <v>184</v>
      </c>
    </row>
    <row r="65" spans="1:11" x14ac:dyDescent="0.2">
      <c r="A65" s="20"/>
      <c r="B65" s="29"/>
      <c r="C65" s="5"/>
      <c r="D65" s="5" t="str">
        <f t="shared" si="0"/>
        <v/>
      </c>
      <c r="F65" s="4"/>
      <c r="I65" s="118" t="s">
        <v>186</v>
      </c>
      <c r="J65" s="118" t="s">
        <v>187</v>
      </c>
      <c r="K65" s="27" t="s">
        <v>186</v>
      </c>
    </row>
    <row r="66" spans="1:11" x14ac:dyDescent="0.2">
      <c r="A66" s="20"/>
      <c r="B66" s="29"/>
      <c r="C66" s="5"/>
      <c r="D66" s="5" t="str">
        <f t="shared" ref="D66:D122" si="1">IFERROR(IF(F66="Unknown","UNK",(CONCATENATE(VLOOKUP(F66,J:K,2,FALSE),"^",VLOOKUP(F66,J:K,1,FALSE)))),"")</f>
        <v/>
      </c>
      <c r="F66" s="41"/>
      <c r="I66" s="118" t="s">
        <v>188</v>
      </c>
      <c r="J66" s="118" t="s">
        <v>189</v>
      </c>
      <c r="K66" s="27" t="s">
        <v>188</v>
      </c>
    </row>
    <row r="67" spans="1:11" x14ac:dyDescent="0.2">
      <c r="A67" s="20"/>
      <c r="B67" s="29"/>
      <c r="C67" s="5"/>
      <c r="D67" s="5" t="str">
        <f t="shared" si="1"/>
        <v/>
      </c>
      <c r="F67" s="4"/>
      <c r="I67" s="118" t="s">
        <v>190</v>
      </c>
      <c r="J67" s="118" t="s">
        <v>189</v>
      </c>
      <c r="K67" s="27" t="s">
        <v>190</v>
      </c>
    </row>
    <row r="68" spans="1:11" x14ac:dyDescent="0.2">
      <c r="A68" s="20"/>
      <c r="B68" s="29"/>
      <c r="C68" s="5"/>
      <c r="D68" s="5" t="str">
        <f t="shared" si="1"/>
        <v/>
      </c>
      <c r="F68" s="4"/>
      <c r="I68" s="118" t="s">
        <v>191</v>
      </c>
      <c r="J68" s="118" t="s">
        <v>192</v>
      </c>
      <c r="K68" s="27" t="s">
        <v>191</v>
      </c>
    </row>
    <row r="69" spans="1:11" x14ac:dyDescent="0.2">
      <c r="A69" s="20"/>
      <c r="B69" s="29"/>
      <c r="C69" s="5"/>
      <c r="D69" s="5" t="str">
        <f t="shared" si="1"/>
        <v/>
      </c>
      <c r="F69" s="4"/>
      <c r="I69" s="118" t="s">
        <v>193</v>
      </c>
      <c r="J69" s="118" t="s">
        <v>194</v>
      </c>
      <c r="K69" s="27" t="s">
        <v>193</v>
      </c>
    </row>
    <row r="70" spans="1:11" x14ac:dyDescent="0.2">
      <c r="A70" s="20"/>
      <c r="B70" s="29"/>
      <c r="C70" s="5"/>
      <c r="D70" s="5" t="str">
        <f t="shared" si="1"/>
        <v/>
      </c>
      <c r="F70" s="4"/>
      <c r="I70" s="118" t="s">
        <v>195</v>
      </c>
      <c r="J70" s="118" t="s">
        <v>196</v>
      </c>
      <c r="K70" s="27" t="s">
        <v>195</v>
      </c>
    </row>
    <row r="71" spans="1:11" x14ac:dyDescent="0.2">
      <c r="A71" s="20"/>
      <c r="B71" s="29"/>
      <c r="C71" s="5"/>
      <c r="D71" s="5" t="str">
        <f t="shared" si="1"/>
        <v/>
      </c>
      <c r="F71" s="4"/>
      <c r="I71" s="118" t="s">
        <v>197</v>
      </c>
      <c r="J71" s="118" t="s">
        <v>198</v>
      </c>
      <c r="K71" s="27" t="s">
        <v>197</v>
      </c>
    </row>
    <row r="72" spans="1:11" x14ac:dyDescent="0.2">
      <c r="A72" s="20"/>
      <c r="B72" s="29"/>
      <c r="C72" s="5"/>
      <c r="D72" s="5" t="str">
        <f t="shared" si="1"/>
        <v/>
      </c>
      <c r="F72" s="4"/>
      <c r="I72" s="118" t="s">
        <v>199</v>
      </c>
      <c r="J72" s="118" t="s">
        <v>198</v>
      </c>
      <c r="K72" s="27" t="s">
        <v>199</v>
      </c>
    </row>
    <row r="73" spans="1:11" x14ac:dyDescent="0.2">
      <c r="A73" s="20"/>
      <c r="B73" s="29"/>
      <c r="C73" s="5"/>
      <c r="D73" s="5" t="str">
        <f t="shared" si="1"/>
        <v/>
      </c>
      <c r="F73" s="4"/>
      <c r="I73" s="118" t="s">
        <v>200</v>
      </c>
      <c r="J73" s="118" t="s">
        <v>201</v>
      </c>
      <c r="K73" s="27" t="s">
        <v>200</v>
      </c>
    </row>
    <row r="74" spans="1:11" x14ac:dyDescent="0.2">
      <c r="A74" s="20"/>
      <c r="B74" s="29"/>
      <c r="C74" s="5"/>
      <c r="D74" s="5" t="str">
        <f t="shared" si="1"/>
        <v/>
      </c>
      <c r="F74" s="4"/>
      <c r="I74" s="118" t="s">
        <v>202</v>
      </c>
      <c r="J74" s="118" t="s">
        <v>203</v>
      </c>
      <c r="K74" s="27" t="s">
        <v>202</v>
      </c>
    </row>
    <row r="75" spans="1:11" x14ac:dyDescent="0.2">
      <c r="A75" s="20"/>
      <c r="B75" s="29"/>
      <c r="C75" s="5"/>
      <c r="D75" s="5" t="str">
        <f t="shared" si="1"/>
        <v/>
      </c>
      <c r="F75" s="4"/>
      <c r="I75" s="118" t="s">
        <v>204</v>
      </c>
      <c r="J75" s="118" t="s">
        <v>205</v>
      </c>
      <c r="K75" s="27" t="s">
        <v>204</v>
      </c>
    </row>
    <row r="76" spans="1:11" x14ac:dyDescent="0.2">
      <c r="A76" s="20"/>
      <c r="B76" s="29"/>
      <c r="C76" s="5"/>
      <c r="D76" s="5" t="str">
        <f t="shared" si="1"/>
        <v/>
      </c>
      <c r="F76" s="4"/>
      <c r="I76" s="118" t="s">
        <v>206</v>
      </c>
      <c r="J76" s="118" t="s">
        <v>207</v>
      </c>
      <c r="K76" s="27" t="s">
        <v>206</v>
      </c>
    </row>
    <row r="77" spans="1:11" x14ac:dyDescent="0.2">
      <c r="A77" s="20"/>
      <c r="B77" s="29"/>
      <c r="C77" s="5"/>
      <c r="D77" s="5" t="str">
        <f t="shared" si="1"/>
        <v/>
      </c>
      <c r="F77" s="4"/>
      <c r="I77" s="118" t="s">
        <v>208</v>
      </c>
      <c r="J77" s="118" t="s">
        <v>209</v>
      </c>
      <c r="K77" s="27" t="s">
        <v>208</v>
      </c>
    </row>
    <row r="78" spans="1:11" x14ac:dyDescent="0.2">
      <c r="A78" s="20"/>
      <c r="B78" s="29"/>
      <c r="C78" s="5"/>
      <c r="D78" s="5" t="str">
        <f t="shared" si="1"/>
        <v/>
      </c>
      <c r="F78" s="4"/>
      <c r="I78" s="118" t="s">
        <v>210</v>
      </c>
      <c r="J78" s="118" t="s">
        <v>211</v>
      </c>
      <c r="K78" s="27" t="s">
        <v>210</v>
      </c>
    </row>
    <row r="79" spans="1:11" x14ac:dyDescent="0.2">
      <c r="A79" s="20"/>
      <c r="B79" s="29"/>
      <c r="C79" s="5"/>
      <c r="D79" s="5" t="str">
        <f t="shared" si="1"/>
        <v/>
      </c>
      <c r="F79" s="4"/>
      <c r="I79" s="118" t="s">
        <v>212</v>
      </c>
      <c r="J79" s="118" t="s">
        <v>213</v>
      </c>
      <c r="K79" s="27" t="s">
        <v>212</v>
      </c>
    </row>
    <row r="80" spans="1:11" x14ac:dyDescent="0.2">
      <c r="A80" s="20"/>
      <c r="B80" s="29"/>
      <c r="C80" s="5"/>
      <c r="D80" s="5" t="str">
        <f t="shared" si="1"/>
        <v/>
      </c>
      <c r="F80" s="4"/>
      <c r="I80" s="118" t="s">
        <v>214</v>
      </c>
      <c r="J80" s="118" t="s">
        <v>215</v>
      </c>
      <c r="K80" s="27" t="s">
        <v>214</v>
      </c>
    </row>
    <row r="81" spans="1:11" x14ac:dyDescent="0.2">
      <c r="A81" s="20"/>
      <c r="B81" s="29"/>
      <c r="C81" s="5"/>
      <c r="D81" s="5" t="str">
        <f t="shared" si="1"/>
        <v/>
      </c>
      <c r="F81" s="4"/>
      <c r="I81" s="118" t="s">
        <v>216</v>
      </c>
      <c r="J81" s="118" t="s">
        <v>217</v>
      </c>
      <c r="K81" s="27" t="s">
        <v>216</v>
      </c>
    </row>
    <row r="82" spans="1:11" x14ac:dyDescent="0.2">
      <c r="A82" s="20"/>
      <c r="B82" s="29"/>
      <c r="C82" s="5"/>
      <c r="D82" s="5" t="str">
        <f t="shared" si="1"/>
        <v/>
      </c>
      <c r="F82" s="4"/>
      <c r="I82" s="118" t="s">
        <v>218</v>
      </c>
      <c r="J82" s="118" t="s">
        <v>219</v>
      </c>
      <c r="K82" s="27" t="s">
        <v>218</v>
      </c>
    </row>
    <row r="83" spans="1:11" x14ac:dyDescent="0.2">
      <c r="A83" s="20"/>
      <c r="B83" s="29"/>
      <c r="C83" s="5"/>
      <c r="D83" s="5" t="str">
        <f t="shared" si="1"/>
        <v/>
      </c>
      <c r="F83" s="4"/>
      <c r="I83" s="118" t="s">
        <v>220</v>
      </c>
      <c r="J83" s="118" t="s">
        <v>221</v>
      </c>
      <c r="K83" s="27" t="s">
        <v>220</v>
      </c>
    </row>
    <row r="84" spans="1:11" x14ac:dyDescent="0.2">
      <c r="A84" s="20"/>
      <c r="B84" s="29"/>
      <c r="C84" s="5"/>
      <c r="D84" s="5" t="str">
        <f t="shared" si="1"/>
        <v/>
      </c>
      <c r="F84" s="4"/>
      <c r="I84" s="118" t="s">
        <v>222</v>
      </c>
      <c r="J84" s="118" t="s">
        <v>223</v>
      </c>
      <c r="K84" s="27" t="s">
        <v>222</v>
      </c>
    </row>
    <row r="85" spans="1:11" x14ac:dyDescent="0.2">
      <c r="A85" s="20"/>
      <c r="B85" s="29"/>
      <c r="C85" s="5"/>
      <c r="D85" s="5" t="str">
        <f t="shared" si="1"/>
        <v/>
      </c>
      <c r="F85" s="4"/>
      <c r="I85" s="118" t="s">
        <v>224</v>
      </c>
      <c r="J85" s="118" t="s">
        <v>225</v>
      </c>
      <c r="K85" s="27" t="s">
        <v>224</v>
      </c>
    </row>
    <row r="86" spans="1:11" x14ac:dyDescent="0.2">
      <c r="A86" s="20"/>
      <c r="B86" s="29"/>
      <c r="C86" s="5"/>
      <c r="D86" s="5" t="str">
        <f t="shared" si="1"/>
        <v/>
      </c>
      <c r="F86" s="4"/>
      <c r="I86" s="118" t="s">
        <v>226</v>
      </c>
      <c r="J86" s="118" t="s">
        <v>227</v>
      </c>
      <c r="K86" s="27" t="s">
        <v>226</v>
      </c>
    </row>
    <row r="87" spans="1:11" x14ac:dyDescent="0.2">
      <c r="A87" s="20"/>
      <c r="B87" s="29"/>
      <c r="C87" s="5"/>
      <c r="D87" s="5" t="str">
        <f t="shared" si="1"/>
        <v/>
      </c>
      <c r="F87" s="4"/>
      <c r="I87" s="118" t="s">
        <v>228</v>
      </c>
      <c r="J87" s="118" t="s">
        <v>229</v>
      </c>
      <c r="K87" s="27" t="s">
        <v>228</v>
      </c>
    </row>
    <row r="88" spans="1:11" x14ac:dyDescent="0.2">
      <c r="A88" s="20"/>
      <c r="B88" s="29"/>
      <c r="C88" s="5"/>
      <c r="D88" s="5" t="str">
        <f t="shared" si="1"/>
        <v/>
      </c>
      <c r="F88" s="4"/>
      <c r="I88" s="118" t="s">
        <v>230</v>
      </c>
      <c r="J88" s="118" t="s">
        <v>231</v>
      </c>
      <c r="K88" s="27" t="s">
        <v>230</v>
      </c>
    </row>
    <row r="89" spans="1:11" x14ac:dyDescent="0.2">
      <c r="A89" s="20"/>
      <c r="B89" s="29"/>
      <c r="C89" s="5"/>
      <c r="D89" s="5" t="str">
        <f t="shared" si="1"/>
        <v/>
      </c>
      <c r="F89" s="4"/>
      <c r="I89" s="118" t="s">
        <v>232</v>
      </c>
      <c r="J89" s="118" t="s">
        <v>233</v>
      </c>
      <c r="K89" s="27" t="s">
        <v>232</v>
      </c>
    </row>
    <row r="90" spans="1:11" x14ac:dyDescent="0.2">
      <c r="A90" s="20"/>
      <c r="B90" s="29"/>
      <c r="C90" s="5"/>
      <c r="D90" s="5" t="str">
        <f t="shared" si="1"/>
        <v/>
      </c>
      <c r="F90" s="4"/>
      <c r="I90" s="118" t="s">
        <v>234</v>
      </c>
      <c r="J90" s="118" t="s">
        <v>233</v>
      </c>
      <c r="K90" s="27" t="s">
        <v>234</v>
      </c>
    </row>
    <row r="91" spans="1:11" x14ac:dyDescent="0.2">
      <c r="A91" s="20"/>
      <c r="B91" s="29"/>
      <c r="C91" s="5"/>
      <c r="D91" s="5" t="str">
        <f t="shared" si="1"/>
        <v/>
      </c>
      <c r="F91" s="4"/>
      <c r="I91" s="118" t="s">
        <v>235</v>
      </c>
      <c r="J91" s="118" t="s">
        <v>236</v>
      </c>
      <c r="K91" s="27" t="s">
        <v>235</v>
      </c>
    </row>
    <row r="92" spans="1:11" x14ac:dyDescent="0.2">
      <c r="A92" s="20"/>
      <c r="B92" s="29"/>
      <c r="C92" s="5"/>
      <c r="D92" s="5" t="str">
        <f t="shared" si="1"/>
        <v/>
      </c>
      <c r="F92" s="4"/>
      <c r="I92" s="118" t="s">
        <v>237</v>
      </c>
      <c r="J92" s="118" t="s">
        <v>238</v>
      </c>
      <c r="K92" s="27" t="s">
        <v>237</v>
      </c>
    </row>
    <row r="93" spans="1:11" x14ac:dyDescent="0.2">
      <c r="A93" s="20"/>
      <c r="B93" s="29"/>
      <c r="C93" s="5"/>
      <c r="D93" s="5" t="str">
        <f t="shared" si="1"/>
        <v/>
      </c>
      <c r="F93" s="4"/>
      <c r="I93" s="118" t="s">
        <v>239</v>
      </c>
      <c r="J93" s="118" t="s">
        <v>238</v>
      </c>
      <c r="K93" s="27" t="s">
        <v>239</v>
      </c>
    </row>
    <row r="94" spans="1:11" x14ac:dyDescent="0.2">
      <c r="A94" s="20"/>
      <c r="B94" s="29"/>
      <c r="C94" s="5"/>
      <c r="D94" s="5" t="str">
        <f t="shared" si="1"/>
        <v/>
      </c>
      <c r="F94" s="4"/>
      <c r="I94" s="118" t="s">
        <v>240</v>
      </c>
      <c r="J94" s="118" t="s">
        <v>241</v>
      </c>
      <c r="K94" s="27" t="s">
        <v>240</v>
      </c>
    </row>
    <row r="95" spans="1:11" x14ac:dyDescent="0.2">
      <c r="A95" s="20"/>
      <c r="B95" s="29"/>
      <c r="C95" s="5"/>
      <c r="D95" s="5" t="str">
        <f t="shared" si="1"/>
        <v/>
      </c>
      <c r="F95" s="4"/>
      <c r="I95" s="118" t="s">
        <v>242</v>
      </c>
      <c r="J95" s="118" t="s">
        <v>243</v>
      </c>
      <c r="K95" s="27" t="s">
        <v>242</v>
      </c>
    </row>
    <row r="96" spans="1:11" x14ac:dyDescent="0.2">
      <c r="A96" s="20"/>
      <c r="B96" s="29"/>
      <c r="C96" s="5"/>
      <c r="D96" s="5" t="str">
        <f t="shared" si="1"/>
        <v/>
      </c>
      <c r="F96" s="4"/>
      <c r="I96" s="118" t="s">
        <v>244</v>
      </c>
      <c r="J96" s="118" t="s">
        <v>245</v>
      </c>
      <c r="K96" s="27" t="s">
        <v>244</v>
      </c>
    </row>
    <row r="97" spans="1:11" x14ac:dyDescent="0.2">
      <c r="A97" s="20"/>
      <c r="B97" s="29"/>
      <c r="C97" s="5"/>
      <c r="D97" s="5" t="str">
        <f t="shared" si="1"/>
        <v/>
      </c>
      <c r="F97" s="4"/>
      <c r="I97" s="118" t="s">
        <v>246</v>
      </c>
      <c r="J97" s="118" t="s">
        <v>247</v>
      </c>
      <c r="K97" s="27" t="s">
        <v>246</v>
      </c>
    </row>
    <row r="98" spans="1:11" x14ac:dyDescent="0.2">
      <c r="A98" s="20"/>
      <c r="B98" s="29"/>
      <c r="C98" s="5"/>
      <c r="D98" s="5" t="str">
        <f t="shared" si="1"/>
        <v/>
      </c>
      <c r="F98" s="4"/>
      <c r="I98" s="118" t="s">
        <v>248</v>
      </c>
      <c r="J98" s="118" t="s">
        <v>249</v>
      </c>
      <c r="K98" s="27" t="s">
        <v>248</v>
      </c>
    </row>
    <row r="99" spans="1:11" x14ac:dyDescent="0.2">
      <c r="A99" s="20"/>
      <c r="B99" s="29"/>
      <c r="C99" s="5"/>
      <c r="D99" s="5" t="str">
        <f t="shared" si="1"/>
        <v/>
      </c>
      <c r="F99" s="4"/>
      <c r="I99" s="118" t="s">
        <v>250</v>
      </c>
      <c r="J99" s="118" t="s">
        <v>249</v>
      </c>
      <c r="K99" s="27" t="s">
        <v>250</v>
      </c>
    </row>
    <row r="100" spans="1:11" x14ac:dyDescent="0.2">
      <c r="A100" s="20"/>
      <c r="B100" s="29"/>
      <c r="C100" s="5"/>
      <c r="D100" s="5" t="str">
        <f t="shared" si="1"/>
        <v/>
      </c>
      <c r="F100" s="4"/>
      <c r="I100" s="118" t="s">
        <v>251</v>
      </c>
      <c r="J100" s="118" t="s">
        <v>252</v>
      </c>
      <c r="K100" s="27" t="s">
        <v>251</v>
      </c>
    </row>
    <row r="101" spans="1:11" x14ac:dyDescent="0.2">
      <c r="A101" s="20"/>
      <c r="B101" s="29"/>
      <c r="C101" s="5"/>
      <c r="D101" s="5" t="str">
        <f t="shared" si="1"/>
        <v/>
      </c>
      <c r="F101" s="4"/>
      <c r="I101" s="118" t="s">
        <v>253</v>
      </c>
      <c r="J101" s="118" t="s">
        <v>254</v>
      </c>
      <c r="K101" s="27" t="s">
        <v>253</v>
      </c>
    </row>
    <row r="102" spans="1:11" x14ac:dyDescent="0.2">
      <c r="A102" s="20"/>
      <c r="B102" s="29"/>
      <c r="C102" s="5"/>
      <c r="D102" s="5" t="str">
        <f t="shared" si="1"/>
        <v/>
      </c>
      <c r="F102" s="4"/>
      <c r="I102" s="118" t="s">
        <v>255</v>
      </c>
      <c r="J102" s="118" t="s">
        <v>256</v>
      </c>
      <c r="K102" s="27" t="s">
        <v>255</v>
      </c>
    </row>
    <row r="103" spans="1:11" x14ac:dyDescent="0.2">
      <c r="A103" s="20"/>
      <c r="B103" s="29"/>
      <c r="C103" s="5"/>
      <c r="D103" s="5" t="str">
        <f t="shared" si="1"/>
        <v/>
      </c>
      <c r="F103" s="4"/>
      <c r="I103" s="118" t="s">
        <v>257</v>
      </c>
      <c r="J103" s="118" t="s">
        <v>258</v>
      </c>
      <c r="K103" s="27" t="s">
        <v>257</v>
      </c>
    </row>
    <row r="104" spans="1:11" x14ac:dyDescent="0.2">
      <c r="A104" s="20"/>
      <c r="B104" s="29"/>
      <c r="C104" s="5"/>
      <c r="D104" s="5" t="str">
        <f t="shared" si="1"/>
        <v/>
      </c>
      <c r="F104" s="4"/>
      <c r="I104" s="118" t="s">
        <v>259</v>
      </c>
      <c r="J104" s="118" t="s">
        <v>260</v>
      </c>
      <c r="K104" s="27" t="s">
        <v>259</v>
      </c>
    </row>
    <row r="105" spans="1:11" x14ac:dyDescent="0.2">
      <c r="A105" s="20"/>
      <c r="B105" s="29"/>
      <c r="C105" s="5"/>
      <c r="D105" s="5" t="str">
        <f t="shared" si="1"/>
        <v/>
      </c>
      <c r="F105" s="41"/>
      <c r="I105" s="118" t="s">
        <v>261</v>
      </c>
      <c r="J105" s="118" t="s">
        <v>262</v>
      </c>
      <c r="K105" s="27" t="s">
        <v>261</v>
      </c>
    </row>
    <row r="106" spans="1:11" x14ac:dyDescent="0.2">
      <c r="A106" s="20"/>
      <c r="B106" s="29"/>
      <c r="C106" s="5"/>
      <c r="D106" s="5" t="str">
        <f t="shared" si="1"/>
        <v/>
      </c>
      <c r="F106" s="4"/>
      <c r="I106" s="118" t="s">
        <v>263</v>
      </c>
      <c r="J106" s="118" t="s">
        <v>262</v>
      </c>
      <c r="K106" s="27" t="s">
        <v>263</v>
      </c>
    </row>
    <row r="107" spans="1:11" x14ac:dyDescent="0.2">
      <c r="A107" s="20"/>
      <c r="B107" s="29"/>
      <c r="C107" s="5"/>
      <c r="D107" s="5" t="str">
        <f t="shared" si="1"/>
        <v/>
      </c>
      <c r="F107" s="4"/>
      <c r="I107" s="118" t="s">
        <v>264</v>
      </c>
      <c r="J107" s="118" t="s">
        <v>265</v>
      </c>
      <c r="K107" s="27" t="s">
        <v>264</v>
      </c>
    </row>
    <row r="108" spans="1:11" x14ac:dyDescent="0.2">
      <c r="A108" s="20"/>
      <c r="B108" s="29"/>
      <c r="C108" s="5"/>
      <c r="D108" s="5" t="str">
        <f t="shared" si="1"/>
        <v/>
      </c>
      <c r="F108" s="4"/>
      <c r="I108" s="118" t="s">
        <v>266</v>
      </c>
      <c r="J108" s="118" t="s">
        <v>267</v>
      </c>
      <c r="K108" s="27" t="s">
        <v>266</v>
      </c>
    </row>
    <row r="109" spans="1:11" x14ac:dyDescent="0.2">
      <c r="A109" s="20"/>
      <c r="B109" s="29"/>
      <c r="C109" s="5"/>
      <c r="D109" s="5" t="str">
        <f t="shared" si="1"/>
        <v/>
      </c>
      <c r="F109" s="4"/>
      <c r="I109" s="118" t="s">
        <v>268</v>
      </c>
      <c r="J109" s="118" t="s">
        <v>269</v>
      </c>
      <c r="K109" s="27" t="s">
        <v>268</v>
      </c>
    </row>
    <row r="110" spans="1:11" x14ac:dyDescent="0.2">
      <c r="A110" s="20"/>
      <c r="B110" s="29"/>
      <c r="C110" s="5"/>
      <c r="D110" s="5" t="str">
        <f t="shared" si="1"/>
        <v/>
      </c>
      <c r="F110" s="4"/>
      <c r="I110" s="118" t="s">
        <v>270</v>
      </c>
      <c r="J110" s="118" t="s">
        <v>271</v>
      </c>
      <c r="K110" s="27" t="s">
        <v>270</v>
      </c>
    </row>
    <row r="111" spans="1:11" ht="15" x14ac:dyDescent="0.2">
      <c r="A111" s="20"/>
      <c r="B111" s="54"/>
      <c r="C111" s="5"/>
      <c r="D111" s="5" t="str">
        <f t="shared" si="1"/>
        <v/>
      </c>
      <c r="F111" s="4"/>
      <c r="I111" s="118" t="s">
        <v>272</v>
      </c>
      <c r="J111" s="118" t="s">
        <v>271</v>
      </c>
      <c r="K111" s="27" t="s">
        <v>272</v>
      </c>
    </row>
    <row r="112" spans="1:11" x14ac:dyDescent="0.2">
      <c r="A112" s="20"/>
      <c r="B112" s="29"/>
      <c r="C112" s="5"/>
      <c r="D112" s="5" t="str">
        <f t="shared" si="1"/>
        <v/>
      </c>
      <c r="F112" s="4"/>
      <c r="I112" s="118" t="s">
        <v>273</v>
      </c>
      <c r="J112" s="118" t="s">
        <v>274</v>
      </c>
      <c r="K112" s="27" t="s">
        <v>273</v>
      </c>
    </row>
    <row r="113" spans="1:11" x14ac:dyDescent="0.2">
      <c r="A113" s="20"/>
      <c r="B113" s="29"/>
      <c r="C113" s="5"/>
      <c r="D113" s="5" t="str">
        <f t="shared" si="1"/>
        <v/>
      </c>
      <c r="F113" s="4"/>
      <c r="I113" s="118" t="s">
        <v>275</v>
      </c>
      <c r="J113" s="118" t="s">
        <v>276</v>
      </c>
      <c r="K113" s="27" t="s">
        <v>275</v>
      </c>
    </row>
    <row r="114" spans="1:11" x14ac:dyDescent="0.2">
      <c r="A114" s="20"/>
      <c r="B114" s="29"/>
      <c r="C114" s="5"/>
      <c r="D114" s="5" t="str">
        <f t="shared" si="1"/>
        <v/>
      </c>
      <c r="F114" s="4"/>
      <c r="I114" s="118" t="s">
        <v>277</v>
      </c>
      <c r="J114" s="118" t="s">
        <v>278</v>
      </c>
      <c r="K114" s="27" t="s">
        <v>277</v>
      </c>
    </row>
    <row r="115" spans="1:11" x14ac:dyDescent="0.2">
      <c r="A115" s="20"/>
      <c r="B115" s="29"/>
      <c r="C115" s="5"/>
      <c r="D115" s="5" t="str">
        <f t="shared" si="1"/>
        <v/>
      </c>
      <c r="F115" s="4"/>
      <c r="I115" s="118" t="s">
        <v>279</v>
      </c>
      <c r="J115" s="118" t="s">
        <v>278</v>
      </c>
      <c r="K115" s="27" t="s">
        <v>279</v>
      </c>
    </row>
    <row r="116" spans="1:11" x14ac:dyDescent="0.2">
      <c r="A116" s="20"/>
      <c r="B116" s="29"/>
      <c r="C116" s="5"/>
      <c r="D116" s="5" t="str">
        <f t="shared" si="1"/>
        <v/>
      </c>
      <c r="F116" s="4"/>
      <c r="I116" s="118" t="s">
        <v>280</v>
      </c>
      <c r="J116" s="118" t="s">
        <v>281</v>
      </c>
      <c r="K116" s="27" t="s">
        <v>280</v>
      </c>
    </row>
    <row r="117" spans="1:11" x14ac:dyDescent="0.2">
      <c r="A117" s="20"/>
      <c r="B117" s="29"/>
      <c r="C117" s="5"/>
      <c r="D117" s="5" t="str">
        <f t="shared" si="1"/>
        <v/>
      </c>
      <c r="F117" s="4"/>
      <c r="I117" s="118" t="s">
        <v>282</v>
      </c>
      <c r="J117" s="118" t="s">
        <v>283</v>
      </c>
      <c r="K117" s="27" t="s">
        <v>282</v>
      </c>
    </row>
    <row r="118" spans="1:11" x14ac:dyDescent="0.2">
      <c r="A118" s="20"/>
      <c r="B118" s="29"/>
      <c r="C118" s="5"/>
      <c r="D118" s="5" t="str">
        <f t="shared" si="1"/>
        <v/>
      </c>
      <c r="F118" s="4"/>
      <c r="I118" s="118" t="s">
        <v>284</v>
      </c>
      <c r="J118" s="118" t="s">
        <v>285</v>
      </c>
      <c r="K118" s="27" t="s">
        <v>284</v>
      </c>
    </row>
    <row r="119" spans="1:11" x14ac:dyDescent="0.2">
      <c r="A119" s="20"/>
      <c r="B119" s="29"/>
      <c r="C119" s="5"/>
      <c r="D119" s="5" t="str">
        <f t="shared" si="1"/>
        <v/>
      </c>
      <c r="F119" s="4"/>
      <c r="I119" s="118" t="s">
        <v>43</v>
      </c>
      <c r="J119" s="118" t="s">
        <v>44</v>
      </c>
      <c r="K119" s="27" t="s">
        <v>43</v>
      </c>
    </row>
    <row r="120" spans="1:11" x14ac:dyDescent="0.2">
      <c r="A120" s="20"/>
      <c r="B120" s="29"/>
      <c r="C120" s="5"/>
      <c r="D120" s="5" t="str">
        <f t="shared" si="1"/>
        <v/>
      </c>
      <c r="F120" s="4"/>
      <c r="I120" s="118" t="s">
        <v>286</v>
      </c>
      <c r="J120" s="118" t="s">
        <v>287</v>
      </c>
      <c r="K120" s="27" t="s">
        <v>286</v>
      </c>
    </row>
    <row r="121" spans="1:11" x14ac:dyDescent="0.2">
      <c r="A121" s="20"/>
      <c r="B121" s="29"/>
      <c r="C121" s="5"/>
      <c r="D121" s="5" t="str">
        <f t="shared" si="1"/>
        <v/>
      </c>
      <c r="F121" s="4"/>
      <c r="I121" s="118" t="s">
        <v>288</v>
      </c>
      <c r="J121" s="118" t="s">
        <v>289</v>
      </c>
      <c r="K121" s="27" t="s">
        <v>288</v>
      </c>
    </row>
    <row r="122" spans="1:11" x14ac:dyDescent="0.2">
      <c r="A122" s="20"/>
      <c r="B122" s="29"/>
      <c r="C122" s="5"/>
      <c r="D122" s="5" t="str">
        <f t="shared" si="1"/>
        <v/>
      </c>
      <c r="F122" s="4"/>
      <c r="I122" s="118" t="s">
        <v>290</v>
      </c>
      <c r="J122" s="118" t="s">
        <v>291</v>
      </c>
      <c r="K122" s="27" t="s">
        <v>290</v>
      </c>
    </row>
    <row r="123" spans="1:11" x14ac:dyDescent="0.2">
      <c r="A123" s="20"/>
      <c r="B123" s="29"/>
      <c r="C123" s="5"/>
      <c r="D123" s="5" t="str">
        <f t="shared" ref="D123:D130" si="2">IFERROR(IF(F123="Unknown","",(CONCATENATE(VLOOKUP(F123,J:K,2,FALSE),"^",VLOOKUP(F123,J:K,1,FALSE)))),"")</f>
        <v/>
      </c>
      <c r="F123" s="4"/>
    </row>
    <row r="124" spans="1:11" x14ac:dyDescent="0.2">
      <c r="A124" s="20"/>
      <c r="B124" s="29"/>
      <c r="C124" s="5"/>
      <c r="D124" s="5" t="str">
        <f t="shared" si="2"/>
        <v/>
      </c>
      <c r="F124" s="4"/>
    </row>
    <row r="125" spans="1:11" x14ac:dyDescent="0.2">
      <c r="A125" s="20"/>
      <c r="B125" s="29"/>
      <c r="C125" s="5"/>
      <c r="D125" s="5" t="str">
        <f t="shared" si="2"/>
        <v/>
      </c>
      <c r="F125" s="4"/>
    </row>
    <row r="126" spans="1:11" x14ac:dyDescent="0.2">
      <c r="A126" s="20"/>
      <c r="B126" s="29"/>
      <c r="C126" s="5"/>
      <c r="D126" s="5" t="str">
        <f t="shared" si="2"/>
        <v/>
      </c>
      <c r="F126" s="4"/>
    </row>
    <row r="127" spans="1:11" x14ac:dyDescent="0.2">
      <c r="A127" s="20"/>
      <c r="B127" s="29"/>
      <c r="C127" s="5"/>
      <c r="D127" s="5" t="str">
        <f t="shared" si="2"/>
        <v/>
      </c>
      <c r="F127" s="4"/>
    </row>
    <row r="128" spans="1:11" x14ac:dyDescent="0.2">
      <c r="A128" s="20"/>
      <c r="B128" s="29"/>
      <c r="C128" s="5"/>
      <c r="D128" s="5" t="str">
        <f t="shared" si="2"/>
        <v/>
      </c>
      <c r="F128" s="4"/>
    </row>
    <row r="129" spans="1:6" x14ac:dyDescent="0.2">
      <c r="A129" s="20"/>
      <c r="B129" s="29"/>
      <c r="C129" s="5"/>
      <c r="D129" s="5" t="str">
        <f t="shared" si="2"/>
        <v/>
      </c>
      <c r="F129" s="4"/>
    </row>
    <row r="130" spans="1:6" x14ac:dyDescent="0.2">
      <c r="A130" s="20"/>
      <c r="B130" s="29"/>
      <c r="C130" s="5"/>
      <c r="D130" s="5" t="str">
        <f t="shared" si="2"/>
        <v/>
      </c>
      <c r="F130" s="4"/>
    </row>
    <row r="131" spans="1:6" x14ac:dyDescent="0.2">
      <c r="A131" s="20"/>
      <c r="B131" s="29"/>
      <c r="C131" s="5"/>
      <c r="D131" s="5" t="str">
        <f t="shared" ref="D131:D194" si="3">IFERROR(IF(F131="Unknown","",(CONCATENATE(VLOOKUP(F131,J:K,2,FALSE),"^",VLOOKUP(F131,J:K,1,FALSE)))),"")</f>
        <v/>
      </c>
      <c r="F131" s="4"/>
    </row>
    <row r="132" spans="1:6" x14ac:dyDescent="0.2">
      <c r="A132" s="20"/>
      <c r="B132" s="29"/>
      <c r="C132" s="5"/>
      <c r="D132" s="5" t="str">
        <f t="shared" si="3"/>
        <v/>
      </c>
      <c r="F132" s="4"/>
    </row>
    <row r="133" spans="1:6" x14ac:dyDescent="0.2">
      <c r="A133" s="20"/>
      <c r="B133" s="29"/>
      <c r="C133" s="5"/>
      <c r="D133" s="5" t="str">
        <f t="shared" si="3"/>
        <v/>
      </c>
      <c r="F133" s="4"/>
    </row>
    <row r="134" spans="1:6" x14ac:dyDescent="0.2">
      <c r="A134" s="20"/>
      <c r="B134" s="29"/>
      <c r="C134" s="5"/>
      <c r="D134" s="5" t="str">
        <f t="shared" si="3"/>
        <v/>
      </c>
      <c r="F134" s="4"/>
    </row>
    <row r="135" spans="1:6" x14ac:dyDescent="0.2">
      <c r="A135" s="20"/>
      <c r="B135" s="29"/>
      <c r="C135" s="5"/>
      <c r="D135" s="5" t="str">
        <f t="shared" si="3"/>
        <v/>
      </c>
      <c r="F135" s="4"/>
    </row>
    <row r="136" spans="1:6" x14ac:dyDescent="0.2">
      <c r="A136" s="20"/>
      <c r="B136" s="29"/>
      <c r="C136" s="5"/>
      <c r="D136" s="5" t="str">
        <f t="shared" si="3"/>
        <v/>
      </c>
      <c r="F136" s="4"/>
    </row>
    <row r="137" spans="1:6" x14ac:dyDescent="0.2">
      <c r="A137" s="20"/>
      <c r="B137" s="29"/>
      <c r="C137" s="5"/>
      <c r="D137" s="5" t="str">
        <f t="shared" si="3"/>
        <v/>
      </c>
      <c r="F137" s="4"/>
    </row>
    <row r="138" spans="1:6" x14ac:dyDescent="0.2">
      <c r="A138" s="20"/>
      <c r="B138" s="29"/>
      <c r="C138" s="5"/>
      <c r="D138" s="5" t="str">
        <f t="shared" si="3"/>
        <v/>
      </c>
      <c r="F138" s="4"/>
    </row>
    <row r="139" spans="1:6" x14ac:dyDescent="0.2">
      <c r="A139" s="20"/>
      <c r="B139" s="29"/>
      <c r="C139" s="5"/>
      <c r="D139" s="5" t="str">
        <f t="shared" si="3"/>
        <v/>
      </c>
      <c r="F139" s="4"/>
    </row>
    <row r="140" spans="1:6" x14ac:dyDescent="0.2">
      <c r="A140" s="20"/>
      <c r="B140" s="29"/>
      <c r="C140" s="5"/>
      <c r="D140" s="5" t="str">
        <f t="shared" si="3"/>
        <v/>
      </c>
      <c r="F140" s="4"/>
    </row>
    <row r="141" spans="1:6" x14ac:dyDescent="0.2">
      <c r="A141" s="20"/>
      <c r="B141" s="29"/>
      <c r="C141" s="5"/>
      <c r="D141" s="5" t="str">
        <f t="shared" si="3"/>
        <v/>
      </c>
      <c r="F141" s="4"/>
    </row>
    <row r="142" spans="1:6" x14ac:dyDescent="0.2">
      <c r="A142" s="20"/>
      <c r="B142" s="29"/>
      <c r="C142" s="5"/>
      <c r="D142" s="5" t="str">
        <f t="shared" si="3"/>
        <v/>
      </c>
      <c r="F142" s="4"/>
    </row>
    <row r="143" spans="1:6" x14ac:dyDescent="0.2">
      <c r="A143" s="20"/>
      <c r="B143" s="29"/>
      <c r="C143" s="5"/>
      <c r="D143" s="5" t="str">
        <f t="shared" si="3"/>
        <v/>
      </c>
      <c r="F143" s="4"/>
    </row>
    <row r="144" spans="1:6" x14ac:dyDescent="0.2">
      <c r="A144" s="20"/>
      <c r="B144" s="29"/>
      <c r="C144" s="5"/>
      <c r="D144" s="5" t="str">
        <f t="shared" si="3"/>
        <v/>
      </c>
      <c r="F144" s="4"/>
    </row>
    <row r="145" spans="1:6" x14ac:dyDescent="0.2">
      <c r="A145" s="20"/>
      <c r="B145" s="29"/>
      <c r="C145" s="5"/>
      <c r="D145" s="5" t="str">
        <f t="shared" si="3"/>
        <v/>
      </c>
      <c r="F145" s="4"/>
    </row>
    <row r="146" spans="1:6" x14ac:dyDescent="0.2">
      <c r="A146" s="20"/>
      <c r="B146" s="29"/>
      <c r="C146" s="5"/>
      <c r="D146" s="5" t="str">
        <f t="shared" si="3"/>
        <v/>
      </c>
      <c r="F146" s="4"/>
    </row>
    <row r="147" spans="1:6" x14ac:dyDescent="0.2">
      <c r="A147" s="20"/>
      <c r="B147" s="29"/>
      <c r="C147" s="5"/>
      <c r="D147" s="5" t="str">
        <f t="shared" si="3"/>
        <v/>
      </c>
      <c r="F147" s="4"/>
    </row>
    <row r="148" spans="1:6" x14ac:dyDescent="0.2">
      <c r="A148" s="20"/>
      <c r="B148" s="29"/>
      <c r="C148" s="5"/>
      <c r="D148" s="5" t="str">
        <f t="shared" si="3"/>
        <v/>
      </c>
      <c r="F148" s="4"/>
    </row>
    <row r="149" spans="1:6" x14ac:dyDescent="0.2">
      <c r="A149" s="20"/>
      <c r="B149" s="29"/>
      <c r="C149" s="5"/>
      <c r="D149" s="5" t="str">
        <f t="shared" si="3"/>
        <v/>
      </c>
      <c r="F149" s="4"/>
    </row>
    <row r="150" spans="1:6" x14ac:dyDescent="0.2">
      <c r="A150" s="20"/>
      <c r="B150" s="29"/>
      <c r="C150" s="5"/>
      <c r="D150" s="5" t="str">
        <f t="shared" si="3"/>
        <v/>
      </c>
      <c r="F150" s="4"/>
    </row>
    <row r="151" spans="1:6" x14ac:dyDescent="0.2">
      <c r="A151" s="20"/>
      <c r="B151" s="29"/>
      <c r="C151" s="5"/>
      <c r="D151" s="5" t="str">
        <f t="shared" si="3"/>
        <v/>
      </c>
      <c r="F151" s="4"/>
    </row>
    <row r="152" spans="1:6" x14ac:dyDescent="0.2">
      <c r="A152" s="20"/>
      <c r="B152" s="29"/>
      <c r="C152" s="5"/>
      <c r="D152" s="5" t="str">
        <f t="shared" si="3"/>
        <v/>
      </c>
      <c r="F152" s="4"/>
    </row>
    <row r="153" spans="1:6" x14ac:dyDescent="0.2">
      <c r="A153" s="20"/>
      <c r="B153" s="29"/>
      <c r="C153" s="5"/>
      <c r="D153" s="5" t="str">
        <f t="shared" si="3"/>
        <v/>
      </c>
      <c r="F153" s="4"/>
    </row>
    <row r="154" spans="1:6" x14ac:dyDescent="0.2">
      <c r="A154" s="20"/>
      <c r="B154" s="29"/>
      <c r="C154" s="5"/>
      <c r="D154" s="5" t="str">
        <f t="shared" si="3"/>
        <v/>
      </c>
      <c r="F154" s="4"/>
    </row>
    <row r="155" spans="1:6" x14ac:dyDescent="0.2">
      <c r="A155" s="20"/>
      <c r="B155" s="29"/>
      <c r="C155" s="5"/>
      <c r="D155" s="5" t="str">
        <f t="shared" si="3"/>
        <v/>
      </c>
      <c r="F155" s="4"/>
    </row>
    <row r="156" spans="1:6" x14ac:dyDescent="0.2">
      <c r="A156" s="20"/>
      <c r="B156" s="29"/>
      <c r="C156" s="5"/>
      <c r="D156" s="5" t="str">
        <f t="shared" si="3"/>
        <v/>
      </c>
      <c r="F156" s="4"/>
    </row>
    <row r="157" spans="1:6" x14ac:dyDescent="0.2">
      <c r="A157" s="20"/>
      <c r="B157" s="29"/>
      <c r="C157" s="5"/>
      <c r="D157" s="5" t="str">
        <f t="shared" si="3"/>
        <v/>
      </c>
      <c r="F157" s="4"/>
    </row>
    <row r="158" spans="1:6" x14ac:dyDescent="0.2">
      <c r="A158" s="20"/>
      <c r="B158" s="29"/>
      <c r="C158" s="5"/>
      <c r="D158" s="5" t="str">
        <f t="shared" si="3"/>
        <v/>
      </c>
      <c r="F158" s="4"/>
    </row>
    <row r="159" spans="1:6" x14ac:dyDescent="0.2">
      <c r="A159" s="20"/>
      <c r="B159" s="29"/>
      <c r="C159" s="5"/>
      <c r="D159" s="5" t="str">
        <f t="shared" si="3"/>
        <v/>
      </c>
      <c r="F159" s="4"/>
    </row>
    <row r="160" spans="1:6" x14ac:dyDescent="0.2">
      <c r="A160" s="20"/>
      <c r="B160" s="29"/>
      <c r="C160" s="5"/>
      <c r="D160" s="5" t="str">
        <f t="shared" si="3"/>
        <v/>
      </c>
      <c r="F160" s="4"/>
    </row>
    <row r="161" spans="1:6" x14ac:dyDescent="0.2">
      <c r="A161" s="20"/>
      <c r="B161" s="29"/>
      <c r="C161" s="5"/>
      <c r="D161" s="5" t="str">
        <f t="shared" si="3"/>
        <v/>
      </c>
      <c r="F161" s="4"/>
    </row>
    <row r="162" spans="1:6" x14ac:dyDescent="0.2">
      <c r="A162" s="20"/>
      <c r="B162" s="29"/>
      <c r="C162" s="5"/>
      <c r="D162" s="5" t="str">
        <f t="shared" si="3"/>
        <v/>
      </c>
      <c r="F162" s="4"/>
    </row>
    <row r="163" spans="1:6" x14ac:dyDescent="0.2">
      <c r="A163" s="20"/>
      <c r="B163" s="29"/>
      <c r="C163" s="5"/>
      <c r="D163" s="5" t="str">
        <f t="shared" si="3"/>
        <v/>
      </c>
      <c r="F163" s="4"/>
    </row>
    <row r="164" spans="1:6" x14ac:dyDescent="0.2">
      <c r="A164" s="20"/>
      <c r="B164" s="29"/>
      <c r="C164" s="5"/>
      <c r="D164" s="5" t="str">
        <f t="shared" si="3"/>
        <v/>
      </c>
      <c r="F164" s="4"/>
    </row>
    <row r="165" spans="1:6" x14ac:dyDescent="0.2">
      <c r="A165" s="20"/>
      <c r="B165" s="29"/>
      <c r="C165" s="5"/>
      <c r="D165" s="5" t="str">
        <f t="shared" si="3"/>
        <v/>
      </c>
      <c r="F165" s="4"/>
    </row>
    <row r="166" spans="1:6" x14ac:dyDescent="0.2">
      <c r="A166" s="20"/>
      <c r="B166" s="29"/>
      <c r="C166" s="5"/>
      <c r="D166" s="5" t="str">
        <f t="shared" si="3"/>
        <v/>
      </c>
      <c r="F166" s="4"/>
    </row>
    <row r="167" spans="1:6" x14ac:dyDescent="0.2">
      <c r="A167" s="20"/>
      <c r="B167" s="29"/>
      <c r="C167" s="5"/>
      <c r="D167" s="5" t="str">
        <f t="shared" si="3"/>
        <v/>
      </c>
      <c r="F167" s="4"/>
    </row>
    <row r="168" spans="1:6" x14ac:dyDescent="0.2">
      <c r="A168" s="20"/>
      <c r="B168" s="29"/>
      <c r="C168" s="5"/>
      <c r="D168" s="5" t="str">
        <f t="shared" si="3"/>
        <v/>
      </c>
      <c r="F168" s="4"/>
    </row>
    <row r="169" spans="1:6" x14ac:dyDescent="0.2">
      <c r="A169" s="20"/>
      <c r="B169" s="29"/>
      <c r="C169" s="5"/>
      <c r="D169" s="5" t="str">
        <f t="shared" si="3"/>
        <v/>
      </c>
      <c r="F169" s="4"/>
    </row>
    <row r="170" spans="1:6" x14ac:dyDescent="0.2">
      <c r="A170" s="20"/>
      <c r="B170" s="29"/>
      <c r="C170" s="5"/>
      <c r="D170" s="5" t="str">
        <f t="shared" si="3"/>
        <v/>
      </c>
      <c r="F170" s="4"/>
    </row>
    <row r="171" spans="1:6" x14ac:dyDescent="0.2">
      <c r="A171" s="20"/>
      <c r="B171" s="29"/>
      <c r="C171" s="5"/>
      <c r="D171" s="5" t="str">
        <f t="shared" si="3"/>
        <v/>
      </c>
      <c r="F171" s="4"/>
    </row>
    <row r="172" spans="1:6" x14ac:dyDescent="0.2">
      <c r="A172" s="20"/>
      <c r="B172" s="29"/>
      <c r="C172" s="5"/>
      <c r="D172" s="5" t="str">
        <f t="shared" si="3"/>
        <v/>
      </c>
      <c r="F172" s="4"/>
    </row>
    <row r="173" spans="1:6" x14ac:dyDescent="0.2">
      <c r="A173" s="20"/>
      <c r="B173" s="29"/>
      <c r="C173" s="5"/>
      <c r="D173" s="5" t="str">
        <f t="shared" si="3"/>
        <v/>
      </c>
      <c r="F173" s="4"/>
    </row>
    <row r="174" spans="1:6" x14ac:dyDescent="0.2">
      <c r="A174" s="20"/>
      <c r="B174" s="29"/>
      <c r="C174" s="5"/>
      <c r="D174" s="5" t="str">
        <f t="shared" si="3"/>
        <v/>
      </c>
      <c r="F174" s="4"/>
    </row>
    <row r="175" spans="1:6" x14ac:dyDescent="0.2">
      <c r="A175" s="20"/>
      <c r="B175" s="29"/>
      <c r="C175" s="5"/>
      <c r="D175" s="5" t="str">
        <f t="shared" si="3"/>
        <v/>
      </c>
      <c r="F175" s="4"/>
    </row>
    <row r="176" spans="1:6" x14ac:dyDescent="0.2">
      <c r="A176" s="20"/>
      <c r="B176" s="29"/>
      <c r="C176" s="5"/>
      <c r="D176" s="5" t="str">
        <f t="shared" si="3"/>
        <v/>
      </c>
      <c r="F176" s="4"/>
    </row>
    <row r="177" spans="1:6" x14ac:dyDescent="0.2">
      <c r="A177" s="20"/>
      <c r="B177" s="29"/>
      <c r="C177" s="5"/>
      <c r="D177" s="5" t="str">
        <f t="shared" si="3"/>
        <v/>
      </c>
      <c r="F177" s="4"/>
    </row>
    <row r="178" spans="1:6" x14ac:dyDescent="0.2">
      <c r="A178" s="20"/>
      <c r="B178" s="29"/>
      <c r="C178" s="5"/>
      <c r="D178" s="5" t="str">
        <f t="shared" si="3"/>
        <v/>
      </c>
      <c r="F178" s="4"/>
    </row>
    <row r="179" spans="1:6" x14ac:dyDescent="0.2">
      <c r="A179" s="20"/>
      <c r="B179" s="29"/>
      <c r="C179" s="5"/>
      <c r="D179" s="5" t="str">
        <f t="shared" si="3"/>
        <v/>
      </c>
      <c r="F179" s="4"/>
    </row>
    <row r="180" spans="1:6" x14ac:dyDescent="0.2">
      <c r="A180" s="20"/>
      <c r="B180" s="29"/>
      <c r="C180" s="5"/>
      <c r="D180" s="5" t="str">
        <f t="shared" si="3"/>
        <v/>
      </c>
      <c r="F180" s="4"/>
    </row>
    <row r="181" spans="1:6" x14ac:dyDescent="0.2">
      <c r="A181" s="20"/>
      <c r="B181" s="29"/>
      <c r="C181" s="5"/>
      <c r="D181" s="5" t="str">
        <f t="shared" si="3"/>
        <v/>
      </c>
      <c r="F181" s="4"/>
    </row>
    <row r="182" spans="1:6" x14ac:dyDescent="0.2">
      <c r="A182" s="20"/>
      <c r="B182" s="29"/>
      <c r="C182" s="5"/>
      <c r="D182" s="5" t="str">
        <f t="shared" si="3"/>
        <v/>
      </c>
      <c r="F182" s="4"/>
    </row>
    <row r="183" spans="1:6" x14ac:dyDescent="0.2">
      <c r="A183" s="20"/>
      <c r="B183" s="29"/>
      <c r="C183" s="5"/>
      <c r="D183" s="5" t="str">
        <f t="shared" si="3"/>
        <v/>
      </c>
      <c r="F183" s="4"/>
    </row>
    <row r="184" spans="1:6" x14ac:dyDescent="0.2">
      <c r="A184" s="20"/>
      <c r="B184" s="29"/>
      <c r="C184" s="5"/>
      <c r="D184" s="5" t="str">
        <f t="shared" si="3"/>
        <v/>
      </c>
      <c r="F184" s="4"/>
    </row>
    <row r="185" spans="1:6" x14ac:dyDescent="0.2">
      <c r="A185" s="20"/>
      <c r="B185" s="29"/>
      <c r="C185" s="5"/>
      <c r="D185" s="5" t="str">
        <f t="shared" si="3"/>
        <v/>
      </c>
      <c r="F185" s="4"/>
    </row>
    <row r="186" spans="1:6" x14ac:dyDescent="0.2">
      <c r="A186" s="20"/>
      <c r="B186" s="29"/>
      <c r="C186" s="5"/>
      <c r="D186" s="5" t="str">
        <f t="shared" si="3"/>
        <v/>
      </c>
      <c r="F186" s="4"/>
    </row>
    <row r="187" spans="1:6" x14ac:dyDescent="0.2">
      <c r="A187" s="20"/>
      <c r="B187" s="29"/>
      <c r="C187" s="5"/>
      <c r="D187" s="5" t="str">
        <f t="shared" si="3"/>
        <v/>
      </c>
      <c r="F187" s="4"/>
    </row>
    <row r="188" spans="1:6" x14ac:dyDescent="0.2">
      <c r="A188" s="20"/>
      <c r="B188" s="29"/>
      <c r="C188" s="5"/>
      <c r="D188" s="5" t="str">
        <f t="shared" si="3"/>
        <v/>
      </c>
      <c r="F188" s="4"/>
    </row>
    <row r="189" spans="1:6" x14ac:dyDescent="0.2">
      <c r="A189" s="20"/>
      <c r="B189" s="29"/>
      <c r="C189" s="5"/>
      <c r="D189" s="5" t="str">
        <f t="shared" si="3"/>
        <v/>
      </c>
      <c r="F189" s="4"/>
    </row>
    <row r="190" spans="1:6" x14ac:dyDescent="0.2">
      <c r="A190" s="20"/>
      <c r="B190" s="29"/>
      <c r="C190" s="5"/>
      <c r="D190" s="5" t="str">
        <f t="shared" si="3"/>
        <v/>
      </c>
      <c r="F190" s="4"/>
    </row>
    <row r="191" spans="1:6" x14ac:dyDescent="0.2">
      <c r="A191" s="20"/>
      <c r="B191" s="29"/>
      <c r="C191" s="5"/>
      <c r="D191" s="5" t="str">
        <f t="shared" si="3"/>
        <v/>
      </c>
      <c r="F191" s="4"/>
    </row>
    <row r="192" spans="1:6" x14ac:dyDescent="0.2">
      <c r="A192" s="20"/>
      <c r="B192" s="29"/>
      <c r="C192" s="5"/>
      <c r="D192" s="5" t="str">
        <f t="shared" si="3"/>
        <v/>
      </c>
      <c r="F192" s="4"/>
    </row>
    <row r="193" spans="1:6" x14ac:dyDescent="0.2">
      <c r="A193" s="20"/>
      <c r="B193" s="29"/>
      <c r="C193" s="5"/>
      <c r="D193" s="5" t="str">
        <f t="shared" si="3"/>
        <v/>
      </c>
      <c r="F193" s="4"/>
    </row>
    <row r="194" spans="1:6" x14ac:dyDescent="0.2">
      <c r="A194" s="20"/>
      <c r="B194" s="29"/>
      <c r="C194" s="5"/>
      <c r="D194" s="5" t="str">
        <f t="shared" si="3"/>
        <v/>
      </c>
      <c r="F194" s="4"/>
    </row>
    <row r="195" spans="1:6" x14ac:dyDescent="0.2">
      <c r="A195" s="20"/>
      <c r="B195" s="29"/>
      <c r="C195" s="5"/>
      <c r="D195" s="5" t="str">
        <f t="shared" ref="D195:D258" si="4">IFERROR(IF(F195="Unknown","",(CONCATENATE(VLOOKUP(F195,J:K,2,FALSE),"^",VLOOKUP(F195,J:K,1,FALSE)))),"")</f>
        <v/>
      </c>
      <c r="F195" s="4"/>
    </row>
    <row r="196" spans="1:6" x14ac:dyDescent="0.2">
      <c r="A196" s="20"/>
      <c r="B196" s="29"/>
      <c r="C196" s="5"/>
      <c r="D196" s="5" t="str">
        <f t="shared" si="4"/>
        <v/>
      </c>
      <c r="F196" s="4"/>
    </row>
    <row r="197" spans="1:6" x14ac:dyDescent="0.2">
      <c r="A197" s="20"/>
      <c r="B197" s="29"/>
      <c r="C197" s="5"/>
      <c r="D197" s="5" t="str">
        <f t="shared" si="4"/>
        <v/>
      </c>
      <c r="F197" s="4"/>
    </row>
    <row r="198" spans="1:6" x14ac:dyDescent="0.2">
      <c r="A198" s="20"/>
      <c r="B198" s="29"/>
      <c r="C198" s="5"/>
      <c r="D198" s="5" t="str">
        <f t="shared" si="4"/>
        <v/>
      </c>
      <c r="F198" s="4"/>
    </row>
    <row r="199" spans="1:6" x14ac:dyDescent="0.2">
      <c r="A199" s="20"/>
      <c r="B199" s="29"/>
      <c r="C199" s="5"/>
      <c r="D199" s="5" t="str">
        <f t="shared" si="4"/>
        <v/>
      </c>
      <c r="F199" s="4"/>
    </row>
    <row r="200" spans="1:6" x14ac:dyDescent="0.2">
      <c r="A200" s="20"/>
      <c r="B200" s="29"/>
      <c r="C200" s="5"/>
      <c r="D200" s="5" t="str">
        <f t="shared" si="4"/>
        <v/>
      </c>
      <c r="F200" s="4"/>
    </row>
    <row r="201" spans="1:6" x14ac:dyDescent="0.2">
      <c r="A201" s="20"/>
      <c r="B201" s="29"/>
      <c r="C201" s="5"/>
      <c r="D201" s="5" t="str">
        <f t="shared" si="4"/>
        <v/>
      </c>
      <c r="F201" s="4"/>
    </row>
    <row r="202" spans="1:6" x14ac:dyDescent="0.2">
      <c r="A202" s="20"/>
      <c r="B202" s="29"/>
      <c r="C202" s="5"/>
      <c r="D202" s="5" t="str">
        <f t="shared" si="4"/>
        <v/>
      </c>
      <c r="F202" s="4"/>
    </row>
    <row r="203" spans="1:6" x14ac:dyDescent="0.2">
      <c r="A203" s="20"/>
      <c r="B203" s="29"/>
      <c r="C203" s="5"/>
      <c r="D203" s="5" t="str">
        <f t="shared" si="4"/>
        <v/>
      </c>
      <c r="F203" s="4"/>
    </row>
    <row r="204" spans="1:6" x14ac:dyDescent="0.2">
      <c r="A204" s="20"/>
      <c r="B204" s="29"/>
      <c r="C204" s="5"/>
      <c r="D204" s="5" t="str">
        <f t="shared" si="4"/>
        <v/>
      </c>
      <c r="F204" s="4"/>
    </row>
    <row r="205" spans="1:6" x14ac:dyDescent="0.2">
      <c r="A205" s="20"/>
      <c r="B205" s="29"/>
      <c r="C205" s="5"/>
      <c r="D205" s="5" t="str">
        <f t="shared" si="4"/>
        <v/>
      </c>
      <c r="F205" s="4"/>
    </row>
    <row r="206" spans="1:6" x14ac:dyDescent="0.2">
      <c r="A206" s="20"/>
      <c r="B206" s="29"/>
      <c r="C206" s="5"/>
      <c r="D206" s="5" t="str">
        <f t="shared" si="4"/>
        <v/>
      </c>
      <c r="F206" s="4"/>
    </row>
    <row r="207" spans="1:6" x14ac:dyDescent="0.2">
      <c r="A207" s="20"/>
      <c r="B207" s="29"/>
      <c r="C207" s="5"/>
      <c r="D207" s="5" t="str">
        <f t="shared" si="4"/>
        <v/>
      </c>
      <c r="F207" s="4"/>
    </row>
    <row r="208" spans="1:6" x14ac:dyDescent="0.2">
      <c r="A208" s="20"/>
      <c r="B208" s="29"/>
      <c r="C208" s="5"/>
      <c r="D208" s="5" t="str">
        <f t="shared" si="4"/>
        <v/>
      </c>
      <c r="F208" s="4"/>
    </row>
    <row r="209" spans="1:6" x14ac:dyDescent="0.2">
      <c r="A209" s="20"/>
      <c r="B209" s="29"/>
      <c r="C209" s="5"/>
      <c r="D209" s="5" t="str">
        <f t="shared" si="4"/>
        <v/>
      </c>
      <c r="F209" s="4"/>
    </row>
    <row r="210" spans="1:6" x14ac:dyDescent="0.2">
      <c r="A210" s="20"/>
      <c r="B210" s="29"/>
      <c r="C210" s="5"/>
      <c r="D210" s="5" t="str">
        <f t="shared" si="4"/>
        <v/>
      </c>
      <c r="F210" s="4"/>
    </row>
    <row r="211" spans="1:6" x14ac:dyDescent="0.2">
      <c r="A211" s="20"/>
      <c r="B211" s="29"/>
      <c r="C211" s="5"/>
      <c r="D211" s="5" t="str">
        <f t="shared" si="4"/>
        <v/>
      </c>
      <c r="F211" s="4"/>
    </row>
    <row r="212" spans="1:6" x14ac:dyDescent="0.2">
      <c r="A212" s="20"/>
      <c r="B212" s="29"/>
      <c r="C212" s="5"/>
      <c r="D212" s="5" t="str">
        <f t="shared" si="4"/>
        <v/>
      </c>
      <c r="F212" s="4"/>
    </row>
    <row r="213" spans="1:6" x14ac:dyDescent="0.2">
      <c r="A213" s="20"/>
      <c r="B213" s="29"/>
      <c r="C213" s="5"/>
      <c r="D213" s="5" t="str">
        <f t="shared" si="4"/>
        <v/>
      </c>
      <c r="F213" s="4"/>
    </row>
    <row r="214" spans="1:6" x14ac:dyDescent="0.2">
      <c r="A214" s="20"/>
      <c r="B214" s="29"/>
      <c r="C214" s="5"/>
      <c r="D214" s="5" t="str">
        <f t="shared" si="4"/>
        <v/>
      </c>
      <c r="F214" s="4"/>
    </row>
    <row r="215" spans="1:6" x14ac:dyDescent="0.2">
      <c r="A215" s="20"/>
      <c r="B215" s="29"/>
      <c r="C215" s="5"/>
      <c r="D215" s="5" t="str">
        <f t="shared" si="4"/>
        <v/>
      </c>
      <c r="F215" s="4"/>
    </row>
    <row r="216" spans="1:6" x14ac:dyDescent="0.2">
      <c r="A216" s="20"/>
      <c r="B216" s="29"/>
      <c r="C216" s="5"/>
      <c r="D216" s="5" t="str">
        <f t="shared" si="4"/>
        <v/>
      </c>
      <c r="F216" s="4"/>
    </row>
    <row r="217" spans="1:6" x14ac:dyDescent="0.2">
      <c r="A217" s="20"/>
      <c r="B217" s="29"/>
      <c r="C217" s="5"/>
      <c r="D217" s="5" t="str">
        <f t="shared" si="4"/>
        <v/>
      </c>
      <c r="F217" s="4"/>
    </row>
    <row r="218" spans="1:6" x14ac:dyDescent="0.2">
      <c r="A218" s="20"/>
      <c r="B218" s="29"/>
      <c r="C218" s="5"/>
      <c r="D218" s="5" t="str">
        <f t="shared" si="4"/>
        <v/>
      </c>
      <c r="F218" s="4"/>
    </row>
    <row r="219" spans="1:6" x14ac:dyDescent="0.2">
      <c r="A219" s="20"/>
      <c r="B219" s="29"/>
      <c r="C219" s="5"/>
      <c r="D219" s="5" t="str">
        <f t="shared" si="4"/>
        <v/>
      </c>
      <c r="F219" s="4"/>
    </row>
    <row r="220" spans="1:6" x14ac:dyDescent="0.2">
      <c r="A220" s="20"/>
      <c r="B220" s="29"/>
      <c r="C220" s="5"/>
      <c r="D220" s="5" t="str">
        <f t="shared" si="4"/>
        <v/>
      </c>
      <c r="F220" s="4"/>
    </row>
    <row r="221" spans="1:6" x14ac:dyDescent="0.2">
      <c r="A221" s="20"/>
      <c r="B221" s="29"/>
      <c r="C221" s="5"/>
      <c r="D221" s="5" t="str">
        <f t="shared" si="4"/>
        <v/>
      </c>
      <c r="F221" s="4"/>
    </row>
    <row r="222" spans="1:6" x14ac:dyDescent="0.2">
      <c r="A222" s="20"/>
      <c r="B222" s="29"/>
      <c r="C222" s="5"/>
      <c r="D222" s="5" t="str">
        <f t="shared" si="4"/>
        <v/>
      </c>
      <c r="F222" s="4"/>
    </row>
    <row r="223" spans="1:6" x14ac:dyDescent="0.2">
      <c r="A223" s="20"/>
      <c r="B223" s="29"/>
      <c r="C223" s="5"/>
      <c r="D223" s="5" t="str">
        <f t="shared" si="4"/>
        <v/>
      </c>
      <c r="F223" s="4"/>
    </row>
    <row r="224" spans="1:6" x14ac:dyDescent="0.2">
      <c r="A224" s="20"/>
      <c r="B224" s="29"/>
      <c r="C224" s="5"/>
      <c r="D224" s="5" t="str">
        <f t="shared" si="4"/>
        <v/>
      </c>
      <c r="F224" s="4"/>
    </row>
    <row r="225" spans="1:6" x14ac:dyDescent="0.2">
      <c r="A225" s="20"/>
      <c r="B225" s="29"/>
      <c r="C225" s="5"/>
      <c r="D225" s="5" t="str">
        <f t="shared" si="4"/>
        <v/>
      </c>
      <c r="F225" s="4"/>
    </row>
    <row r="226" spans="1:6" x14ac:dyDescent="0.2">
      <c r="A226" s="20"/>
      <c r="B226" s="29"/>
      <c r="C226" s="5"/>
      <c r="D226" s="5" t="str">
        <f t="shared" si="4"/>
        <v/>
      </c>
      <c r="F226" s="4"/>
    </row>
    <row r="227" spans="1:6" x14ac:dyDescent="0.2">
      <c r="A227" s="20"/>
      <c r="B227" s="29"/>
      <c r="C227" s="5"/>
      <c r="D227" s="5" t="str">
        <f t="shared" si="4"/>
        <v/>
      </c>
      <c r="F227" s="4"/>
    </row>
    <row r="228" spans="1:6" x14ac:dyDescent="0.2">
      <c r="A228" s="20"/>
      <c r="B228" s="29"/>
      <c r="C228" s="5"/>
      <c r="D228" s="5" t="str">
        <f t="shared" si="4"/>
        <v/>
      </c>
      <c r="F228" s="4"/>
    </row>
    <row r="229" spans="1:6" x14ac:dyDescent="0.2">
      <c r="A229" s="20"/>
      <c r="B229" s="29"/>
      <c r="C229" s="5"/>
      <c r="D229" s="5" t="str">
        <f t="shared" si="4"/>
        <v/>
      </c>
      <c r="F229" s="4"/>
    </row>
    <row r="230" spans="1:6" x14ac:dyDescent="0.2">
      <c r="A230" s="20"/>
      <c r="B230" s="29"/>
      <c r="C230" s="5"/>
      <c r="D230" s="5" t="str">
        <f t="shared" si="4"/>
        <v/>
      </c>
      <c r="F230" s="4"/>
    </row>
    <row r="231" spans="1:6" x14ac:dyDescent="0.2">
      <c r="A231" s="20"/>
      <c r="B231" s="29"/>
      <c r="C231" s="5"/>
      <c r="D231" s="5" t="str">
        <f t="shared" si="4"/>
        <v/>
      </c>
      <c r="F231" s="4"/>
    </row>
    <row r="232" spans="1:6" x14ac:dyDescent="0.2">
      <c r="A232" s="20"/>
      <c r="B232" s="29"/>
      <c r="C232" s="5"/>
      <c r="D232" s="5" t="str">
        <f t="shared" si="4"/>
        <v/>
      </c>
      <c r="F232" s="4"/>
    </row>
    <row r="233" spans="1:6" x14ac:dyDescent="0.2">
      <c r="A233" s="20"/>
      <c r="B233" s="29"/>
      <c r="C233" s="5"/>
      <c r="D233" s="5" t="str">
        <f t="shared" si="4"/>
        <v/>
      </c>
      <c r="F233" s="4"/>
    </row>
    <row r="234" spans="1:6" x14ac:dyDescent="0.2">
      <c r="A234" s="20"/>
      <c r="B234" s="29"/>
      <c r="C234" s="5"/>
      <c r="D234" s="5" t="str">
        <f t="shared" si="4"/>
        <v/>
      </c>
      <c r="F234" s="4"/>
    </row>
    <row r="235" spans="1:6" x14ac:dyDescent="0.2">
      <c r="A235" s="20"/>
      <c r="B235" s="29"/>
      <c r="C235" s="5"/>
      <c r="D235" s="5" t="str">
        <f t="shared" si="4"/>
        <v/>
      </c>
      <c r="F235" s="4"/>
    </row>
    <row r="236" spans="1:6" x14ac:dyDescent="0.2">
      <c r="A236" s="20"/>
      <c r="B236" s="29"/>
      <c r="C236" s="5"/>
      <c r="D236" s="5" t="str">
        <f t="shared" si="4"/>
        <v/>
      </c>
      <c r="F236" s="4"/>
    </row>
    <row r="237" spans="1:6" x14ac:dyDescent="0.2">
      <c r="A237" s="20"/>
      <c r="B237" s="29"/>
      <c r="C237" s="5"/>
      <c r="D237" s="5" t="str">
        <f t="shared" si="4"/>
        <v/>
      </c>
      <c r="F237" s="4"/>
    </row>
    <row r="238" spans="1:6" x14ac:dyDescent="0.2">
      <c r="A238" s="20"/>
      <c r="B238" s="29"/>
      <c r="C238" s="5"/>
      <c r="D238" s="5" t="str">
        <f t="shared" si="4"/>
        <v/>
      </c>
      <c r="F238" s="4"/>
    </row>
    <row r="239" spans="1:6" x14ac:dyDescent="0.2">
      <c r="A239" s="20"/>
      <c r="B239" s="29"/>
      <c r="C239" s="5"/>
      <c r="D239" s="5" t="str">
        <f t="shared" si="4"/>
        <v/>
      </c>
      <c r="F239" s="4"/>
    </row>
    <row r="240" spans="1:6" x14ac:dyDescent="0.2">
      <c r="A240" s="20"/>
      <c r="B240" s="29"/>
      <c r="C240" s="5"/>
      <c r="D240" s="5" t="str">
        <f t="shared" si="4"/>
        <v/>
      </c>
      <c r="F240" s="4"/>
    </row>
    <row r="241" spans="1:6" x14ac:dyDescent="0.2">
      <c r="A241" s="20"/>
      <c r="B241" s="29"/>
      <c r="C241" s="5"/>
      <c r="D241" s="5" t="str">
        <f t="shared" si="4"/>
        <v/>
      </c>
      <c r="F241" s="4"/>
    </row>
    <row r="242" spans="1:6" x14ac:dyDescent="0.2">
      <c r="A242" s="20"/>
      <c r="B242" s="29"/>
      <c r="C242" s="5"/>
      <c r="D242" s="5" t="str">
        <f t="shared" si="4"/>
        <v/>
      </c>
      <c r="F242" s="4"/>
    </row>
    <row r="243" spans="1:6" x14ac:dyDescent="0.2">
      <c r="A243" s="20"/>
      <c r="B243" s="29"/>
      <c r="C243" s="5"/>
      <c r="D243" s="5" t="str">
        <f t="shared" si="4"/>
        <v/>
      </c>
      <c r="F243" s="4"/>
    </row>
    <row r="244" spans="1:6" x14ac:dyDescent="0.2">
      <c r="A244" s="20"/>
      <c r="B244" s="29"/>
      <c r="C244" s="5"/>
      <c r="D244" s="5" t="str">
        <f t="shared" si="4"/>
        <v/>
      </c>
      <c r="F244" s="4"/>
    </row>
    <row r="245" spans="1:6" x14ac:dyDescent="0.2">
      <c r="A245" s="20"/>
      <c r="B245" s="29"/>
      <c r="C245" s="5"/>
      <c r="D245" s="5" t="str">
        <f t="shared" si="4"/>
        <v/>
      </c>
      <c r="F245" s="4"/>
    </row>
    <row r="246" spans="1:6" x14ac:dyDescent="0.2">
      <c r="A246" s="20"/>
      <c r="B246" s="29"/>
      <c r="C246" s="5"/>
      <c r="D246" s="5" t="str">
        <f t="shared" si="4"/>
        <v/>
      </c>
      <c r="F246" s="4"/>
    </row>
    <row r="247" spans="1:6" x14ac:dyDescent="0.2">
      <c r="A247" s="20"/>
      <c r="B247" s="29"/>
      <c r="C247" s="5"/>
      <c r="D247" s="5" t="str">
        <f t="shared" si="4"/>
        <v/>
      </c>
      <c r="F247" s="4"/>
    </row>
    <row r="248" spans="1:6" x14ac:dyDescent="0.2">
      <c r="A248" s="20"/>
      <c r="B248" s="29"/>
      <c r="C248" s="5"/>
      <c r="D248" s="5" t="str">
        <f t="shared" si="4"/>
        <v/>
      </c>
      <c r="F248" s="4"/>
    </row>
    <row r="249" spans="1:6" x14ac:dyDescent="0.2">
      <c r="A249" s="20"/>
      <c r="B249" s="29"/>
      <c r="C249" s="5"/>
      <c r="D249" s="5" t="str">
        <f t="shared" si="4"/>
        <v/>
      </c>
      <c r="F249" s="4"/>
    </row>
    <row r="250" spans="1:6" x14ac:dyDescent="0.2">
      <c r="A250" s="20"/>
      <c r="B250" s="29"/>
      <c r="C250" s="5"/>
      <c r="D250" s="5" t="str">
        <f t="shared" si="4"/>
        <v/>
      </c>
      <c r="F250" s="4"/>
    </row>
    <row r="251" spans="1:6" x14ac:dyDescent="0.2">
      <c r="A251" s="20"/>
      <c r="B251" s="29"/>
      <c r="C251" s="5"/>
      <c r="D251" s="5" t="str">
        <f t="shared" si="4"/>
        <v/>
      </c>
      <c r="F251" s="4"/>
    </row>
    <row r="252" spans="1:6" x14ac:dyDescent="0.2">
      <c r="A252" s="20"/>
      <c r="B252" s="29"/>
      <c r="C252" s="5"/>
      <c r="D252" s="5" t="str">
        <f t="shared" si="4"/>
        <v/>
      </c>
      <c r="F252" s="4"/>
    </row>
    <row r="253" spans="1:6" x14ac:dyDescent="0.2">
      <c r="A253" s="20"/>
      <c r="B253" s="29"/>
      <c r="C253" s="5"/>
      <c r="D253" s="5" t="str">
        <f t="shared" si="4"/>
        <v/>
      </c>
      <c r="F253" s="4"/>
    </row>
    <row r="254" spans="1:6" x14ac:dyDescent="0.2">
      <c r="A254" s="20"/>
      <c r="B254" s="29"/>
      <c r="C254" s="5"/>
      <c r="D254" s="5" t="str">
        <f t="shared" si="4"/>
        <v/>
      </c>
      <c r="F254" s="4"/>
    </row>
    <row r="255" spans="1:6" x14ac:dyDescent="0.2">
      <c r="A255" s="20"/>
      <c r="B255" s="29"/>
      <c r="C255" s="5"/>
      <c r="D255" s="5" t="str">
        <f t="shared" si="4"/>
        <v/>
      </c>
      <c r="F255" s="4"/>
    </row>
    <row r="256" spans="1:6" x14ac:dyDescent="0.2">
      <c r="A256" s="20"/>
      <c r="B256" s="29"/>
      <c r="C256" s="5"/>
      <c r="D256" s="5" t="str">
        <f t="shared" si="4"/>
        <v/>
      </c>
      <c r="F256" s="4"/>
    </row>
    <row r="257" spans="1:6" x14ac:dyDescent="0.2">
      <c r="A257" s="20"/>
      <c r="B257" s="29"/>
      <c r="C257" s="5"/>
      <c r="D257" s="5" t="str">
        <f t="shared" si="4"/>
        <v/>
      </c>
      <c r="F257" s="4"/>
    </row>
    <row r="258" spans="1:6" x14ac:dyDescent="0.2">
      <c r="A258" s="20"/>
      <c r="B258" s="29"/>
      <c r="C258" s="5"/>
      <c r="D258" s="5" t="str">
        <f t="shared" si="4"/>
        <v/>
      </c>
      <c r="F258" s="4"/>
    </row>
    <row r="259" spans="1:6" x14ac:dyDescent="0.2">
      <c r="A259" s="20"/>
      <c r="B259" s="29"/>
      <c r="C259" s="5"/>
      <c r="D259" s="5" t="str">
        <f t="shared" ref="D259:D290" si="5">IFERROR(IF(F259="Unknown","",(CONCATENATE(VLOOKUP(F259,J:K,2,FALSE),"^",VLOOKUP(F259,J:K,1,FALSE)))),"")</f>
        <v/>
      </c>
      <c r="F259" s="4"/>
    </row>
    <row r="260" spans="1:6" x14ac:dyDescent="0.2">
      <c r="A260" s="20"/>
      <c r="B260" s="29"/>
      <c r="C260" s="5"/>
      <c r="D260" s="5" t="str">
        <f t="shared" si="5"/>
        <v/>
      </c>
      <c r="F260" s="4"/>
    </row>
    <row r="261" spans="1:6" x14ac:dyDescent="0.2">
      <c r="A261" s="20"/>
      <c r="B261" s="29"/>
      <c r="C261" s="5"/>
      <c r="D261" s="5" t="str">
        <f t="shared" si="5"/>
        <v/>
      </c>
      <c r="F261" s="4"/>
    </row>
    <row r="262" spans="1:6" x14ac:dyDescent="0.2">
      <c r="A262" s="20"/>
      <c r="B262" s="29"/>
      <c r="C262" s="5"/>
      <c r="D262" s="5" t="str">
        <f t="shared" si="5"/>
        <v/>
      </c>
      <c r="F262" s="4"/>
    </row>
    <row r="263" spans="1:6" x14ac:dyDescent="0.2">
      <c r="A263" s="20"/>
      <c r="B263" s="29"/>
      <c r="C263" s="5"/>
      <c r="D263" s="5" t="str">
        <f t="shared" si="5"/>
        <v/>
      </c>
      <c r="F263" s="4"/>
    </row>
    <row r="264" spans="1:6" x14ac:dyDescent="0.2">
      <c r="A264" s="20"/>
      <c r="B264" s="29"/>
      <c r="C264" s="5"/>
      <c r="D264" s="5" t="str">
        <f t="shared" si="5"/>
        <v/>
      </c>
      <c r="F264" s="4"/>
    </row>
    <row r="265" spans="1:6" x14ac:dyDescent="0.2">
      <c r="A265" s="20"/>
      <c r="B265" s="29"/>
      <c r="C265" s="5"/>
      <c r="D265" s="5" t="str">
        <f t="shared" si="5"/>
        <v/>
      </c>
      <c r="F265" s="4"/>
    </row>
    <row r="266" spans="1:6" x14ac:dyDescent="0.2">
      <c r="A266" s="20"/>
      <c r="B266" s="29"/>
      <c r="C266" s="5"/>
      <c r="D266" s="5" t="str">
        <f t="shared" si="5"/>
        <v/>
      </c>
      <c r="F266" s="4"/>
    </row>
    <row r="267" spans="1:6" x14ac:dyDescent="0.2">
      <c r="A267" s="20"/>
      <c r="B267" s="29"/>
      <c r="C267" s="5"/>
      <c r="D267" s="5" t="str">
        <f t="shared" si="5"/>
        <v/>
      </c>
      <c r="F267" s="4"/>
    </row>
    <row r="268" spans="1:6" x14ac:dyDescent="0.2">
      <c r="A268" s="20"/>
      <c r="B268" s="29"/>
      <c r="C268" s="5"/>
      <c r="D268" s="5" t="str">
        <f t="shared" si="5"/>
        <v/>
      </c>
      <c r="F268" s="4"/>
    </row>
    <row r="269" spans="1:6" x14ac:dyDescent="0.2">
      <c r="A269" s="20"/>
      <c r="B269" s="29"/>
      <c r="C269" s="5"/>
      <c r="D269" s="5" t="str">
        <f t="shared" si="5"/>
        <v/>
      </c>
      <c r="F269" s="4"/>
    </row>
    <row r="270" spans="1:6" x14ac:dyDescent="0.2">
      <c r="A270" s="20"/>
      <c r="B270" s="29"/>
      <c r="C270" s="5"/>
      <c r="D270" s="5" t="str">
        <f t="shared" si="5"/>
        <v/>
      </c>
      <c r="F270" s="4"/>
    </row>
    <row r="271" spans="1:6" x14ac:dyDescent="0.2">
      <c r="A271" s="20"/>
      <c r="B271" s="29"/>
      <c r="C271" s="5"/>
      <c r="D271" s="5" t="str">
        <f t="shared" si="5"/>
        <v/>
      </c>
      <c r="F271" s="4"/>
    </row>
    <row r="272" spans="1:6" x14ac:dyDescent="0.2">
      <c r="D272" t="str">
        <f t="shared" si="5"/>
        <v/>
      </c>
    </row>
    <row r="273" spans="4:4" x14ac:dyDescent="0.2">
      <c r="D273" t="str">
        <f t="shared" si="5"/>
        <v/>
      </c>
    </row>
    <row r="274" spans="4:4" x14ac:dyDescent="0.2">
      <c r="D274" t="str">
        <f t="shared" si="5"/>
        <v/>
      </c>
    </row>
    <row r="275" spans="4:4" x14ac:dyDescent="0.2">
      <c r="D275" t="str">
        <f t="shared" si="5"/>
        <v/>
      </c>
    </row>
    <row r="276" spans="4:4" x14ac:dyDescent="0.2">
      <c r="D276" t="str">
        <f t="shared" si="5"/>
        <v/>
      </c>
    </row>
    <row r="277" spans="4:4" x14ac:dyDescent="0.2">
      <c r="D277" t="str">
        <f t="shared" si="5"/>
        <v/>
      </c>
    </row>
    <row r="278" spans="4:4" x14ac:dyDescent="0.2">
      <c r="D278" t="str">
        <f t="shared" si="5"/>
        <v/>
      </c>
    </row>
    <row r="279" spans="4:4" x14ac:dyDescent="0.2">
      <c r="D279" t="str">
        <f t="shared" si="5"/>
        <v/>
      </c>
    </row>
    <row r="280" spans="4:4" x14ac:dyDescent="0.2">
      <c r="D280" t="str">
        <f t="shared" si="5"/>
        <v/>
      </c>
    </row>
    <row r="281" spans="4:4" x14ac:dyDescent="0.2">
      <c r="D281" t="str">
        <f t="shared" si="5"/>
        <v/>
      </c>
    </row>
    <row r="282" spans="4:4" x14ac:dyDescent="0.2">
      <c r="D282" t="str">
        <f t="shared" si="5"/>
        <v/>
      </c>
    </row>
    <row r="283" spans="4:4" x14ac:dyDescent="0.2">
      <c r="D283" t="str">
        <f t="shared" si="5"/>
        <v/>
      </c>
    </row>
    <row r="284" spans="4:4" x14ac:dyDescent="0.2">
      <c r="D284" t="str">
        <f t="shared" si="5"/>
        <v/>
      </c>
    </row>
    <row r="285" spans="4:4" x14ac:dyDescent="0.2">
      <c r="D285" t="str">
        <f t="shared" si="5"/>
        <v/>
      </c>
    </row>
    <row r="286" spans="4:4" x14ac:dyDescent="0.2">
      <c r="D286" t="str">
        <f t="shared" si="5"/>
        <v/>
      </c>
    </row>
    <row r="287" spans="4:4" x14ac:dyDescent="0.2">
      <c r="D287" t="str">
        <f t="shared" si="5"/>
        <v/>
      </c>
    </row>
    <row r="288" spans="4:4" x14ac:dyDescent="0.2">
      <c r="D288" t="str">
        <f t="shared" si="5"/>
        <v/>
      </c>
    </row>
    <row r="289" spans="4:6" x14ac:dyDescent="0.2">
      <c r="D289" t="str">
        <f t="shared" si="5"/>
        <v/>
      </c>
    </row>
    <row r="290" spans="4:6" x14ac:dyDescent="0.2">
      <c r="D290" t="str">
        <f t="shared" si="5"/>
        <v/>
      </c>
    </row>
    <row r="291" spans="4:6" x14ac:dyDescent="0.2">
      <c r="D291" t="str">
        <f t="shared" ref="D291:D354" si="6">IFERROR(IF(F291="Unknown","UNK",(CONCATENATE(VLOOKUP(F291,J:K,2,FALSE),"^",VLOOKUP(F291,J:K,1,FALSE)))),"")</f>
        <v/>
      </c>
    </row>
    <row r="292" spans="4:6" x14ac:dyDescent="0.2">
      <c r="D292" t="str">
        <f t="shared" si="6"/>
        <v/>
      </c>
    </row>
    <row r="293" spans="4:6" x14ac:dyDescent="0.2">
      <c r="D293" t="str">
        <f t="shared" si="6"/>
        <v/>
      </c>
    </row>
    <row r="294" spans="4:6" x14ac:dyDescent="0.2">
      <c r="D294" t="str">
        <f t="shared" si="6"/>
        <v/>
      </c>
    </row>
    <row r="295" spans="4:6" x14ac:dyDescent="0.2">
      <c r="D295" t="str">
        <f t="shared" si="6"/>
        <v/>
      </c>
    </row>
    <row r="296" spans="4:6" x14ac:dyDescent="0.2">
      <c r="D296" t="str">
        <f t="shared" si="6"/>
        <v/>
      </c>
    </row>
    <row r="297" spans="4:6" x14ac:dyDescent="0.2">
      <c r="D297" t="str">
        <f t="shared" si="6"/>
        <v/>
      </c>
    </row>
    <row r="298" spans="4:6" x14ac:dyDescent="0.2">
      <c r="D298" t="str">
        <f t="shared" si="6"/>
        <v/>
      </c>
    </row>
    <row r="299" spans="4:6" x14ac:dyDescent="0.2">
      <c r="D299" t="str">
        <f t="shared" si="6"/>
        <v/>
      </c>
    </row>
    <row r="300" spans="4:6" x14ac:dyDescent="0.2">
      <c r="D300" t="str">
        <f t="shared" si="6"/>
        <v/>
      </c>
    </row>
    <row r="301" spans="4:6" x14ac:dyDescent="0.2">
      <c r="D301" t="str">
        <f t="shared" si="6"/>
        <v/>
      </c>
      <c r="F301" s="4"/>
    </row>
    <row r="302" spans="4:6" x14ac:dyDescent="0.2">
      <c r="D302" t="str">
        <f t="shared" si="6"/>
        <v/>
      </c>
    </row>
    <row r="303" spans="4:6" x14ac:dyDescent="0.2">
      <c r="D303" t="str">
        <f t="shared" si="6"/>
        <v/>
      </c>
    </row>
    <row r="304" spans="4:6" x14ac:dyDescent="0.2">
      <c r="D304" t="str">
        <f t="shared" si="6"/>
        <v/>
      </c>
    </row>
    <row r="305" spans="4:4" x14ac:dyDescent="0.2">
      <c r="D305" t="str">
        <f t="shared" si="6"/>
        <v/>
      </c>
    </row>
    <row r="306" spans="4:4" x14ac:dyDescent="0.2">
      <c r="D306" t="str">
        <f t="shared" si="6"/>
        <v/>
      </c>
    </row>
    <row r="307" spans="4:4" x14ac:dyDescent="0.2">
      <c r="D307" t="str">
        <f t="shared" si="6"/>
        <v/>
      </c>
    </row>
    <row r="308" spans="4:4" x14ac:dyDescent="0.2">
      <c r="D308" t="str">
        <f t="shared" si="6"/>
        <v/>
      </c>
    </row>
    <row r="309" spans="4:4" x14ac:dyDescent="0.2">
      <c r="D309" t="str">
        <f t="shared" si="6"/>
        <v/>
      </c>
    </row>
    <row r="310" spans="4:4" x14ac:dyDescent="0.2">
      <c r="D310" t="str">
        <f t="shared" si="6"/>
        <v/>
      </c>
    </row>
    <row r="311" spans="4:4" x14ac:dyDescent="0.2">
      <c r="D311" t="str">
        <f t="shared" si="6"/>
        <v/>
      </c>
    </row>
    <row r="312" spans="4:4" x14ac:dyDescent="0.2">
      <c r="D312" t="str">
        <f t="shared" si="6"/>
        <v/>
      </c>
    </row>
    <row r="313" spans="4:4" x14ac:dyDescent="0.2">
      <c r="D313" t="str">
        <f t="shared" si="6"/>
        <v/>
      </c>
    </row>
    <row r="314" spans="4:4" x14ac:dyDescent="0.2">
      <c r="D314" t="str">
        <f t="shared" si="6"/>
        <v/>
      </c>
    </row>
    <row r="315" spans="4:4" x14ac:dyDescent="0.2">
      <c r="D315" t="str">
        <f t="shared" si="6"/>
        <v/>
      </c>
    </row>
    <row r="316" spans="4:4" x14ac:dyDescent="0.2">
      <c r="D316" t="str">
        <f t="shared" si="6"/>
        <v/>
      </c>
    </row>
    <row r="317" spans="4:4" x14ac:dyDescent="0.2">
      <c r="D317" t="str">
        <f t="shared" si="6"/>
        <v/>
      </c>
    </row>
    <row r="318" spans="4:4" x14ac:dyDescent="0.2">
      <c r="D318" t="str">
        <f t="shared" si="6"/>
        <v/>
      </c>
    </row>
    <row r="319" spans="4:4" x14ac:dyDescent="0.2">
      <c r="D319" t="str">
        <f t="shared" si="6"/>
        <v/>
      </c>
    </row>
    <row r="320" spans="4:4" x14ac:dyDescent="0.2">
      <c r="D320" t="str">
        <f t="shared" si="6"/>
        <v/>
      </c>
    </row>
    <row r="321" spans="4:4" x14ac:dyDescent="0.2">
      <c r="D321" t="str">
        <f t="shared" si="6"/>
        <v/>
      </c>
    </row>
    <row r="322" spans="4:4" x14ac:dyDescent="0.2">
      <c r="D322" t="str">
        <f t="shared" si="6"/>
        <v/>
      </c>
    </row>
    <row r="323" spans="4:4" x14ac:dyDescent="0.2">
      <c r="D323" t="str">
        <f t="shared" si="6"/>
        <v/>
      </c>
    </row>
    <row r="324" spans="4:4" x14ac:dyDescent="0.2">
      <c r="D324" t="str">
        <f t="shared" si="6"/>
        <v/>
      </c>
    </row>
    <row r="325" spans="4:4" x14ac:dyDescent="0.2">
      <c r="D325" t="str">
        <f t="shared" si="6"/>
        <v/>
      </c>
    </row>
    <row r="326" spans="4:4" x14ac:dyDescent="0.2">
      <c r="D326" t="str">
        <f t="shared" si="6"/>
        <v/>
      </c>
    </row>
    <row r="327" spans="4:4" x14ac:dyDescent="0.2">
      <c r="D327" t="str">
        <f t="shared" si="6"/>
        <v/>
      </c>
    </row>
    <row r="328" spans="4:4" x14ac:dyDescent="0.2">
      <c r="D328" t="str">
        <f t="shared" si="6"/>
        <v/>
      </c>
    </row>
    <row r="329" spans="4:4" x14ac:dyDescent="0.2">
      <c r="D329" t="str">
        <f t="shared" si="6"/>
        <v/>
      </c>
    </row>
    <row r="330" spans="4:4" x14ac:dyDescent="0.2">
      <c r="D330" t="str">
        <f t="shared" si="6"/>
        <v/>
      </c>
    </row>
    <row r="331" spans="4:4" x14ac:dyDescent="0.2">
      <c r="D331" t="str">
        <f t="shared" si="6"/>
        <v/>
      </c>
    </row>
    <row r="332" spans="4:4" x14ac:dyDescent="0.2">
      <c r="D332" t="str">
        <f t="shared" si="6"/>
        <v/>
      </c>
    </row>
    <row r="333" spans="4:4" x14ac:dyDescent="0.2">
      <c r="D333" t="str">
        <f t="shared" si="6"/>
        <v/>
      </c>
    </row>
    <row r="334" spans="4:4" x14ac:dyDescent="0.2">
      <c r="D334" t="str">
        <f t="shared" si="6"/>
        <v/>
      </c>
    </row>
    <row r="335" spans="4:4" x14ac:dyDescent="0.2">
      <c r="D335" t="str">
        <f t="shared" si="6"/>
        <v/>
      </c>
    </row>
    <row r="336" spans="4:4" x14ac:dyDescent="0.2">
      <c r="D336" t="str">
        <f t="shared" si="6"/>
        <v/>
      </c>
    </row>
    <row r="337" spans="4:4" x14ac:dyDescent="0.2">
      <c r="D337" t="str">
        <f t="shared" si="6"/>
        <v/>
      </c>
    </row>
    <row r="338" spans="4:4" x14ac:dyDescent="0.2">
      <c r="D338" t="str">
        <f t="shared" si="6"/>
        <v/>
      </c>
    </row>
    <row r="339" spans="4:4" x14ac:dyDescent="0.2">
      <c r="D339" t="str">
        <f t="shared" si="6"/>
        <v/>
      </c>
    </row>
    <row r="340" spans="4:4" x14ac:dyDescent="0.2">
      <c r="D340" t="str">
        <f t="shared" si="6"/>
        <v/>
      </c>
    </row>
    <row r="341" spans="4:4" x14ac:dyDescent="0.2">
      <c r="D341" t="str">
        <f t="shared" si="6"/>
        <v/>
      </c>
    </row>
    <row r="342" spans="4:4" x14ac:dyDescent="0.2">
      <c r="D342" t="str">
        <f t="shared" si="6"/>
        <v/>
      </c>
    </row>
    <row r="343" spans="4:4" x14ac:dyDescent="0.2">
      <c r="D343" t="str">
        <f t="shared" si="6"/>
        <v/>
      </c>
    </row>
    <row r="344" spans="4:4" x14ac:dyDescent="0.2">
      <c r="D344" t="str">
        <f t="shared" si="6"/>
        <v/>
      </c>
    </row>
    <row r="345" spans="4:4" x14ac:dyDescent="0.2">
      <c r="D345" t="str">
        <f t="shared" si="6"/>
        <v/>
      </c>
    </row>
    <row r="346" spans="4:4" x14ac:dyDescent="0.2">
      <c r="D346" t="str">
        <f t="shared" si="6"/>
        <v/>
      </c>
    </row>
    <row r="347" spans="4:4" x14ac:dyDescent="0.2">
      <c r="D347" t="str">
        <f t="shared" si="6"/>
        <v/>
      </c>
    </row>
    <row r="348" spans="4:4" x14ac:dyDescent="0.2">
      <c r="D348" t="str">
        <f t="shared" si="6"/>
        <v/>
      </c>
    </row>
    <row r="349" spans="4:4" x14ac:dyDescent="0.2">
      <c r="D349" t="str">
        <f t="shared" si="6"/>
        <v/>
      </c>
    </row>
    <row r="350" spans="4:4" x14ac:dyDescent="0.2">
      <c r="D350" t="str">
        <f t="shared" si="6"/>
        <v/>
      </c>
    </row>
    <row r="351" spans="4:4" x14ac:dyDescent="0.2">
      <c r="D351" t="str">
        <f t="shared" si="6"/>
        <v/>
      </c>
    </row>
    <row r="352" spans="4:4" x14ac:dyDescent="0.2">
      <c r="D352" t="str">
        <f t="shared" si="6"/>
        <v/>
      </c>
    </row>
    <row r="353" spans="4:4" x14ac:dyDescent="0.2">
      <c r="D353" t="str">
        <f t="shared" si="6"/>
        <v/>
      </c>
    </row>
    <row r="354" spans="4:4" x14ac:dyDescent="0.2">
      <c r="D354" t="str">
        <f t="shared" si="6"/>
        <v/>
      </c>
    </row>
    <row r="355" spans="4:4" x14ac:dyDescent="0.2">
      <c r="D355" t="str">
        <f t="shared" ref="D355:D400" si="7">IFERROR(IF(F355="Unknown","UNK",(CONCATENATE(VLOOKUP(F355,J:K,2,FALSE),"^",VLOOKUP(F355,J:K,1,FALSE)))),"")</f>
        <v/>
      </c>
    </row>
    <row r="356" spans="4:4" x14ac:dyDescent="0.2">
      <c r="D356" t="str">
        <f t="shared" si="7"/>
        <v/>
      </c>
    </row>
    <row r="357" spans="4:4" x14ac:dyDescent="0.2">
      <c r="D357" t="str">
        <f t="shared" si="7"/>
        <v/>
      </c>
    </row>
    <row r="358" spans="4:4" x14ac:dyDescent="0.2">
      <c r="D358" t="str">
        <f t="shared" si="7"/>
        <v/>
      </c>
    </row>
    <row r="359" spans="4:4" x14ac:dyDescent="0.2">
      <c r="D359" t="str">
        <f t="shared" si="7"/>
        <v/>
      </c>
    </row>
    <row r="360" spans="4:4" x14ac:dyDescent="0.2">
      <c r="D360" t="str">
        <f t="shared" si="7"/>
        <v/>
      </c>
    </row>
    <row r="361" spans="4:4" x14ac:dyDescent="0.2">
      <c r="D361" t="str">
        <f t="shared" si="7"/>
        <v/>
      </c>
    </row>
    <row r="362" spans="4:4" x14ac:dyDescent="0.2">
      <c r="D362" t="str">
        <f t="shared" si="7"/>
        <v/>
      </c>
    </row>
    <row r="363" spans="4:4" x14ac:dyDescent="0.2">
      <c r="D363" t="str">
        <f t="shared" si="7"/>
        <v/>
      </c>
    </row>
    <row r="364" spans="4:4" x14ac:dyDescent="0.2">
      <c r="D364" t="str">
        <f t="shared" si="7"/>
        <v/>
      </c>
    </row>
    <row r="365" spans="4:4" x14ac:dyDescent="0.2">
      <c r="D365" t="str">
        <f t="shared" si="7"/>
        <v/>
      </c>
    </row>
    <row r="366" spans="4:4" x14ac:dyDescent="0.2">
      <c r="D366" t="str">
        <f t="shared" si="7"/>
        <v/>
      </c>
    </row>
    <row r="367" spans="4:4" x14ac:dyDescent="0.2">
      <c r="D367" t="str">
        <f t="shared" si="7"/>
        <v/>
      </c>
    </row>
    <row r="368" spans="4:4" x14ac:dyDescent="0.2">
      <c r="D368" t="str">
        <f t="shared" si="7"/>
        <v/>
      </c>
    </row>
    <row r="369" spans="4:4" x14ac:dyDescent="0.2">
      <c r="D369" t="str">
        <f t="shared" si="7"/>
        <v/>
      </c>
    </row>
    <row r="370" spans="4:4" x14ac:dyDescent="0.2">
      <c r="D370" t="str">
        <f t="shared" si="7"/>
        <v/>
      </c>
    </row>
    <row r="371" spans="4:4" x14ac:dyDescent="0.2">
      <c r="D371" t="str">
        <f t="shared" si="7"/>
        <v/>
      </c>
    </row>
    <row r="372" spans="4:4" x14ac:dyDescent="0.2">
      <c r="D372" t="str">
        <f t="shared" si="7"/>
        <v/>
      </c>
    </row>
    <row r="373" spans="4:4" x14ac:dyDescent="0.2">
      <c r="D373" t="str">
        <f t="shared" si="7"/>
        <v/>
      </c>
    </row>
    <row r="374" spans="4:4" x14ac:dyDescent="0.2">
      <c r="D374" t="str">
        <f t="shared" si="7"/>
        <v/>
      </c>
    </row>
    <row r="375" spans="4:4" x14ac:dyDescent="0.2">
      <c r="D375" t="str">
        <f t="shared" si="7"/>
        <v/>
      </c>
    </row>
    <row r="376" spans="4:4" x14ac:dyDescent="0.2">
      <c r="D376" t="str">
        <f t="shared" si="7"/>
        <v/>
      </c>
    </row>
    <row r="377" spans="4:4" x14ac:dyDescent="0.2">
      <c r="D377" t="str">
        <f t="shared" si="7"/>
        <v/>
      </c>
    </row>
    <row r="378" spans="4:4" x14ac:dyDescent="0.2">
      <c r="D378" t="str">
        <f t="shared" si="7"/>
        <v/>
      </c>
    </row>
    <row r="379" spans="4:4" x14ac:dyDescent="0.2">
      <c r="D379" t="str">
        <f t="shared" si="7"/>
        <v/>
      </c>
    </row>
    <row r="380" spans="4:4" x14ac:dyDescent="0.2">
      <c r="D380" t="str">
        <f t="shared" si="7"/>
        <v/>
      </c>
    </row>
    <row r="381" spans="4:4" x14ac:dyDescent="0.2">
      <c r="D381" t="str">
        <f t="shared" si="7"/>
        <v/>
      </c>
    </row>
    <row r="382" spans="4:4" x14ac:dyDescent="0.2">
      <c r="D382" t="str">
        <f t="shared" si="7"/>
        <v/>
      </c>
    </row>
    <row r="383" spans="4:4" x14ac:dyDescent="0.2">
      <c r="D383" t="str">
        <f t="shared" si="7"/>
        <v/>
      </c>
    </row>
    <row r="384" spans="4:4" x14ac:dyDescent="0.2">
      <c r="D384" t="str">
        <f t="shared" si="7"/>
        <v/>
      </c>
    </row>
    <row r="385" spans="4:4" x14ac:dyDescent="0.2">
      <c r="D385" t="str">
        <f t="shared" si="7"/>
        <v/>
      </c>
    </row>
    <row r="386" spans="4:4" x14ac:dyDescent="0.2">
      <c r="D386" t="str">
        <f t="shared" si="7"/>
        <v/>
      </c>
    </row>
    <row r="387" spans="4:4" x14ac:dyDescent="0.2">
      <c r="D387" t="str">
        <f t="shared" si="7"/>
        <v/>
      </c>
    </row>
    <row r="388" spans="4:4" x14ac:dyDescent="0.2">
      <c r="D388" t="str">
        <f t="shared" si="7"/>
        <v/>
      </c>
    </row>
    <row r="389" spans="4:4" x14ac:dyDescent="0.2">
      <c r="D389" t="str">
        <f t="shared" si="7"/>
        <v/>
      </c>
    </row>
    <row r="390" spans="4:4" x14ac:dyDescent="0.2">
      <c r="D390" t="str">
        <f t="shared" si="7"/>
        <v/>
      </c>
    </row>
    <row r="391" spans="4:4" x14ac:dyDescent="0.2">
      <c r="D391" t="str">
        <f t="shared" si="7"/>
        <v/>
      </c>
    </row>
    <row r="392" spans="4:4" x14ac:dyDescent="0.2">
      <c r="D392" t="str">
        <f t="shared" si="7"/>
        <v/>
      </c>
    </row>
    <row r="393" spans="4:4" x14ac:dyDescent="0.2">
      <c r="D393" t="str">
        <f t="shared" si="7"/>
        <v/>
      </c>
    </row>
    <row r="394" spans="4:4" x14ac:dyDescent="0.2">
      <c r="D394" t="str">
        <f t="shared" si="7"/>
        <v/>
      </c>
    </row>
    <row r="395" spans="4:4" x14ac:dyDescent="0.2">
      <c r="D395" t="str">
        <f t="shared" si="7"/>
        <v/>
      </c>
    </row>
    <row r="396" spans="4:4" x14ac:dyDescent="0.2">
      <c r="D396" t="str">
        <f t="shared" si="7"/>
        <v/>
      </c>
    </row>
    <row r="397" spans="4:4" x14ac:dyDescent="0.2">
      <c r="D397" t="str">
        <f t="shared" si="7"/>
        <v/>
      </c>
    </row>
    <row r="398" spans="4:4" x14ac:dyDescent="0.2">
      <c r="D398" t="str">
        <f t="shared" si="7"/>
        <v/>
      </c>
    </row>
    <row r="399" spans="4:4" x14ac:dyDescent="0.2">
      <c r="D399" t="str">
        <f t="shared" si="7"/>
        <v/>
      </c>
    </row>
    <row r="400" spans="4:4" x14ac:dyDescent="0.2">
      <c r="D400" t="str">
        <f t="shared" si="7"/>
        <v/>
      </c>
    </row>
  </sheetData>
  <sheetProtection formatCells="0" selectLockedCells="1"/>
  <sortState xmlns:xlrd2="http://schemas.microsoft.com/office/spreadsheetml/2017/richdata2" ref="F2:K122">
    <sortCondition ref="J2"/>
  </sortState>
  <phoneticPr fontId="0" type="noConversion"/>
  <conditionalFormatting sqref="A1:A1048576">
    <cfRule type="duplicateValues" dxfId="40" priority="1"/>
  </conditionalFormatting>
  <dataValidations count="1">
    <dataValidation type="list" allowBlank="1" showInputMessage="1" showErrorMessage="1" sqref="F2:F300" xr:uid="{00000000-0002-0000-0300-000000000000}">
      <formula1>$J$2:$J$122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92D050"/>
  </sheetPr>
  <dimension ref="A1:K300"/>
  <sheetViews>
    <sheetView workbookViewId="0">
      <selection activeCell="A2" sqref="A2"/>
    </sheetView>
  </sheetViews>
  <sheetFormatPr defaultRowHeight="12.75" customHeight="1" x14ac:dyDescent="0.2"/>
  <cols>
    <col min="1" max="1" width="16" style="46" customWidth="1"/>
    <col min="2" max="2" width="47.42578125" style="14" customWidth="1"/>
    <col min="3" max="3" width="12.5703125" customWidth="1"/>
    <col min="4" max="4" width="36.5703125" bestFit="1" customWidth="1"/>
    <col min="5" max="5" width="16" style="1" customWidth="1"/>
    <col min="6" max="6" width="34.85546875" style="9" bestFit="1" customWidth="1"/>
    <col min="7" max="7" width="12.140625" customWidth="1"/>
    <col min="8" max="8" width="24.42578125" bestFit="1" customWidth="1"/>
    <col min="9" max="9" width="19" customWidth="1"/>
    <col min="10" max="10" width="37.7109375" customWidth="1"/>
    <col min="11" max="11" width="10.42578125" style="27" customWidth="1"/>
  </cols>
  <sheetData>
    <row r="1" spans="1:11" s="1" customFormat="1" ht="12.75" customHeight="1" x14ac:dyDescent="0.2">
      <c r="A1" s="67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292</v>
      </c>
      <c r="J1" s="1" t="s">
        <v>293</v>
      </c>
      <c r="K1" s="28" t="s">
        <v>292</v>
      </c>
    </row>
    <row r="2" spans="1:11" ht="12.75" customHeight="1" x14ac:dyDescent="0.25">
      <c r="A2" s="43"/>
      <c r="B2" s="55"/>
      <c r="C2" s="5"/>
      <c r="D2" s="5" t="str">
        <f t="shared" ref="D2:D50" si="0">IFERROR(IF(F2="Unknown","UNK",(CONCATENATE(VLOOKUP(F2,J:K,2,FALSE),"^",VLOOKUP(F2,J:K,1,FALSE)))),"")</f>
        <v/>
      </c>
      <c r="E2" s="5"/>
      <c r="F2" s="29"/>
      <c r="G2" s="17" t="s">
        <v>294</v>
      </c>
      <c r="H2" s="76" t="s">
        <v>295</v>
      </c>
      <c r="I2" s="119">
        <v>1</v>
      </c>
      <c r="J2" s="120" t="s">
        <v>296</v>
      </c>
      <c r="K2" s="77">
        <v>1</v>
      </c>
    </row>
    <row r="3" spans="1:11" ht="12.75" customHeight="1" x14ac:dyDescent="0.2">
      <c r="A3" s="43"/>
      <c r="B3" s="29"/>
      <c r="C3" s="5"/>
      <c r="D3" s="5" t="str">
        <f t="shared" si="0"/>
        <v/>
      </c>
      <c r="F3" s="29"/>
      <c r="I3" s="119">
        <v>2</v>
      </c>
      <c r="J3" s="120" t="s">
        <v>297</v>
      </c>
      <c r="K3" s="77">
        <v>2</v>
      </c>
    </row>
    <row r="4" spans="1:11" ht="12.75" customHeight="1" x14ac:dyDescent="0.2">
      <c r="A4" s="43"/>
      <c r="B4" s="15"/>
      <c r="C4" s="5"/>
      <c r="D4" s="5" t="str">
        <f t="shared" si="0"/>
        <v/>
      </c>
      <c r="F4" s="29"/>
      <c r="I4" s="119">
        <v>3</v>
      </c>
      <c r="J4" s="120" t="s">
        <v>298</v>
      </c>
      <c r="K4" s="77">
        <v>3</v>
      </c>
    </row>
    <row r="5" spans="1:11" ht="12.75" customHeight="1" x14ac:dyDescent="0.2">
      <c r="A5" s="43"/>
      <c r="B5" s="15"/>
      <c r="C5" s="5"/>
      <c r="D5" s="5" t="str">
        <f t="shared" si="0"/>
        <v/>
      </c>
      <c r="F5" s="29"/>
      <c r="I5" s="119">
        <v>4</v>
      </c>
      <c r="J5" s="120" t="s">
        <v>299</v>
      </c>
      <c r="K5" s="77">
        <v>4</v>
      </c>
    </row>
    <row r="6" spans="1:11" ht="12.75" customHeight="1" x14ac:dyDescent="0.2">
      <c r="A6" s="43"/>
      <c r="B6" s="15"/>
      <c r="C6" s="5"/>
      <c r="D6" s="5" t="str">
        <f t="shared" si="0"/>
        <v/>
      </c>
      <c r="F6" s="29"/>
      <c r="I6" s="119">
        <v>5</v>
      </c>
      <c r="J6" s="120" t="s">
        <v>300</v>
      </c>
      <c r="K6" s="77">
        <v>5</v>
      </c>
    </row>
    <row r="7" spans="1:11" ht="12.75" customHeight="1" x14ac:dyDescent="0.2">
      <c r="A7" s="43"/>
      <c r="B7" s="15"/>
      <c r="C7" s="5"/>
      <c r="D7" s="5" t="str">
        <f t="shared" si="0"/>
        <v/>
      </c>
      <c r="F7" s="29"/>
      <c r="I7" s="119">
        <v>6</v>
      </c>
      <c r="J7" s="120" t="s">
        <v>301</v>
      </c>
      <c r="K7" s="77">
        <v>6</v>
      </c>
    </row>
    <row r="8" spans="1:11" ht="12.75" customHeight="1" x14ac:dyDescent="0.2">
      <c r="A8" s="43"/>
      <c r="B8" s="15"/>
      <c r="C8" s="5"/>
      <c r="D8" s="5" t="str">
        <f t="shared" si="0"/>
        <v/>
      </c>
      <c r="F8" s="29"/>
      <c r="I8" s="119">
        <v>7</v>
      </c>
      <c r="J8" s="120" t="s">
        <v>105</v>
      </c>
      <c r="K8" s="77">
        <v>7</v>
      </c>
    </row>
    <row r="9" spans="1:11" ht="12.75" customHeight="1" x14ac:dyDescent="0.2">
      <c r="A9" s="43"/>
      <c r="B9" s="15"/>
      <c r="C9" s="5"/>
      <c r="D9" s="5" t="str">
        <f t="shared" si="0"/>
        <v/>
      </c>
      <c r="F9" s="29"/>
      <c r="I9" s="119">
        <v>8</v>
      </c>
      <c r="J9" s="120" t="s">
        <v>302</v>
      </c>
      <c r="K9" s="77">
        <v>8</v>
      </c>
    </row>
    <row r="10" spans="1:11" ht="12.75" customHeight="1" x14ac:dyDescent="0.2">
      <c r="A10" s="43"/>
      <c r="B10" s="15"/>
      <c r="C10" s="5"/>
      <c r="D10" s="5" t="str">
        <f t="shared" si="0"/>
        <v/>
      </c>
      <c r="F10" s="29"/>
      <c r="I10" s="119">
        <v>9</v>
      </c>
      <c r="J10" s="120" t="s">
        <v>303</v>
      </c>
      <c r="K10" s="77">
        <v>9</v>
      </c>
    </row>
    <row r="11" spans="1:11" ht="12.75" customHeight="1" x14ac:dyDescent="0.2">
      <c r="A11" s="43"/>
      <c r="B11" s="15"/>
      <c r="C11" s="5"/>
      <c r="D11" s="5" t="str">
        <f t="shared" si="0"/>
        <v/>
      </c>
      <c r="F11" s="29"/>
    </row>
    <row r="12" spans="1:11" ht="12.75" customHeight="1" x14ac:dyDescent="0.2">
      <c r="A12" s="20"/>
      <c r="B12" s="15"/>
      <c r="C12" s="5"/>
      <c r="D12" s="5" t="str">
        <f t="shared" si="0"/>
        <v/>
      </c>
      <c r="F12" s="29"/>
    </row>
    <row r="13" spans="1:11" ht="12.75" customHeight="1" x14ac:dyDescent="0.2">
      <c r="A13" s="20"/>
      <c r="B13" s="29"/>
      <c r="C13" s="5"/>
      <c r="D13" s="5" t="str">
        <f t="shared" si="0"/>
        <v/>
      </c>
      <c r="F13" s="29"/>
    </row>
    <row r="14" spans="1:11" ht="12.75" customHeight="1" x14ac:dyDescent="0.2">
      <c r="A14" s="20"/>
      <c r="B14" s="29"/>
      <c r="C14" s="5"/>
      <c r="D14" s="5" t="str">
        <f t="shared" si="0"/>
        <v/>
      </c>
      <c r="F14" s="29"/>
    </row>
    <row r="15" spans="1:11" ht="12.75" customHeight="1" x14ac:dyDescent="0.2">
      <c r="A15" s="20"/>
      <c r="B15" s="29"/>
      <c r="C15" s="5"/>
      <c r="D15" s="5" t="str">
        <f t="shared" si="0"/>
        <v/>
      </c>
      <c r="F15" s="29"/>
    </row>
    <row r="16" spans="1:11" ht="12.75" customHeight="1" x14ac:dyDescent="0.2">
      <c r="A16" s="47"/>
      <c r="B16" s="29"/>
      <c r="C16" s="5"/>
      <c r="D16" s="5" t="str">
        <f t="shared" si="0"/>
        <v/>
      </c>
      <c r="F16" s="4"/>
    </row>
    <row r="17" spans="1:6" ht="12.75" customHeight="1" x14ac:dyDescent="0.2">
      <c r="A17" s="47"/>
      <c r="B17" s="29"/>
      <c r="C17" s="5"/>
      <c r="D17" s="5" t="str">
        <f t="shared" si="0"/>
        <v/>
      </c>
      <c r="F17" s="4"/>
    </row>
    <row r="18" spans="1:6" ht="12.75" customHeight="1" x14ac:dyDescent="0.2">
      <c r="A18" s="20"/>
      <c r="B18" s="29"/>
      <c r="C18" s="5"/>
      <c r="D18" s="5" t="str">
        <f t="shared" si="0"/>
        <v/>
      </c>
      <c r="F18" s="4"/>
    </row>
    <row r="19" spans="1:6" ht="12.75" customHeight="1" x14ac:dyDescent="0.2">
      <c r="A19" s="20"/>
      <c r="B19" s="29"/>
      <c r="C19" s="5"/>
      <c r="D19" s="5" t="str">
        <f t="shared" si="0"/>
        <v/>
      </c>
      <c r="F19" s="4"/>
    </row>
    <row r="20" spans="1:6" ht="12.75" customHeight="1" x14ac:dyDescent="0.2">
      <c r="A20" s="20"/>
      <c r="B20" s="29"/>
      <c r="C20" s="5"/>
      <c r="D20" s="5" t="str">
        <f t="shared" si="0"/>
        <v/>
      </c>
      <c r="F20" s="4"/>
    </row>
    <row r="21" spans="1:6" ht="12.75" customHeight="1" x14ac:dyDescent="0.2">
      <c r="A21" s="20"/>
      <c r="B21" s="29"/>
      <c r="C21" s="5"/>
      <c r="D21" s="5" t="str">
        <f t="shared" si="0"/>
        <v/>
      </c>
      <c r="F21" s="4"/>
    </row>
    <row r="22" spans="1:6" ht="12.75" customHeight="1" x14ac:dyDescent="0.2">
      <c r="A22" s="20"/>
      <c r="B22" s="29"/>
      <c r="C22" s="5"/>
      <c r="D22" s="5" t="str">
        <f t="shared" si="0"/>
        <v/>
      </c>
      <c r="F22" s="4"/>
    </row>
    <row r="23" spans="1:6" ht="12.75" customHeight="1" x14ac:dyDescent="0.2">
      <c r="A23" s="20"/>
      <c r="B23" s="29"/>
      <c r="C23" s="5"/>
      <c r="D23" s="5" t="str">
        <f t="shared" si="0"/>
        <v/>
      </c>
      <c r="F23" s="4"/>
    </row>
    <row r="24" spans="1:6" ht="12.75" customHeight="1" x14ac:dyDescent="0.2">
      <c r="A24" s="20"/>
      <c r="B24" s="29"/>
      <c r="C24" s="5"/>
      <c r="D24" s="5" t="str">
        <f t="shared" si="0"/>
        <v/>
      </c>
      <c r="F24" s="4"/>
    </row>
    <row r="25" spans="1:6" ht="12.75" customHeight="1" x14ac:dyDescent="0.2">
      <c r="A25" s="20"/>
      <c r="B25" s="29"/>
      <c r="C25" s="5"/>
      <c r="D25" s="5" t="str">
        <f t="shared" si="0"/>
        <v/>
      </c>
      <c r="F25" s="4"/>
    </row>
    <row r="26" spans="1:6" ht="12.75" customHeight="1" x14ac:dyDescent="0.2">
      <c r="A26" s="20"/>
      <c r="B26" s="29"/>
      <c r="C26" s="5"/>
      <c r="D26" s="5" t="str">
        <f t="shared" si="0"/>
        <v/>
      </c>
      <c r="F26" s="4"/>
    </row>
    <row r="27" spans="1:6" ht="12.75" customHeight="1" x14ac:dyDescent="0.2">
      <c r="A27" s="20"/>
      <c r="B27" s="29"/>
      <c r="C27" s="5"/>
      <c r="D27" s="5" t="str">
        <f t="shared" si="0"/>
        <v/>
      </c>
      <c r="F27" s="4"/>
    </row>
    <row r="28" spans="1:6" ht="12.75" customHeight="1" x14ac:dyDescent="0.2">
      <c r="A28" s="20"/>
      <c r="B28" s="29"/>
      <c r="C28" s="5"/>
      <c r="D28" s="5" t="str">
        <f t="shared" si="0"/>
        <v/>
      </c>
      <c r="F28" s="4"/>
    </row>
    <row r="29" spans="1:6" ht="12.75" customHeight="1" x14ac:dyDescent="0.2">
      <c r="A29" s="20"/>
      <c r="B29" s="29"/>
      <c r="C29" s="5"/>
      <c r="D29" s="5" t="str">
        <f t="shared" si="0"/>
        <v/>
      </c>
      <c r="F29" s="4"/>
    </row>
    <row r="30" spans="1:6" ht="12.75" customHeight="1" x14ac:dyDescent="0.2">
      <c r="A30" s="20"/>
      <c r="B30" s="29"/>
      <c r="C30" s="5"/>
      <c r="D30" s="5" t="str">
        <f t="shared" si="0"/>
        <v/>
      </c>
      <c r="F30" s="4"/>
    </row>
    <row r="31" spans="1:6" ht="12.75" customHeight="1" x14ac:dyDescent="0.2">
      <c r="A31" s="20"/>
      <c r="B31" s="29"/>
      <c r="C31" s="5"/>
      <c r="D31" s="5" t="str">
        <f t="shared" si="0"/>
        <v/>
      </c>
      <c r="F31" s="4"/>
    </row>
    <row r="32" spans="1:6" ht="12.75" customHeight="1" x14ac:dyDescent="0.2">
      <c r="A32" s="20"/>
      <c r="B32" s="29"/>
      <c r="C32" s="5"/>
      <c r="D32" s="5" t="str">
        <f t="shared" si="0"/>
        <v/>
      </c>
      <c r="F32" s="4"/>
    </row>
    <row r="33" spans="1:6" ht="12.75" customHeight="1" x14ac:dyDescent="0.2">
      <c r="A33" s="20"/>
      <c r="B33" s="29"/>
      <c r="C33" s="5"/>
      <c r="D33" s="5" t="str">
        <f t="shared" si="0"/>
        <v/>
      </c>
      <c r="F33" s="4"/>
    </row>
    <row r="34" spans="1:6" ht="12.75" customHeight="1" x14ac:dyDescent="0.2">
      <c r="A34" s="20"/>
      <c r="B34" s="29"/>
      <c r="C34" s="5"/>
      <c r="D34" s="5" t="str">
        <f t="shared" si="0"/>
        <v/>
      </c>
      <c r="F34" s="4"/>
    </row>
    <row r="35" spans="1:6" ht="12.75" customHeight="1" x14ac:dyDescent="0.2">
      <c r="A35" s="20"/>
      <c r="B35" s="29"/>
      <c r="C35" s="5"/>
      <c r="D35" s="5" t="str">
        <f t="shared" si="0"/>
        <v/>
      </c>
      <c r="F35" s="4"/>
    </row>
    <row r="36" spans="1:6" ht="12.75" customHeight="1" x14ac:dyDescent="0.2">
      <c r="A36" s="20"/>
      <c r="B36" s="29"/>
      <c r="C36" s="5"/>
      <c r="D36" s="5" t="str">
        <f t="shared" si="0"/>
        <v/>
      </c>
      <c r="F36" s="4"/>
    </row>
    <row r="37" spans="1:6" ht="12.75" customHeight="1" x14ac:dyDescent="0.2">
      <c r="A37" s="20"/>
      <c r="B37" s="29"/>
      <c r="C37" s="5"/>
      <c r="D37" s="5" t="str">
        <f t="shared" si="0"/>
        <v/>
      </c>
      <c r="F37" s="4"/>
    </row>
    <row r="38" spans="1:6" ht="12.75" customHeight="1" x14ac:dyDescent="0.2">
      <c r="A38" s="20"/>
      <c r="B38" s="29"/>
      <c r="C38" s="5"/>
      <c r="D38" s="5" t="str">
        <f t="shared" si="0"/>
        <v/>
      </c>
      <c r="F38" s="4"/>
    </row>
    <row r="39" spans="1:6" ht="12.75" customHeight="1" x14ac:dyDescent="0.2">
      <c r="A39" s="20"/>
      <c r="B39" s="29"/>
      <c r="C39" s="5"/>
      <c r="D39" s="5" t="str">
        <f t="shared" si="0"/>
        <v/>
      </c>
      <c r="F39" s="4"/>
    </row>
    <row r="40" spans="1:6" ht="12.75" customHeight="1" x14ac:dyDescent="0.2">
      <c r="A40" s="20"/>
      <c r="B40" s="29"/>
      <c r="C40" s="5"/>
      <c r="D40" s="5" t="str">
        <f t="shared" si="0"/>
        <v/>
      </c>
      <c r="F40" s="4"/>
    </row>
    <row r="41" spans="1:6" ht="12.75" customHeight="1" x14ac:dyDescent="0.2">
      <c r="A41" s="20"/>
      <c r="B41" s="29"/>
      <c r="C41" s="5"/>
      <c r="D41" s="5" t="str">
        <f t="shared" si="0"/>
        <v/>
      </c>
      <c r="F41" s="4"/>
    </row>
    <row r="42" spans="1:6" ht="12.75" customHeight="1" x14ac:dyDescent="0.2">
      <c r="A42" s="20"/>
      <c r="B42" s="29"/>
      <c r="C42" s="5"/>
      <c r="D42" s="5" t="str">
        <f t="shared" si="0"/>
        <v/>
      </c>
      <c r="F42" s="4"/>
    </row>
    <row r="43" spans="1:6" ht="12.75" customHeight="1" x14ac:dyDescent="0.2">
      <c r="A43" s="20"/>
      <c r="B43" s="29"/>
      <c r="C43" s="5"/>
      <c r="D43" s="5" t="str">
        <f t="shared" si="0"/>
        <v/>
      </c>
      <c r="F43" s="4"/>
    </row>
    <row r="44" spans="1:6" ht="12.75" customHeight="1" x14ac:dyDescent="0.2">
      <c r="A44" s="20"/>
      <c r="B44" s="29"/>
      <c r="C44" s="5"/>
      <c r="D44" s="5" t="str">
        <f t="shared" si="0"/>
        <v/>
      </c>
      <c r="F44" s="4"/>
    </row>
    <row r="45" spans="1:6" ht="12.75" customHeight="1" x14ac:dyDescent="0.2">
      <c r="A45" s="20"/>
      <c r="B45" s="29"/>
      <c r="C45" s="5"/>
      <c r="D45" s="5" t="str">
        <f t="shared" si="0"/>
        <v/>
      </c>
      <c r="F45" s="4"/>
    </row>
    <row r="46" spans="1:6" ht="12.75" customHeight="1" x14ac:dyDescent="0.2">
      <c r="A46" s="20"/>
      <c r="B46" s="29"/>
      <c r="C46" s="5"/>
      <c r="D46" s="5" t="str">
        <f t="shared" si="0"/>
        <v/>
      </c>
      <c r="F46" s="4"/>
    </row>
    <row r="47" spans="1:6" ht="12.75" customHeight="1" x14ac:dyDescent="0.2">
      <c r="A47" s="20"/>
      <c r="B47" s="29"/>
      <c r="C47" s="5"/>
      <c r="D47" s="5" t="str">
        <f t="shared" si="0"/>
        <v/>
      </c>
      <c r="F47" s="4"/>
    </row>
    <row r="48" spans="1:6" ht="12.75" customHeight="1" x14ac:dyDescent="0.2">
      <c r="A48" s="20"/>
      <c r="B48" s="29"/>
      <c r="C48" s="5"/>
      <c r="D48" s="5" t="str">
        <f t="shared" si="0"/>
        <v/>
      </c>
      <c r="F48" s="4"/>
    </row>
    <row r="49" spans="1:6" ht="12.75" customHeight="1" x14ac:dyDescent="0.2">
      <c r="A49" s="20"/>
      <c r="B49" s="29"/>
      <c r="C49" s="5"/>
      <c r="D49" s="5" t="str">
        <f t="shared" si="0"/>
        <v/>
      </c>
      <c r="F49" s="4"/>
    </row>
    <row r="50" spans="1:6" ht="12.75" customHeight="1" x14ac:dyDescent="0.2">
      <c r="A50" s="20"/>
      <c r="B50" s="29"/>
      <c r="C50" s="5"/>
      <c r="D50" s="5" t="str">
        <f t="shared" si="0"/>
        <v/>
      </c>
      <c r="F50" s="4"/>
    </row>
    <row r="51" spans="1:6" ht="12.75" customHeight="1" x14ac:dyDescent="0.2">
      <c r="A51" s="20"/>
      <c r="B51" s="29"/>
      <c r="C51" s="5"/>
      <c r="D51" s="5" t="str">
        <f t="shared" ref="D51:D66" si="1">IFERROR(IF(F51="Unknown","",(CONCATENATE(VLOOKUP(F51,J:K,2,FALSE),"^",VLOOKUP(F51,J:K,1,FALSE)))),"")</f>
        <v/>
      </c>
      <c r="F51" s="4"/>
    </row>
    <row r="52" spans="1:6" ht="12.75" customHeight="1" x14ac:dyDescent="0.2">
      <c r="A52" s="20"/>
      <c r="B52" s="29"/>
      <c r="C52" s="5"/>
      <c r="D52" s="5" t="str">
        <f t="shared" si="1"/>
        <v/>
      </c>
      <c r="F52" s="4"/>
    </row>
    <row r="53" spans="1:6" ht="12.75" customHeight="1" x14ac:dyDescent="0.2">
      <c r="A53" s="20"/>
      <c r="B53" s="29"/>
      <c r="C53" s="5"/>
      <c r="D53" s="5" t="str">
        <f t="shared" si="1"/>
        <v/>
      </c>
      <c r="F53" s="4"/>
    </row>
    <row r="54" spans="1:6" ht="12.75" customHeight="1" x14ac:dyDescent="0.2">
      <c r="A54" s="20"/>
      <c r="B54" s="29"/>
      <c r="C54" s="5"/>
      <c r="D54" s="5" t="str">
        <f t="shared" si="1"/>
        <v/>
      </c>
      <c r="F54" s="4"/>
    </row>
    <row r="55" spans="1:6" ht="12.75" customHeight="1" x14ac:dyDescent="0.2">
      <c r="A55" s="20"/>
      <c r="B55" s="29"/>
      <c r="C55" s="5"/>
      <c r="D55" s="5" t="str">
        <f t="shared" si="1"/>
        <v/>
      </c>
      <c r="F55" s="4"/>
    </row>
    <row r="56" spans="1:6" ht="12.75" customHeight="1" x14ac:dyDescent="0.2">
      <c r="A56" s="20"/>
      <c r="B56" s="29"/>
      <c r="C56" s="5"/>
      <c r="D56" s="5" t="str">
        <f t="shared" si="1"/>
        <v/>
      </c>
      <c r="F56" s="4"/>
    </row>
    <row r="57" spans="1:6" ht="12.75" customHeight="1" x14ac:dyDescent="0.2">
      <c r="A57" s="20"/>
      <c r="B57" s="29"/>
      <c r="C57" s="5"/>
      <c r="D57" s="5" t="str">
        <f t="shared" si="1"/>
        <v/>
      </c>
      <c r="F57" s="4"/>
    </row>
    <row r="58" spans="1:6" ht="12.75" customHeight="1" x14ac:dyDescent="0.2">
      <c r="A58" s="20"/>
      <c r="B58" s="29"/>
      <c r="C58" s="5"/>
      <c r="D58" s="5" t="str">
        <f t="shared" si="1"/>
        <v/>
      </c>
      <c r="F58" s="4"/>
    </row>
    <row r="59" spans="1:6" ht="12.75" customHeight="1" x14ac:dyDescent="0.2">
      <c r="A59" s="20"/>
      <c r="B59" s="29"/>
      <c r="C59" s="5"/>
      <c r="D59" s="5" t="str">
        <f t="shared" si="1"/>
        <v/>
      </c>
      <c r="F59" s="4"/>
    </row>
    <row r="60" spans="1:6" ht="12.75" customHeight="1" x14ac:dyDescent="0.2">
      <c r="A60" s="20"/>
      <c r="B60" s="29"/>
      <c r="C60" s="5"/>
      <c r="D60" s="5" t="str">
        <f t="shared" si="1"/>
        <v/>
      </c>
      <c r="F60" s="4"/>
    </row>
    <row r="61" spans="1:6" ht="12.75" customHeight="1" x14ac:dyDescent="0.2">
      <c r="A61" s="20"/>
      <c r="B61" s="29"/>
      <c r="C61" s="5"/>
      <c r="D61" s="5" t="str">
        <f t="shared" si="1"/>
        <v/>
      </c>
      <c r="F61" s="4"/>
    </row>
    <row r="62" spans="1:6" ht="12.75" customHeight="1" x14ac:dyDescent="0.2">
      <c r="A62" s="20"/>
      <c r="B62" s="29"/>
      <c r="C62" s="5"/>
      <c r="D62" s="5" t="str">
        <f t="shared" si="1"/>
        <v/>
      </c>
      <c r="F62" s="4"/>
    </row>
    <row r="63" spans="1:6" ht="12.75" customHeight="1" x14ac:dyDescent="0.2">
      <c r="A63" s="20"/>
      <c r="B63" s="29"/>
      <c r="C63" s="5"/>
      <c r="D63" s="5" t="str">
        <f t="shared" si="1"/>
        <v/>
      </c>
      <c r="F63" s="4"/>
    </row>
    <row r="64" spans="1:6" ht="12.75" customHeight="1" x14ac:dyDescent="0.2">
      <c r="A64" s="20"/>
      <c r="B64" s="29"/>
      <c r="C64" s="5"/>
      <c r="D64" s="5" t="str">
        <f t="shared" si="1"/>
        <v/>
      </c>
      <c r="F64" s="4"/>
    </row>
    <row r="65" spans="1:6" ht="12.75" customHeight="1" x14ac:dyDescent="0.2">
      <c r="A65" s="20"/>
      <c r="B65" s="29"/>
      <c r="C65" s="5"/>
      <c r="D65" s="5" t="str">
        <f t="shared" si="1"/>
        <v/>
      </c>
      <c r="F65" s="4"/>
    </row>
    <row r="66" spans="1:6" ht="12.75" customHeight="1" x14ac:dyDescent="0.2">
      <c r="A66" s="20"/>
      <c r="B66" s="29"/>
      <c r="C66" s="5"/>
      <c r="D66" s="5" t="str">
        <f t="shared" si="1"/>
        <v/>
      </c>
      <c r="F66" s="4"/>
    </row>
    <row r="67" spans="1:6" ht="12.75" customHeight="1" x14ac:dyDescent="0.2">
      <c r="A67" s="20"/>
      <c r="B67" s="29"/>
      <c r="C67" s="5"/>
      <c r="D67" s="5" t="str">
        <f t="shared" ref="D67:D130" si="2">IFERROR(IF(F67="Unknown","",(CONCATENATE(VLOOKUP(F67,J:K,2,FALSE),"^",VLOOKUP(F67,J:K,1,FALSE)))),"")</f>
        <v/>
      </c>
      <c r="F67" s="4"/>
    </row>
    <row r="68" spans="1:6" ht="12.75" customHeight="1" x14ac:dyDescent="0.2">
      <c r="A68" s="20"/>
      <c r="B68" s="29"/>
      <c r="C68" s="5"/>
      <c r="D68" s="5" t="str">
        <f t="shared" si="2"/>
        <v/>
      </c>
      <c r="F68" s="4"/>
    </row>
    <row r="69" spans="1:6" ht="12.75" customHeight="1" x14ac:dyDescent="0.2">
      <c r="A69" s="20"/>
      <c r="B69" s="29"/>
      <c r="C69" s="5"/>
      <c r="D69" s="5" t="str">
        <f t="shared" si="2"/>
        <v/>
      </c>
      <c r="F69" s="4"/>
    </row>
    <row r="70" spans="1:6" ht="12.75" customHeight="1" x14ac:dyDescent="0.2">
      <c r="A70" s="20"/>
      <c r="B70" s="29"/>
      <c r="C70" s="5"/>
      <c r="D70" s="5" t="str">
        <f t="shared" si="2"/>
        <v/>
      </c>
      <c r="F70" s="4"/>
    </row>
    <row r="71" spans="1:6" ht="12.75" customHeight="1" x14ac:dyDescent="0.2">
      <c r="A71" s="20"/>
      <c r="B71" s="29"/>
      <c r="C71" s="5"/>
      <c r="D71" s="5" t="str">
        <f t="shared" si="2"/>
        <v/>
      </c>
      <c r="F71" s="4"/>
    </row>
    <row r="72" spans="1:6" ht="12.75" customHeight="1" x14ac:dyDescent="0.2">
      <c r="A72" s="20"/>
      <c r="B72" s="29"/>
      <c r="C72" s="5"/>
      <c r="D72" s="5" t="str">
        <f t="shared" si="2"/>
        <v/>
      </c>
      <c r="F72" s="4"/>
    </row>
    <row r="73" spans="1:6" ht="12.75" customHeight="1" x14ac:dyDescent="0.2">
      <c r="A73" s="20"/>
      <c r="B73" s="29"/>
      <c r="C73" s="5"/>
      <c r="D73" s="5" t="str">
        <f t="shared" si="2"/>
        <v/>
      </c>
      <c r="F73" s="4"/>
    </row>
    <row r="74" spans="1:6" ht="12.75" customHeight="1" x14ac:dyDescent="0.2">
      <c r="A74" s="20"/>
      <c r="B74" s="29"/>
      <c r="C74" s="5"/>
      <c r="D74" s="5" t="str">
        <f t="shared" si="2"/>
        <v/>
      </c>
      <c r="F74" s="4"/>
    </row>
    <row r="75" spans="1:6" ht="12.75" customHeight="1" x14ac:dyDescent="0.2">
      <c r="A75" s="20"/>
      <c r="B75" s="29"/>
      <c r="C75" s="5"/>
      <c r="D75" s="5" t="str">
        <f t="shared" si="2"/>
        <v/>
      </c>
      <c r="F75" s="4"/>
    </row>
    <row r="76" spans="1:6" ht="12.75" customHeight="1" x14ac:dyDescent="0.2">
      <c r="A76" s="20"/>
      <c r="B76" s="29"/>
      <c r="C76" s="5"/>
      <c r="D76" s="5" t="str">
        <f t="shared" si="2"/>
        <v/>
      </c>
      <c r="F76" s="4"/>
    </row>
    <row r="77" spans="1:6" ht="12.75" customHeight="1" x14ac:dyDescent="0.2">
      <c r="A77" s="20"/>
      <c r="B77" s="29"/>
      <c r="C77" s="5"/>
      <c r="D77" s="5" t="str">
        <f t="shared" si="2"/>
        <v/>
      </c>
      <c r="F77" s="4"/>
    </row>
    <row r="78" spans="1:6" ht="12.75" customHeight="1" x14ac:dyDescent="0.2">
      <c r="A78" s="20"/>
      <c r="B78" s="29"/>
      <c r="C78" s="5"/>
      <c r="D78" s="5" t="str">
        <f t="shared" si="2"/>
        <v/>
      </c>
      <c r="F78" s="4"/>
    </row>
    <row r="79" spans="1:6" ht="12.75" customHeight="1" x14ac:dyDescent="0.2">
      <c r="A79" s="20"/>
      <c r="B79" s="29"/>
      <c r="C79" s="5"/>
      <c r="D79" s="5" t="str">
        <f t="shared" si="2"/>
        <v/>
      </c>
      <c r="F79" s="4"/>
    </row>
    <row r="80" spans="1:6" ht="12.75" customHeight="1" x14ac:dyDescent="0.2">
      <c r="A80" s="20"/>
      <c r="B80" s="29"/>
      <c r="C80" s="5"/>
      <c r="D80" s="5" t="str">
        <f t="shared" si="2"/>
        <v/>
      </c>
      <c r="F80" s="4"/>
    </row>
    <row r="81" spans="1:6" ht="12.75" customHeight="1" x14ac:dyDescent="0.2">
      <c r="A81" s="20"/>
      <c r="B81" s="29"/>
      <c r="C81" s="5"/>
      <c r="D81" s="5" t="str">
        <f t="shared" si="2"/>
        <v/>
      </c>
      <c r="F81" s="4"/>
    </row>
    <row r="82" spans="1:6" ht="12.75" customHeight="1" x14ac:dyDescent="0.2">
      <c r="A82" s="20"/>
      <c r="B82" s="29"/>
      <c r="C82" s="5"/>
      <c r="D82" s="5" t="str">
        <f t="shared" si="2"/>
        <v/>
      </c>
      <c r="F82" s="4"/>
    </row>
    <row r="83" spans="1:6" ht="12.75" customHeight="1" x14ac:dyDescent="0.2">
      <c r="A83" s="20"/>
      <c r="B83" s="29"/>
      <c r="C83" s="5"/>
      <c r="D83" s="5" t="str">
        <f t="shared" si="2"/>
        <v/>
      </c>
      <c r="F83" s="4"/>
    </row>
    <row r="84" spans="1:6" ht="12.75" customHeight="1" x14ac:dyDescent="0.2">
      <c r="A84" s="20"/>
      <c r="B84" s="29"/>
      <c r="C84" s="5"/>
      <c r="D84" s="5" t="str">
        <f t="shared" si="2"/>
        <v/>
      </c>
      <c r="F84" s="4"/>
    </row>
    <row r="85" spans="1:6" ht="12.75" customHeight="1" x14ac:dyDescent="0.2">
      <c r="A85" s="20"/>
      <c r="B85" s="29"/>
      <c r="C85" s="5"/>
      <c r="D85" s="5" t="str">
        <f t="shared" si="2"/>
        <v/>
      </c>
      <c r="F85" s="4"/>
    </row>
    <row r="86" spans="1:6" ht="12.75" customHeight="1" x14ac:dyDescent="0.2">
      <c r="A86" s="20"/>
      <c r="B86" s="29"/>
      <c r="C86" s="5"/>
      <c r="D86" s="5" t="str">
        <f t="shared" si="2"/>
        <v/>
      </c>
      <c r="F86" s="4"/>
    </row>
    <row r="87" spans="1:6" ht="12.75" customHeight="1" x14ac:dyDescent="0.2">
      <c r="A87" s="20"/>
      <c r="B87" s="29"/>
      <c r="C87" s="5"/>
      <c r="D87" s="5" t="str">
        <f t="shared" si="2"/>
        <v/>
      </c>
      <c r="F87" s="4"/>
    </row>
    <row r="88" spans="1:6" ht="12.75" customHeight="1" x14ac:dyDescent="0.2">
      <c r="A88" s="20"/>
      <c r="B88" s="29"/>
      <c r="C88" s="5"/>
      <c r="D88" s="5" t="str">
        <f t="shared" si="2"/>
        <v/>
      </c>
      <c r="F88" s="4"/>
    </row>
    <row r="89" spans="1:6" ht="12.75" customHeight="1" x14ac:dyDescent="0.2">
      <c r="A89" s="20"/>
      <c r="B89" s="29"/>
      <c r="C89" s="5"/>
      <c r="D89" s="5" t="str">
        <f t="shared" si="2"/>
        <v/>
      </c>
      <c r="F89" s="4"/>
    </row>
    <row r="90" spans="1:6" ht="12.75" customHeight="1" x14ac:dyDescent="0.2">
      <c r="A90" s="20"/>
      <c r="B90" s="29"/>
      <c r="C90" s="5"/>
      <c r="D90" s="5" t="str">
        <f t="shared" si="2"/>
        <v/>
      </c>
      <c r="F90" s="4"/>
    </row>
    <row r="91" spans="1:6" ht="12.75" customHeight="1" x14ac:dyDescent="0.2">
      <c r="A91" s="20"/>
      <c r="B91" s="29"/>
      <c r="C91" s="5"/>
      <c r="D91" s="5" t="str">
        <f t="shared" si="2"/>
        <v/>
      </c>
      <c r="F91" s="4"/>
    </row>
    <row r="92" spans="1:6" ht="12.75" customHeight="1" x14ac:dyDescent="0.2">
      <c r="A92" s="20"/>
      <c r="B92" s="29"/>
      <c r="C92" s="5"/>
      <c r="D92" s="5" t="str">
        <f t="shared" si="2"/>
        <v/>
      </c>
      <c r="F92" s="4"/>
    </row>
    <row r="93" spans="1:6" ht="12.75" customHeight="1" x14ac:dyDescent="0.2">
      <c r="A93" s="20"/>
      <c r="B93" s="29"/>
      <c r="C93" s="5"/>
      <c r="D93" s="5" t="str">
        <f t="shared" si="2"/>
        <v/>
      </c>
      <c r="F93" s="4"/>
    </row>
    <row r="94" spans="1:6" ht="12.75" customHeight="1" x14ac:dyDescent="0.2">
      <c r="A94" s="20"/>
      <c r="B94" s="29"/>
      <c r="C94" s="5"/>
      <c r="D94" s="5" t="str">
        <f t="shared" si="2"/>
        <v/>
      </c>
      <c r="F94" s="4"/>
    </row>
    <row r="95" spans="1:6" ht="12.75" customHeight="1" x14ac:dyDescent="0.2">
      <c r="A95" s="20"/>
      <c r="B95" s="29"/>
      <c r="C95" s="5"/>
      <c r="D95" s="5" t="str">
        <f t="shared" si="2"/>
        <v/>
      </c>
      <c r="F95" s="4"/>
    </row>
    <row r="96" spans="1:6" ht="12.75" customHeight="1" x14ac:dyDescent="0.2">
      <c r="A96" s="20"/>
      <c r="B96" s="29"/>
      <c r="C96" s="5"/>
      <c r="D96" s="5" t="str">
        <f t="shared" si="2"/>
        <v/>
      </c>
      <c r="F96" s="4"/>
    </row>
    <row r="97" spans="1:6" ht="12.75" customHeight="1" x14ac:dyDescent="0.2">
      <c r="A97" s="20"/>
      <c r="B97" s="29"/>
      <c r="C97" s="5"/>
      <c r="D97" s="5" t="str">
        <f t="shared" si="2"/>
        <v/>
      </c>
      <c r="F97" s="4"/>
    </row>
    <row r="98" spans="1:6" ht="12.75" customHeight="1" x14ac:dyDescent="0.2">
      <c r="A98" s="20"/>
      <c r="B98" s="29"/>
      <c r="C98" s="5"/>
      <c r="D98" s="5" t="str">
        <f t="shared" si="2"/>
        <v/>
      </c>
      <c r="F98" s="4"/>
    </row>
    <row r="99" spans="1:6" ht="12.75" customHeight="1" x14ac:dyDescent="0.2">
      <c r="A99" s="20"/>
      <c r="B99" s="29"/>
      <c r="C99" s="5"/>
      <c r="D99" s="5" t="str">
        <f t="shared" si="2"/>
        <v/>
      </c>
      <c r="F99" s="4"/>
    </row>
    <row r="100" spans="1:6" ht="12.75" customHeight="1" x14ac:dyDescent="0.2">
      <c r="A100" s="20"/>
      <c r="B100" s="29"/>
      <c r="C100" s="5"/>
      <c r="D100" s="5" t="str">
        <f t="shared" si="2"/>
        <v/>
      </c>
      <c r="F100" s="4"/>
    </row>
    <row r="101" spans="1:6" ht="12.75" customHeight="1" x14ac:dyDescent="0.2">
      <c r="A101" s="20"/>
      <c r="B101" s="29"/>
      <c r="C101" s="5"/>
      <c r="D101" s="5" t="str">
        <f t="shared" si="2"/>
        <v/>
      </c>
      <c r="F101" s="4"/>
    </row>
    <row r="102" spans="1:6" ht="12.75" customHeight="1" x14ac:dyDescent="0.2">
      <c r="A102" s="20"/>
      <c r="B102" s="29"/>
      <c r="C102" s="5"/>
      <c r="D102" s="5" t="str">
        <f t="shared" si="2"/>
        <v/>
      </c>
      <c r="F102" s="4"/>
    </row>
    <row r="103" spans="1:6" ht="12.75" customHeight="1" x14ac:dyDescent="0.2">
      <c r="A103" s="20"/>
      <c r="B103" s="29"/>
      <c r="C103" s="5"/>
      <c r="D103" s="5" t="str">
        <f t="shared" si="2"/>
        <v/>
      </c>
      <c r="F103" s="4"/>
    </row>
    <row r="104" spans="1:6" ht="12.75" customHeight="1" x14ac:dyDescent="0.2">
      <c r="A104" s="20"/>
      <c r="B104" s="29"/>
      <c r="C104" s="5"/>
      <c r="D104" s="5" t="str">
        <f t="shared" si="2"/>
        <v/>
      </c>
      <c r="F104" s="4"/>
    </row>
    <row r="105" spans="1:6" ht="12.75" customHeight="1" x14ac:dyDescent="0.2">
      <c r="A105" s="20"/>
      <c r="B105" s="29"/>
      <c r="C105" s="5"/>
      <c r="D105" s="5" t="str">
        <f t="shared" si="2"/>
        <v/>
      </c>
      <c r="F105" s="4"/>
    </row>
    <row r="106" spans="1:6" ht="12.75" customHeight="1" x14ac:dyDescent="0.2">
      <c r="A106" s="20"/>
      <c r="B106" s="29"/>
      <c r="C106" s="5"/>
      <c r="D106" s="5" t="str">
        <f t="shared" si="2"/>
        <v/>
      </c>
      <c r="F106" s="4"/>
    </row>
    <row r="107" spans="1:6" ht="12.75" customHeight="1" x14ac:dyDescent="0.2">
      <c r="A107" s="20"/>
      <c r="B107" s="29"/>
      <c r="C107" s="5"/>
      <c r="D107" s="5" t="str">
        <f t="shared" si="2"/>
        <v/>
      </c>
      <c r="F107" s="4"/>
    </row>
    <row r="108" spans="1:6" ht="12.75" customHeight="1" x14ac:dyDescent="0.2">
      <c r="A108" s="20"/>
      <c r="B108" s="29"/>
      <c r="C108" s="5"/>
      <c r="D108" s="5" t="str">
        <f t="shared" si="2"/>
        <v/>
      </c>
      <c r="F108" s="4"/>
    </row>
    <row r="109" spans="1:6" ht="12.75" customHeight="1" x14ac:dyDescent="0.2">
      <c r="A109" s="20"/>
      <c r="B109" s="29"/>
      <c r="C109" s="5"/>
      <c r="D109" s="5" t="str">
        <f t="shared" si="2"/>
        <v/>
      </c>
      <c r="F109" s="4"/>
    </row>
    <row r="110" spans="1:6" ht="12.75" customHeight="1" x14ac:dyDescent="0.2">
      <c r="A110" s="20"/>
      <c r="B110" s="29"/>
      <c r="C110" s="5"/>
      <c r="D110" s="5" t="str">
        <f t="shared" si="2"/>
        <v/>
      </c>
      <c r="F110" s="4"/>
    </row>
    <row r="111" spans="1:6" ht="12.75" customHeight="1" x14ac:dyDescent="0.2">
      <c r="A111" s="20"/>
      <c r="B111" s="29"/>
      <c r="C111" s="5"/>
      <c r="D111" s="5" t="str">
        <f t="shared" si="2"/>
        <v/>
      </c>
      <c r="F111" s="4"/>
    </row>
    <row r="112" spans="1:6" ht="12.75" customHeight="1" x14ac:dyDescent="0.2">
      <c r="A112" s="20"/>
      <c r="B112" s="29"/>
      <c r="C112" s="5"/>
      <c r="D112" s="5" t="str">
        <f t="shared" si="2"/>
        <v/>
      </c>
      <c r="F112" s="4"/>
    </row>
    <row r="113" spans="1:6" ht="12.75" customHeight="1" x14ac:dyDescent="0.2">
      <c r="A113" s="20"/>
      <c r="B113" s="29"/>
      <c r="C113" s="5"/>
      <c r="D113" s="5" t="str">
        <f t="shared" si="2"/>
        <v/>
      </c>
      <c r="F113" s="4"/>
    </row>
    <row r="114" spans="1:6" ht="12.75" customHeight="1" x14ac:dyDescent="0.2">
      <c r="A114" s="20"/>
      <c r="B114" s="29"/>
      <c r="C114" s="5"/>
      <c r="D114" s="5" t="str">
        <f t="shared" si="2"/>
        <v/>
      </c>
      <c r="F114" s="4"/>
    </row>
    <row r="115" spans="1:6" ht="12.75" customHeight="1" x14ac:dyDescent="0.2">
      <c r="A115" s="20"/>
      <c r="B115" s="29"/>
      <c r="C115" s="5"/>
      <c r="D115" s="5" t="str">
        <f t="shared" si="2"/>
        <v/>
      </c>
      <c r="F115" s="4"/>
    </row>
    <row r="116" spans="1:6" ht="12.75" customHeight="1" x14ac:dyDescent="0.2">
      <c r="A116" s="20"/>
      <c r="B116" s="29"/>
      <c r="C116" s="5"/>
      <c r="D116" s="5" t="str">
        <f t="shared" si="2"/>
        <v/>
      </c>
      <c r="F116" s="4"/>
    </row>
    <row r="117" spans="1:6" ht="12.75" customHeight="1" x14ac:dyDescent="0.2">
      <c r="A117" s="20"/>
      <c r="B117" s="29"/>
      <c r="C117" s="5"/>
      <c r="D117" s="5" t="str">
        <f t="shared" si="2"/>
        <v/>
      </c>
      <c r="F117" s="4"/>
    </row>
    <row r="118" spans="1:6" ht="12.75" customHeight="1" x14ac:dyDescent="0.2">
      <c r="A118" s="20"/>
      <c r="B118" s="29"/>
      <c r="C118" s="5"/>
      <c r="D118" s="5" t="str">
        <f t="shared" si="2"/>
        <v/>
      </c>
      <c r="F118" s="4"/>
    </row>
    <row r="119" spans="1:6" ht="12.75" customHeight="1" x14ac:dyDescent="0.2">
      <c r="A119" s="20"/>
      <c r="B119" s="29"/>
      <c r="C119" s="5"/>
      <c r="D119" s="5" t="str">
        <f t="shared" si="2"/>
        <v/>
      </c>
      <c r="F119" s="4"/>
    </row>
    <row r="120" spans="1:6" ht="12.75" customHeight="1" x14ac:dyDescent="0.2">
      <c r="A120" s="20"/>
      <c r="B120" s="29"/>
      <c r="C120" s="5"/>
      <c r="D120" s="5" t="str">
        <f t="shared" si="2"/>
        <v/>
      </c>
      <c r="F120" s="4"/>
    </row>
    <row r="121" spans="1:6" ht="12.75" customHeight="1" x14ac:dyDescent="0.2">
      <c r="A121" s="20"/>
      <c r="B121" s="29"/>
      <c r="C121" s="5"/>
      <c r="D121" s="5" t="str">
        <f t="shared" si="2"/>
        <v/>
      </c>
      <c r="F121" s="4"/>
    </row>
    <row r="122" spans="1:6" ht="12.75" customHeight="1" x14ac:dyDescent="0.2">
      <c r="A122" s="20"/>
      <c r="B122" s="29"/>
      <c r="C122" s="5"/>
      <c r="D122" s="5" t="str">
        <f t="shared" si="2"/>
        <v/>
      </c>
      <c r="F122" s="4"/>
    </row>
    <row r="123" spans="1:6" ht="12.75" customHeight="1" x14ac:dyDescent="0.2">
      <c r="A123" s="20"/>
      <c r="B123" s="29"/>
      <c r="C123" s="5"/>
      <c r="D123" s="5" t="str">
        <f t="shared" si="2"/>
        <v/>
      </c>
      <c r="F123" s="4"/>
    </row>
    <row r="124" spans="1:6" ht="12.75" customHeight="1" x14ac:dyDescent="0.2">
      <c r="A124" s="20"/>
      <c r="B124" s="29"/>
      <c r="C124" s="5"/>
      <c r="D124" s="5" t="str">
        <f t="shared" si="2"/>
        <v/>
      </c>
      <c r="F124" s="4"/>
    </row>
    <row r="125" spans="1:6" ht="12.75" customHeight="1" x14ac:dyDescent="0.2">
      <c r="A125" s="20"/>
      <c r="B125" s="29"/>
      <c r="C125" s="5"/>
      <c r="D125" s="5" t="str">
        <f t="shared" si="2"/>
        <v/>
      </c>
      <c r="F125" s="4"/>
    </row>
    <row r="126" spans="1:6" ht="12.75" customHeight="1" x14ac:dyDescent="0.2">
      <c r="A126" s="20"/>
      <c r="B126" s="29"/>
      <c r="C126" s="5"/>
      <c r="D126" s="5" t="str">
        <f t="shared" si="2"/>
        <v/>
      </c>
      <c r="F126" s="4"/>
    </row>
    <row r="127" spans="1:6" ht="12.75" customHeight="1" x14ac:dyDescent="0.2">
      <c r="A127" s="20"/>
      <c r="B127" s="29"/>
      <c r="C127" s="5"/>
      <c r="D127" s="5" t="str">
        <f t="shared" si="2"/>
        <v/>
      </c>
      <c r="F127" s="4"/>
    </row>
    <row r="128" spans="1:6" ht="12.75" customHeight="1" x14ac:dyDescent="0.2">
      <c r="A128" s="20"/>
      <c r="B128" s="29"/>
      <c r="C128" s="5"/>
      <c r="D128" s="5" t="str">
        <f t="shared" si="2"/>
        <v/>
      </c>
      <c r="F128" s="4"/>
    </row>
    <row r="129" spans="1:6" ht="12.75" customHeight="1" x14ac:dyDescent="0.2">
      <c r="A129" s="20"/>
      <c r="B129" s="29"/>
      <c r="C129" s="5"/>
      <c r="D129" s="5" t="str">
        <f t="shared" si="2"/>
        <v/>
      </c>
      <c r="F129" s="4"/>
    </row>
    <row r="130" spans="1:6" ht="12.75" customHeight="1" x14ac:dyDescent="0.2">
      <c r="A130" s="20"/>
      <c r="B130" s="29"/>
      <c r="C130" s="5"/>
      <c r="D130" s="5" t="str">
        <f t="shared" si="2"/>
        <v/>
      </c>
      <c r="F130" s="4"/>
    </row>
    <row r="131" spans="1:6" ht="12.75" customHeight="1" x14ac:dyDescent="0.2">
      <c r="A131" s="20"/>
      <c r="B131" s="29"/>
      <c r="C131" s="5"/>
      <c r="D131" s="5" t="str">
        <f t="shared" ref="D131:D194" si="3">IFERROR(IF(F131="Unknown","",(CONCATENATE(VLOOKUP(F131,J:K,2,FALSE),"^",VLOOKUP(F131,J:K,1,FALSE)))),"")</f>
        <v/>
      </c>
      <c r="F131" s="4"/>
    </row>
    <row r="132" spans="1:6" ht="12.75" customHeight="1" x14ac:dyDescent="0.2">
      <c r="A132" s="20"/>
      <c r="B132" s="29"/>
      <c r="C132" s="5"/>
      <c r="D132" s="5" t="str">
        <f t="shared" si="3"/>
        <v/>
      </c>
      <c r="F132" s="4"/>
    </row>
    <row r="133" spans="1:6" ht="12.75" customHeight="1" x14ac:dyDescent="0.2">
      <c r="A133" s="20"/>
      <c r="B133" s="29"/>
      <c r="C133" s="5"/>
      <c r="D133" s="5" t="str">
        <f t="shared" si="3"/>
        <v/>
      </c>
      <c r="F133" s="4"/>
    </row>
    <row r="134" spans="1:6" ht="12.75" customHeight="1" x14ac:dyDescent="0.2">
      <c r="A134" s="20"/>
      <c r="B134" s="29"/>
      <c r="C134" s="5"/>
      <c r="D134" s="5" t="str">
        <f t="shared" si="3"/>
        <v/>
      </c>
      <c r="F134" s="4"/>
    </row>
    <row r="135" spans="1:6" ht="12.75" customHeight="1" x14ac:dyDescent="0.2">
      <c r="A135" s="20"/>
      <c r="B135" s="29"/>
      <c r="C135" s="5"/>
      <c r="D135" s="5" t="str">
        <f t="shared" si="3"/>
        <v/>
      </c>
      <c r="F135" s="4"/>
    </row>
    <row r="136" spans="1:6" ht="12.75" customHeight="1" x14ac:dyDescent="0.2">
      <c r="A136" s="20"/>
      <c r="B136" s="29"/>
      <c r="C136" s="5"/>
      <c r="D136" s="5" t="str">
        <f t="shared" si="3"/>
        <v/>
      </c>
      <c r="F136" s="4"/>
    </row>
    <row r="137" spans="1:6" ht="12.75" customHeight="1" x14ac:dyDescent="0.2">
      <c r="A137" s="20"/>
      <c r="B137" s="29"/>
      <c r="C137" s="5"/>
      <c r="D137" s="5" t="str">
        <f t="shared" si="3"/>
        <v/>
      </c>
      <c r="F137" s="4"/>
    </row>
    <row r="138" spans="1:6" ht="12.75" customHeight="1" x14ac:dyDescent="0.2">
      <c r="A138" s="20"/>
      <c r="B138" s="29"/>
      <c r="C138" s="5"/>
      <c r="D138" s="5" t="str">
        <f t="shared" si="3"/>
        <v/>
      </c>
      <c r="F138" s="4"/>
    </row>
    <row r="139" spans="1:6" ht="12.75" customHeight="1" x14ac:dyDescent="0.2">
      <c r="A139" s="20"/>
      <c r="B139" s="29"/>
      <c r="C139" s="5"/>
      <c r="D139" s="5" t="str">
        <f t="shared" si="3"/>
        <v/>
      </c>
      <c r="F139" s="4"/>
    </row>
    <row r="140" spans="1:6" ht="12.75" customHeight="1" x14ac:dyDescent="0.2">
      <c r="A140" s="20"/>
      <c r="B140" s="29"/>
      <c r="C140" s="5"/>
      <c r="D140" s="5" t="str">
        <f t="shared" si="3"/>
        <v/>
      </c>
      <c r="F140" s="4"/>
    </row>
    <row r="141" spans="1:6" ht="12.75" customHeight="1" x14ac:dyDescent="0.2">
      <c r="A141" s="20"/>
      <c r="B141" s="29"/>
      <c r="C141" s="5"/>
      <c r="D141" s="5" t="str">
        <f t="shared" si="3"/>
        <v/>
      </c>
      <c r="F141" s="4"/>
    </row>
    <row r="142" spans="1:6" ht="12.75" customHeight="1" x14ac:dyDescent="0.2">
      <c r="A142" s="20"/>
      <c r="B142" s="29"/>
      <c r="C142" s="5"/>
      <c r="D142" s="5" t="str">
        <f t="shared" si="3"/>
        <v/>
      </c>
      <c r="F142" s="4"/>
    </row>
    <row r="143" spans="1:6" ht="12.75" customHeight="1" x14ac:dyDescent="0.2">
      <c r="A143" s="20"/>
      <c r="B143" s="29"/>
      <c r="C143" s="5"/>
      <c r="D143" s="5" t="str">
        <f t="shared" si="3"/>
        <v/>
      </c>
      <c r="F143" s="4"/>
    </row>
    <row r="144" spans="1:6" ht="12.75" customHeight="1" x14ac:dyDescent="0.2">
      <c r="A144" s="20"/>
      <c r="B144" s="29"/>
      <c r="C144" s="5"/>
      <c r="D144" s="5" t="str">
        <f t="shared" si="3"/>
        <v/>
      </c>
      <c r="F144" s="4"/>
    </row>
    <row r="145" spans="1:6" ht="12.75" customHeight="1" x14ac:dyDescent="0.2">
      <c r="A145" s="20"/>
      <c r="B145" s="29"/>
      <c r="C145" s="5"/>
      <c r="D145" s="5" t="str">
        <f t="shared" si="3"/>
        <v/>
      </c>
      <c r="F145" s="4"/>
    </row>
    <row r="146" spans="1:6" ht="12.75" customHeight="1" x14ac:dyDescent="0.2">
      <c r="A146" s="20"/>
      <c r="B146" s="29"/>
      <c r="C146" s="5"/>
      <c r="D146" s="5" t="str">
        <f t="shared" si="3"/>
        <v/>
      </c>
      <c r="F146" s="4"/>
    </row>
    <row r="147" spans="1:6" ht="12.75" customHeight="1" x14ac:dyDescent="0.2">
      <c r="A147" s="20"/>
      <c r="B147" s="29"/>
      <c r="C147" s="5"/>
      <c r="D147" s="5" t="str">
        <f t="shared" si="3"/>
        <v/>
      </c>
      <c r="F147" s="4"/>
    </row>
    <row r="148" spans="1:6" ht="12.75" customHeight="1" x14ac:dyDescent="0.2">
      <c r="A148" s="20"/>
      <c r="B148" s="29"/>
      <c r="C148" s="5"/>
      <c r="D148" s="5" t="str">
        <f t="shared" si="3"/>
        <v/>
      </c>
      <c r="F148" s="4"/>
    </row>
    <row r="149" spans="1:6" ht="12.75" customHeight="1" x14ac:dyDescent="0.2">
      <c r="A149" s="20"/>
      <c r="B149" s="29"/>
      <c r="C149" s="5"/>
      <c r="D149" s="5" t="str">
        <f t="shared" si="3"/>
        <v/>
      </c>
      <c r="F149" s="4"/>
    </row>
    <row r="150" spans="1:6" ht="12.75" customHeight="1" x14ac:dyDescent="0.2">
      <c r="A150" s="20"/>
      <c r="B150" s="29"/>
      <c r="C150" s="5"/>
      <c r="D150" s="5" t="str">
        <f t="shared" si="3"/>
        <v/>
      </c>
      <c r="F150" s="4"/>
    </row>
    <row r="151" spans="1:6" ht="12.75" customHeight="1" x14ac:dyDescent="0.2">
      <c r="A151" s="20"/>
      <c r="B151" s="29"/>
      <c r="C151" s="5"/>
      <c r="D151" s="5" t="str">
        <f t="shared" si="3"/>
        <v/>
      </c>
      <c r="F151" s="4"/>
    </row>
    <row r="152" spans="1:6" ht="12.75" customHeight="1" x14ac:dyDescent="0.2">
      <c r="A152" s="20"/>
      <c r="B152" s="29"/>
      <c r="C152" s="5"/>
      <c r="D152" s="5" t="str">
        <f t="shared" si="3"/>
        <v/>
      </c>
      <c r="F152" s="4"/>
    </row>
    <row r="153" spans="1:6" ht="12.75" customHeight="1" x14ac:dyDescent="0.2">
      <c r="A153" s="20"/>
      <c r="B153" s="29"/>
      <c r="C153" s="5"/>
      <c r="D153" s="5" t="str">
        <f t="shared" si="3"/>
        <v/>
      </c>
      <c r="F153" s="4"/>
    </row>
    <row r="154" spans="1:6" ht="12.75" customHeight="1" x14ac:dyDescent="0.2">
      <c r="A154" s="20"/>
      <c r="B154" s="29"/>
      <c r="C154" s="5"/>
      <c r="D154" s="5" t="str">
        <f t="shared" si="3"/>
        <v/>
      </c>
      <c r="F154" s="4"/>
    </row>
    <row r="155" spans="1:6" ht="12.75" customHeight="1" x14ac:dyDescent="0.2">
      <c r="A155" s="20"/>
      <c r="B155" s="29"/>
      <c r="C155" s="5"/>
      <c r="D155" s="5" t="str">
        <f t="shared" si="3"/>
        <v/>
      </c>
      <c r="F155" s="4"/>
    </row>
    <row r="156" spans="1:6" ht="12.75" customHeight="1" x14ac:dyDescent="0.2">
      <c r="A156" s="20"/>
      <c r="B156" s="29"/>
      <c r="C156" s="5"/>
      <c r="D156" s="5" t="str">
        <f t="shared" si="3"/>
        <v/>
      </c>
      <c r="F156" s="4"/>
    </row>
    <row r="157" spans="1:6" ht="12.75" customHeight="1" x14ac:dyDescent="0.2">
      <c r="A157" s="20"/>
      <c r="B157" s="29"/>
      <c r="C157" s="5"/>
      <c r="D157" s="5" t="str">
        <f t="shared" si="3"/>
        <v/>
      </c>
      <c r="F157" s="4"/>
    </row>
    <row r="158" spans="1:6" ht="12.75" customHeight="1" x14ac:dyDescent="0.2">
      <c r="A158" s="20"/>
      <c r="B158" s="29"/>
      <c r="C158" s="5"/>
      <c r="D158" s="5" t="str">
        <f t="shared" si="3"/>
        <v/>
      </c>
      <c r="F158" s="4"/>
    </row>
    <row r="159" spans="1:6" ht="12.75" customHeight="1" x14ac:dyDescent="0.2">
      <c r="A159" s="20"/>
      <c r="B159" s="29"/>
      <c r="C159" s="5"/>
      <c r="D159" s="5" t="str">
        <f t="shared" si="3"/>
        <v/>
      </c>
      <c r="F159" s="4"/>
    </row>
    <row r="160" spans="1:6" ht="12.75" customHeight="1" x14ac:dyDescent="0.2">
      <c r="A160" s="20"/>
      <c r="B160" s="29"/>
      <c r="C160" s="5"/>
      <c r="D160" s="5" t="str">
        <f t="shared" si="3"/>
        <v/>
      </c>
      <c r="F160" s="4"/>
    </row>
    <row r="161" spans="1:6" ht="12.75" customHeight="1" x14ac:dyDescent="0.2">
      <c r="A161" s="20"/>
      <c r="B161" s="29"/>
      <c r="C161" s="5"/>
      <c r="D161" s="5" t="str">
        <f t="shared" si="3"/>
        <v/>
      </c>
      <c r="F161" s="4"/>
    </row>
    <row r="162" spans="1:6" ht="12.75" customHeight="1" x14ac:dyDescent="0.2">
      <c r="A162" s="20"/>
      <c r="B162" s="29"/>
      <c r="C162" s="5"/>
      <c r="D162" s="5" t="str">
        <f t="shared" si="3"/>
        <v/>
      </c>
      <c r="F162" s="4"/>
    </row>
    <row r="163" spans="1:6" ht="12.75" customHeight="1" x14ac:dyDescent="0.2">
      <c r="A163" s="20"/>
      <c r="B163" s="29"/>
      <c r="C163" s="5"/>
      <c r="D163" s="5" t="str">
        <f t="shared" si="3"/>
        <v/>
      </c>
      <c r="F163" s="4"/>
    </row>
    <row r="164" spans="1:6" ht="12.75" customHeight="1" x14ac:dyDescent="0.2">
      <c r="A164" s="20"/>
      <c r="B164" s="29"/>
      <c r="C164" s="5"/>
      <c r="D164" s="5" t="str">
        <f t="shared" si="3"/>
        <v/>
      </c>
      <c r="F164" s="4"/>
    </row>
    <row r="165" spans="1:6" ht="12.75" customHeight="1" x14ac:dyDescent="0.2">
      <c r="A165" s="20"/>
      <c r="B165" s="29"/>
      <c r="C165" s="5"/>
      <c r="D165" s="5" t="str">
        <f t="shared" si="3"/>
        <v/>
      </c>
      <c r="F165" s="4"/>
    </row>
    <row r="166" spans="1:6" ht="12.75" customHeight="1" x14ac:dyDescent="0.2">
      <c r="A166" s="20"/>
      <c r="B166" s="29"/>
      <c r="C166" s="5"/>
      <c r="D166" s="5" t="str">
        <f t="shared" si="3"/>
        <v/>
      </c>
      <c r="F166" s="4"/>
    </row>
    <row r="167" spans="1:6" ht="12.75" customHeight="1" x14ac:dyDescent="0.2">
      <c r="A167" s="20"/>
      <c r="B167" s="29"/>
      <c r="C167" s="5"/>
      <c r="D167" s="5" t="str">
        <f t="shared" si="3"/>
        <v/>
      </c>
      <c r="F167" s="4"/>
    </row>
    <row r="168" spans="1:6" ht="12.75" customHeight="1" x14ac:dyDescent="0.2">
      <c r="A168" s="20"/>
      <c r="B168" s="29"/>
      <c r="C168" s="5"/>
      <c r="D168" s="5" t="str">
        <f t="shared" si="3"/>
        <v/>
      </c>
      <c r="F168" s="4"/>
    </row>
    <row r="169" spans="1:6" ht="12.75" customHeight="1" x14ac:dyDescent="0.2">
      <c r="D169" t="str">
        <f t="shared" si="3"/>
        <v/>
      </c>
      <c r="F169" s="4"/>
    </row>
    <row r="170" spans="1:6" ht="12.75" customHeight="1" x14ac:dyDescent="0.2">
      <c r="D170" t="str">
        <f t="shared" si="3"/>
        <v/>
      </c>
      <c r="F170" s="4"/>
    </row>
    <row r="171" spans="1:6" ht="12.75" customHeight="1" x14ac:dyDescent="0.2">
      <c r="D171" t="str">
        <f t="shared" si="3"/>
        <v/>
      </c>
      <c r="F171" s="4"/>
    </row>
    <row r="172" spans="1:6" ht="12.75" customHeight="1" x14ac:dyDescent="0.2">
      <c r="D172" t="str">
        <f t="shared" si="3"/>
        <v/>
      </c>
      <c r="F172" s="4"/>
    </row>
    <row r="173" spans="1:6" ht="12.75" customHeight="1" x14ac:dyDescent="0.2">
      <c r="D173" t="str">
        <f t="shared" si="3"/>
        <v/>
      </c>
      <c r="F173" s="4"/>
    </row>
    <row r="174" spans="1:6" ht="12.75" customHeight="1" x14ac:dyDescent="0.2">
      <c r="D174" t="str">
        <f t="shared" si="3"/>
        <v/>
      </c>
      <c r="F174" s="4"/>
    </row>
    <row r="175" spans="1:6" ht="12.75" customHeight="1" x14ac:dyDescent="0.2">
      <c r="D175" t="str">
        <f t="shared" si="3"/>
        <v/>
      </c>
      <c r="F175" s="4"/>
    </row>
    <row r="176" spans="1:6" ht="12.75" customHeight="1" x14ac:dyDescent="0.2">
      <c r="D176" t="str">
        <f t="shared" si="3"/>
        <v/>
      </c>
      <c r="F176" s="4"/>
    </row>
    <row r="177" spans="4:6" ht="12.75" customHeight="1" x14ac:dyDescent="0.2">
      <c r="D177" t="str">
        <f t="shared" si="3"/>
        <v/>
      </c>
      <c r="F177" s="4"/>
    </row>
    <row r="178" spans="4:6" ht="12.75" customHeight="1" x14ac:dyDescent="0.2">
      <c r="D178" t="str">
        <f t="shared" si="3"/>
        <v/>
      </c>
      <c r="F178" s="4"/>
    </row>
    <row r="179" spans="4:6" ht="12.75" customHeight="1" x14ac:dyDescent="0.2">
      <c r="D179" t="str">
        <f t="shared" si="3"/>
        <v/>
      </c>
      <c r="F179" s="4"/>
    </row>
    <row r="180" spans="4:6" ht="12.75" customHeight="1" x14ac:dyDescent="0.2">
      <c r="D180" t="str">
        <f t="shared" si="3"/>
        <v/>
      </c>
      <c r="F180" s="4"/>
    </row>
    <row r="181" spans="4:6" ht="12.75" customHeight="1" x14ac:dyDescent="0.2">
      <c r="D181" t="str">
        <f t="shared" si="3"/>
        <v/>
      </c>
      <c r="F181" s="4"/>
    </row>
    <row r="182" spans="4:6" ht="12.75" customHeight="1" x14ac:dyDescent="0.2">
      <c r="D182" t="str">
        <f t="shared" si="3"/>
        <v/>
      </c>
      <c r="F182" s="4"/>
    </row>
    <row r="183" spans="4:6" ht="12.75" customHeight="1" x14ac:dyDescent="0.2">
      <c r="D183" t="str">
        <f t="shared" si="3"/>
        <v/>
      </c>
      <c r="F183" s="4"/>
    </row>
    <row r="184" spans="4:6" ht="12.75" customHeight="1" x14ac:dyDescent="0.2">
      <c r="D184" t="str">
        <f t="shared" si="3"/>
        <v/>
      </c>
      <c r="F184" s="4"/>
    </row>
    <row r="185" spans="4:6" ht="12.75" customHeight="1" x14ac:dyDescent="0.2">
      <c r="D185" t="str">
        <f t="shared" si="3"/>
        <v/>
      </c>
      <c r="F185" s="4"/>
    </row>
    <row r="186" spans="4:6" ht="12.75" customHeight="1" x14ac:dyDescent="0.2">
      <c r="D186" t="str">
        <f t="shared" si="3"/>
        <v/>
      </c>
      <c r="F186" s="4"/>
    </row>
    <row r="187" spans="4:6" ht="12.75" customHeight="1" x14ac:dyDescent="0.2">
      <c r="D187" t="str">
        <f t="shared" si="3"/>
        <v/>
      </c>
      <c r="F187" s="4"/>
    </row>
    <row r="188" spans="4:6" ht="12.75" customHeight="1" x14ac:dyDescent="0.2">
      <c r="D188" t="str">
        <f t="shared" si="3"/>
        <v/>
      </c>
      <c r="F188" s="4"/>
    </row>
    <row r="189" spans="4:6" ht="12.75" customHeight="1" x14ac:dyDescent="0.2">
      <c r="D189" t="str">
        <f t="shared" si="3"/>
        <v/>
      </c>
      <c r="F189" s="4"/>
    </row>
    <row r="190" spans="4:6" ht="12.75" customHeight="1" x14ac:dyDescent="0.2">
      <c r="D190" t="str">
        <f t="shared" si="3"/>
        <v/>
      </c>
      <c r="F190" s="4"/>
    </row>
    <row r="191" spans="4:6" ht="12.75" customHeight="1" x14ac:dyDescent="0.2">
      <c r="D191" t="str">
        <f t="shared" si="3"/>
        <v/>
      </c>
      <c r="F191" s="4"/>
    </row>
    <row r="192" spans="4:6" ht="12.75" customHeight="1" x14ac:dyDescent="0.2">
      <c r="D192" t="str">
        <f t="shared" si="3"/>
        <v/>
      </c>
      <c r="F192" s="4"/>
    </row>
    <row r="193" spans="4:6" ht="12.75" customHeight="1" x14ac:dyDescent="0.2">
      <c r="D193" t="str">
        <f t="shared" si="3"/>
        <v/>
      </c>
      <c r="F193" s="4"/>
    </row>
    <row r="194" spans="4:6" ht="12.75" customHeight="1" x14ac:dyDescent="0.2">
      <c r="D194" t="str">
        <f t="shared" si="3"/>
        <v/>
      </c>
      <c r="F194" s="4"/>
    </row>
    <row r="195" spans="4:6" ht="12.75" customHeight="1" x14ac:dyDescent="0.2">
      <c r="D195" t="str">
        <f t="shared" ref="D195:D258" si="4">IFERROR(IF(F195="Unknown","",(CONCATENATE(VLOOKUP(F195,J:K,2,FALSE),"^",VLOOKUP(F195,J:K,1,FALSE)))),"")</f>
        <v/>
      </c>
      <c r="F195" s="4"/>
    </row>
    <row r="196" spans="4:6" ht="12.75" customHeight="1" x14ac:dyDescent="0.2">
      <c r="D196" t="str">
        <f t="shared" si="4"/>
        <v/>
      </c>
      <c r="F196" s="4"/>
    </row>
    <row r="197" spans="4:6" ht="12.75" customHeight="1" x14ac:dyDescent="0.2">
      <c r="D197" t="str">
        <f t="shared" si="4"/>
        <v/>
      </c>
      <c r="F197" s="4"/>
    </row>
    <row r="198" spans="4:6" ht="12.75" customHeight="1" x14ac:dyDescent="0.2">
      <c r="D198" t="str">
        <f t="shared" si="4"/>
        <v/>
      </c>
      <c r="F198" s="4"/>
    </row>
    <row r="199" spans="4:6" ht="12.75" customHeight="1" x14ac:dyDescent="0.2">
      <c r="D199" t="str">
        <f t="shared" si="4"/>
        <v/>
      </c>
      <c r="F199" s="4"/>
    </row>
    <row r="200" spans="4:6" ht="12.75" customHeight="1" x14ac:dyDescent="0.2">
      <c r="D200" t="str">
        <f t="shared" si="4"/>
        <v/>
      </c>
      <c r="F200" s="4"/>
    </row>
    <row r="201" spans="4:6" ht="12.75" customHeight="1" x14ac:dyDescent="0.2">
      <c r="D201" t="str">
        <f t="shared" si="4"/>
        <v/>
      </c>
      <c r="F201" s="4"/>
    </row>
    <row r="202" spans="4:6" ht="12.75" customHeight="1" x14ac:dyDescent="0.2">
      <c r="D202" t="str">
        <f t="shared" si="4"/>
        <v/>
      </c>
      <c r="F202" s="4"/>
    </row>
    <row r="203" spans="4:6" ht="12.75" customHeight="1" x14ac:dyDescent="0.2">
      <c r="D203" t="str">
        <f t="shared" si="4"/>
        <v/>
      </c>
      <c r="F203" s="4"/>
    </row>
    <row r="204" spans="4:6" ht="12.75" customHeight="1" x14ac:dyDescent="0.2">
      <c r="D204" t="str">
        <f t="shared" si="4"/>
        <v/>
      </c>
      <c r="F204" s="4"/>
    </row>
    <row r="205" spans="4:6" ht="12.75" customHeight="1" x14ac:dyDescent="0.2">
      <c r="D205" t="str">
        <f t="shared" si="4"/>
        <v/>
      </c>
      <c r="F205" s="4"/>
    </row>
    <row r="206" spans="4:6" ht="12.75" customHeight="1" x14ac:dyDescent="0.2">
      <c r="D206" t="str">
        <f t="shared" si="4"/>
        <v/>
      </c>
      <c r="F206" s="4"/>
    </row>
    <row r="207" spans="4:6" ht="12.75" customHeight="1" x14ac:dyDescent="0.2">
      <c r="D207" t="str">
        <f t="shared" si="4"/>
        <v/>
      </c>
      <c r="F207" s="4"/>
    </row>
    <row r="208" spans="4:6" ht="12.75" customHeight="1" x14ac:dyDescent="0.2">
      <c r="D208" t="str">
        <f t="shared" si="4"/>
        <v/>
      </c>
      <c r="F208" s="4"/>
    </row>
    <row r="209" spans="4:6" ht="12.75" customHeight="1" x14ac:dyDescent="0.2">
      <c r="D209" t="str">
        <f t="shared" si="4"/>
        <v/>
      </c>
      <c r="F209" s="4"/>
    </row>
    <row r="210" spans="4:6" ht="12.75" customHeight="1" x14ac:dyDescent="0.2">
      <c r="D210" t="str">
        <f t="shared" si="4"/>
        <v/>
      </c>
      <c r="F210" s="4"/>
    </row>
    <row r="211" spans="4:6" ht="12.75" customHeight="1" x14ac:dyDescent="0.2">
      <c r="D211" t="str">
        <f t="shared" si="4"/>
        <v/>
      </c>
      <c r="F211" s="4"/>
    </row>
    <row r="212" spans="4:6" ht="12.75" customHeight="1" x14ac:dyDescent="0.2">
      <c r="D212" t="str">
        <f t="shared" si="4"/>
        <v/>
      </c>
      <c r="F212" s="4"/>
    </row>
    <row r="213" spans="4:6" ht="12.75" customHeight="1" x14ac:dyDescent="0.2">
      <c r="D213" t="str">
        <f t="shared" si="4"/>
        <v/>
      </c>
      <c r="F213" s="4"/>
    </row>
    <row r="214" spans="4:6" ht="12.75" customHeight="1" x14ac:dyDescent="0.2">
      <c r="D214" t="str">
        <f t="shared" si="4"/>
        <v/>
      </c>
      <c r="F214" s="4"/>
    </row>
    <row r="215" spans="4:6" ht="12.75" customHeight="1" x14ac:dyDescent="0.2">
      <c r="D215" t="str">
        <f t="shared" si="4"/>
        <v/>
      </c>
      <c r="F215" s="4"/>
    </row>
    <row r="216" spans="4:6" ht="12.75" customHeight="1" x14ac:dyDescent="0.2">
      <c r="D216" t="str">
        <f t="shared" si="4"/>
        <v/>
      </c>
      <c r="F216" s="4"/>
    </row>
    <row r="217" spans="4:6" ht="12.75" customHeight="1" x14ac:dyDescent="0.2">
      <c r="D217" t="str">
        <f t="shared" si="4"/>
        <v/>
      </c>
      <c r="F217" s="4"/>
    </row>
    <row r="218" spans="4:6" ht="12.75" customHeight="1" x14ac:dyDescent="0.2">
      <c r="D218" t="str">
        <f t="shared" si="4"/>
        <v/>
      </c>
      <c r="F218" s="4"/>
    </row>
    <row r="219" spans="4:6" ht="12.75" customHeight="1" x14ac:dyDescent="0.2">
      <c r="D219" t="str">
        <f t="shared" si="4"/>
        <v/>
      </c>
      <c r="F219" s="4"/>
    </row>
    <row r="220" spans="4:6" ht="12.75" customHeight="1" x14ac:dyDescent="0.2">
      <c r="D220" t="str">
        <f t="shared" si="4"/>
        <v/>
      </c>
      <c r="F220" s="4"/>
    </row>
    <row r="221" spans="4:6" ht="12.75" customHeight="1" x14ac:dyDescent="0.2">
      <c r="D221" t="str">
        <f t="shared" si="4"/>
        <v/>
      </c>
      <c r="F221" s="4"/>
    </row>
    <row r="222" spans="4:6" ht="12.75" customHeight="1" x14ac:dyDescent="0.2">
      <c r="D222" t="str">
        <f t="shared" si="4"/>
        <v/>
      </c>
      <c r="F222" s="4"/>
    </row>
    <row r="223" spans="4:6" ht="12.75" customHeight="1" x14ac:dyDescent="0.2">
      <c r="D223" t="str">
        <f t="shared" si="4"/>
        <v/>
      </c>
      <c r="F223" s="4"/>
    </row>
    <row r="224" spans="4:6" ht="12.75" customHeight="1" x14ac:dyDescent="0.2">
      <c r="D224" t="str">
        <f t="shared" si="4"/>
        <v/>
      </c>
      <c r="F224" s="4"/>
    </row>
    <row r="225" spans="4:6" ht="12.75" customHeight="1" x14ac:dyDescent="0.2">
      <c r="D225" t="str">
        <f t="shared" si="4"/>
        <v/>
      </c>
      <c r="F225" s="4"/>
    </row>
    <row r="226" spans="4:6" ht="12.75" customHeight="1" x14ac:dyDescent="0.2">
      <c r="D226" t="str">
        <f t="shared" si="4"/>
        <v/>
      </c>
      <c r="F226" s="4"/>
    </row>
    <row r="227" spans="4:6" ht="12.75" customHeight="1" x14ac:dyDescent="0.2">
      <c r="D227" t="str">
        <f t="shared" si="4"/>
        <v/>
      </c>
      <c r="F227" s="4"/>
    </row>
    <row r="228" spans="4:6" ht="12.75" customHeight="1" x14ac:dyDescent="0.2">
      <c r="D228" t="str">
        <f t="shared" si="4"/>
        <v/>
      </c>
      <c r="F228" s="4"/>
    </row>
    <row r="229" spans="4:6" ht="12.75" customHeight="1" x14ac:dyDescent="0.2">
      <c r="D229" t="str">
        <f t="shared" si="4"/>
        <v/>
      </c>
      <c r="F229" s="4"/>
    </row>
    <row r="230" spans="4:6" ht="12.75" customHeight="1" x14ac:dyDescent="0.2">
      <c r="D230" t="str">
        <f t="shared" si="4"/>
        <v/>
      </c>
      <c r="F230" s="4"/>
    </row>
    <row r="231" spans="4:6" ht="12.75" customHeight="1" x14ac:dyDescent="0.2">
      <c r="D231" t="str">
        <f t="shared" si="4"/>
        <v/>
      </c>
      <c r="F231" s="4"/>
    </row>
    <row r="232" spans="4:6" ht="12.75" customHeight="1" x14ac:dyDescent="0.2">
      <c r="D232" t="str">
        <f t="shared" si="4"/>
        <v/>
      </c>
      <c r="F232" s="4"/>
    </row>
    <row r="233" spans="4:6" ht="12.75" customHeight="1" x14ac:dyDescent="0.2">
      <c r="D233" t="str">
        <f t="shared" si="4"/>
        <v/>
      </c>
      <c r="F233" s="4"/>
    </row>
    <row r="234" spans="4:6" ht="12.75" customHeight="1" x14ac:dyDescent="0.2">
      <c r="D234" t="str">
        <f t="shared" si="4"/>
        <v/>
      </c>
      <c r="F234" s="4"/>
    </row>
    <row r="235" spans="4:6" ht="12.75" customHeight="1" x14ac:dyDescent="0.2">
      <c r="D235" t="str">
        <f t="shared" si="4"/>
        <v/>
      </c>
      <c r="F235" s="4"/>
    </row>
    <row r="236" spans="4:6" ht="12.75" customHeight="1" x14ac:dyDescent="0.2">
      <c r="D236" t="str">
        <f t="shared" si="4"/>
        <v/>
      </c>
      <c r="F236" s="4"/>
    </row>
    <row r="237" spans="4:6" ht="12.75" customHeight="1" x14ac:dyDescent="0.2">
      <c r="D237" t="str">
        <f t="shared" si="4"/>
        <v/>
      </c>
      <c r="F237" s="4"/>
    </row>
    <row r="238" spans="4:6" ht="12.75" customHeight="1" x14ac:dyDescent="0.2">
      <c r="D238" t="str">
        <f t="shared" si="4"/>
        <v/>
      </c>
      <c r="F238" s="4"/>
    </row>
    <row r="239" spans="4:6" ht="12.75" customHeight="1" x14ac:dyDescent="0.2">
      <c r="D239" t="str">
        <f t="shared" si="4"/>
        <v/>
      </c>
      <c r="F239" s="4"/>
    </row>
    <row r="240" spans="4:6" ht="12.75" customHeight="1" x14ac:dyDescent="0.2">
      <c r="D240" t="str">
        <f t="shared" si="4"/>
        <v/>
      </c>
      <c r="F240" s="4"/>
    </row>
    <row r="241" spans="4:6" ht="12.75" customHeight="1" x14ac:dyDescent="0.2">
      <c r="D241" t="str">
        <f t="shared" si="4"/>
        <v/>
      </c>
      <c r="F241" s="4"/>
    </row>
    <row r="242" spans="4:6" ht="12.75" customHeight="1" x14ac:dyDescent="0.2">
      <c r="D242" t="str">
        <f t="shared" si="4"/>
        <v/>
      </c>
      <c r="F242" s="4"/>
    </row>
    <row r="243" spans="4:6" ht="12.75" customHeight="1" x14ac:dyDescent="0.2">
      <c r="D243" t="str">
        <f t="shared" si="4"/>
        <v/>
      </c>
      <c r="F243" s="4"/>
    </row>
    <row r="244" spans="4:6" ht="12.75" customHeight="1" x14ac:dyDescent="0.2">
      <c r="D244" t="str">
        <f t="shared" si="4"/>
        <v/>
      </c>
      <c r="F244" s="4"/>
    </row>
    <row r="245" spans="4:6" ht="12.75" customHeight="1" x14ac:dyDescent="0.2">
      <c r="D245" t="str">
        <f t="shared" si="4"/>
        <v/>
      </c>
      <c r="F245" s="4"/>
    </row>
    <row r="246" spans="4:6" ht="12.75" customHeight="1" x14ac:dyDescent="0.2">
      <c r="D246" t="str">
        <f t="shared" si="4"/>
        <v/>
      </c>
      <c r="F246" s="4"/>
    </row>
    <row r="247" spans="4:6" ht="12.75" customHeight="1" x14ac:dyDescent="0.2">
      <c r="D247" t="str">
        <f t="shared" si="4"/>
        <v/>
      </c>
      <c r="F247" s="4"/>
    </row>
    <row r="248" spans="4:6" ht="12.75" customHeight="1" x14ac:dyDescent="0.2">
      <c r="D248" t="str">
        <f t="shared" si="4"/>
        <v/>
      </c>
      <c r="F248" s="4"/>
    </row>
    <row r="249" spans="4:6" ht="12.75" customHeight="1" x14ac:dyDescent="0.2">
      <c r="D249" t="str">
        <f t="shared" si="4"/>
        <v/>
      </c>
      <c r="F249" s="4"/>
    </row>
    <row r="250" spans="4:6" ht="12.75" customHeight="1" x14ac:dyDescent="0.2">
      <c r="D250" t="str">
        <f t="shared" si="4"/>
        <v/>
      </c>
      <c r="F250" s="4"/>
    </row>
    <row r="251" spans="4:6" ht="12.75" customHeight="1" x14ac:dyDescent="0.2">
      <c r="D251" t="str">
        <f t="shared" si="4"/>
        <v/>
      </c>
      <c r="F251" s="4"/>
    </row>
    <row r="252" spans="4:6" ht="12.75" customHeight="1" x14ac:dyDescent="0.2">
      <c r="D252" t="str">
        <f t="shared" si="4"/>
        <v/>
      </c>
      <c r="F252" s="4"/>
    </row>
    <row r="253" spans="4:6" ht="12.75" customHeight="1" x14ac:dyDescent="0.2">
      <c r="D253" t="str">
        <f t="shared" si="4"/>
        <v/>
      </c>
      <c r="F253" s="4"/>
    </row>
    <row r="254" spans="4:6" ht="12.75" customHeight="1" x14ac:dyDescent="0.2">
      <c r="D254" t="str">
        <f t="shared" si="4"/>
        <v/>
      </c>
      <c r="F254" s="4"/>
    </row>
    <row r="255" spans="4:6" ht="12.75" customHeight="1" x14ac:dyDescent="0.2">
      <c r="D255" t="str">
        <f t="shared" si="4"/>
        <v/>
      </c>
      <c r="F255" s="4"/>
    </row>
    <row r="256" spans="4:6" ht="12.75" customHeight="1" x14ac:dyDescent="0.2">
      <c r="D256" t="str">
        <f t="shared" si="4"/>
        <v/>
      </c>
      <c r="F256" s="4"/>
    </row>
    <row r="257" spans="4:6" ht="12.75" customHeight="1" x14ac:dyDescent="0.2">
      <c r="D257" t="str">
        <f t="shared" si="4"/>
        <v/>
      </c>
      <c r="F257" s="4"/>
    </row>
    <row r="258" spans="4:6" ht="12.75" customHeight="1" x14ac:dyDescent="0.2">
      <c r="D258" t="str">
        <f t="shared" si="4"/>
        <v/>
      </c>
      <c r="F258" s="4"/>
    </row>
    <row r="259" spans="4:6" ht="12.75" customHeight="1" x14ac:dyDescent="0.2">
      <c r="D259" t="str">
        <f t="shared" ref="D259:D300" si="5">IFERROR(IF(F259="Unknown","",(CONCATENATE(VLOOKUP(F259,J:K,2,FALSE),"^",VLOOKUP(F259,J:K,1,FALSE)))),"")</f>
        <v/>
      </c>
      <c r="F259" s="4"/>
    </row>
    <row r="260" spans="4:6" ht="12.75" customHeight="1" x14ac:dyDescent="0.2">
      <c r="D260" t="str">
        <f t="shared" si="5"/>
        <v/>
      </c>
      <c r="F260" s="4"/>
    </row>
    <row r="261" spans="4:6" ht="12.75" customHeight="1" x14ac:dyDescent="0.2">
      <c r="D261" t="str">
        <f t="shared" si="5"/>
        <v/>
      </c>
      <c r="F261" s="4"/>
    </row>
    <row r="262" spans="4:6" ht="12.75" customHeight="1" x14ac:dyDescent="0.2">
      <c r="D262" t="str">
        <f t="shared" si="5"/>
        <v/>
      </c>
      <c r="F262" s="4"/>
    </row>
    <row r="263" spans="4:6" ht="12.75" customHeight="1" x14ac:dyDescent="0.2">
      <c r="D263" t="str">
        <f t="shared" si="5"/>
        <v/>
      </c>
      <c r="F263" s="4"/>
    </row>
    <row r="264" spans="4:6" ht="12.75" customHeight="1" x14ac:dyDescent="0.2">
      <c r="D264" t="str">
        <f t="shared" si="5"/>
        <v/>
      </c>
      <c r="F264" s="4"/>
    </row>
    <row r="265" spans="4:6" ht="12.75" customHeight="1" x14ac:dyDescent="0.2">
      <c r="D265" t="str">
        <f t="shared" si="5"/>
        <v/>
      </c>
      <c r="F265" s="4"/>
    </row>
    <row r="266" spans="4:6" ht="12.75" customHeight="1" x14ac:dyDescent="0.2">
      <c r="D266" t="str">
        <f t="shared" si="5"/>
        <v/>
      </c>
      <c r="F266" s="4"/>
    </row>
    <row r="267" spans="4:6" ht="12.75" customHeight="1" x14ac:dyDescent="0.2">
      <c r="D267" t="str">
        <f t="shared" si="5"/>
        <v/>
      </c>
      <c r="F267" s="4"/>
    </row>
    <row r="268" spans="4:6" ht="12.75" customHeight="1" x14ac:dyDescent="0.2">
      <c r="D268" t="str">
        <f t="shared" si="5"/>
        <v/>
      </c>
      <c r="F268" s="4"/>
    </row>
    <row r="269" spans="4:6" ht="12.75" customHeight="1" x14ac:dyDescent="0.2">
      <c r="D269" t="str">
        <f t="shared" si="5"/>
        <v/>
      </c>
      <c r="F269" s="4"/>
    </row>
    <row r="270" spans="4:6" ht="12.75" customHeight="1" x14ac:dyDescent="0.2">
      <c r="D270" t="str">
        <f t="shared" si="5"/>
        <v/>
      </c>
      <c r="F270" s="4"/>
    </row>
    <row r="271" spans="4:6" ht="12.75" customHeight="1" x14ac:dyDescent="0.2">
      <c r="D271" t="str">
        <f t="shared" si="5"/>
        <v/>
      </c>
      <c r="F271" s="4"/>
    </row>
    <row r="272" spans="4:6" ht="12.75" customHeight="1" x14ac:dyDescent="0.2">
      <c r="D272" t="str">
        <f t="shared" si="5"/>
        <v/>
      </c>
      <c r="F272" s="4"/>
    </row>
    <row r="273" spans="4:6" ht="12.75" customHeight="1" x14ac:dyDescent="0.2">
      <c r="D273" t="str">
        <f t="shared" si="5"/>
        <v/>
      </c>
      <c r="F273" s="4"/>
    </row>
    <row r="274" spans="4:6" ht="12.75" customHeight="1" x14ac:dyDescent="0.2">
      <c r="D274" t="str">
        <f t="shared" si="5"/>
        <v/>
      </c>
      <c r="F274" s="4"/>
    </row>
    <row r="275" spans="4:6" ht="12.75" customHeight="1" x14ac:dyDescent="0.2">
      <c r="D275" t="str">
        <f t="shared" si="5"/>
        <v/>
      </c>
      <c r="F275" s="4"/>
    </row>
    <row r="276" spans="4:6" ht="12.75" customHeight="1" x14ac:dyDescent="0.2">
      <c r="D276" t="str">
        <f t="shared" si="5"/>
        <v/>
      </c>
      <c r="F276" s="4"/>
    </row>
    <row r="277" spans="4:6" ht="12.75" customHeight="1" x14ac:dyDescent="0.2">
      <c r="D277" t="str">
        <f t="shared" si="5"/>
        <v/>
      </c>
      <c r="F277" s="4"/>
    </row>
    <row r="278" spans="4:6" ht="12.75" customHeight="1" x14ac:dyDescent="0.2">
      <c r="D278" t="str">
        <f t="shared" si="5"/>
        <v/>
      </c>
      <c r="F278" s="4"/>
    </row>
    <row r="279" spans="4:6" ht="12.75" customHeight="1" x14ac:dyDescent="0.2">
      <c r="D279" t="str">
        <f t="shared" si="5"/>
        <v/>
      </c>
      <c r="F279" s="4"/>
    </row>
    <row r="280" spans="4:6" ht="12.75" customHeight="1" x14ac:dyDescent="0.2">
      <c r="D280" t="str">
        <f t="shared" si="5"/>
        <v/>
      </c>
      <c r="F280" s="4"/>
    </row>
    <row r="281" spans="4:6" ht="12.75" customHeight="1" x14ac:dyDescent="0.2">
      <c r="D281" t="str">
        <f t="shared" si="5"/>
        <v/>
      </c>
      <c r="F281" s="4"/>
    </row>
    <row r="282" spans="4:6" ht="12.75" customHeight="1" x14ac:dyDescent="0.2">
      <c r="D282" t="str">
        <f t="shared" si="5"/>
        <v/>
      </c>
      <c r="F282" s="4"/>
    </row>
    <row r="283" spans="4:6" ht="12.75" customHeight="1" x14ac:dyDescent="0.2">
      <c r="D283" t="str">
        <f t="shared" si="5"/>
        <v/>
      </c>
      <c r="F283" s="4"/>
    </row>
    <row r="284" spans="4:6" ht="12.75" customHeight="1" x14ac:dyDescent="0.2">
      <c r="D284" t="str">
        <f t="shared" si="5"/>
        <v/>
      </c>
      <c r="F284" s="4"/>
    </row>
    <row r="285" spans="4:6" ht="12.75" customHeight="1" x14ac:dyDescent="0.2">
      <c r="D285" t="str">
        <f t="shared" si="5"/>
        <v/>
      </c>
      <c r="F285" s="4"/>
    </row>
    <row r="286" spans="4:6" ht="12.75" customHeight="1" x14ac:dyDescent="0.2">
      <c r="D286" t="str">
        <f t="shared" si="5"/>
        <v/>
      </c>
      <c r="F286" s="4"/>
    </row>
    <row r="287" spans="4:6" ht="12.75" customHeight="1" x14ac:dyDescent="0.2">
      <c r="D287" t="str">
        <f t="shared" si="5"/>
        <v/>
      </c>
      <c r="F287" s="4"/>
    </row>
    <row r="288" spans="4:6" ht="12.75" customHeight="1" x14ac:dyDescent="0.2">
      <c r="D288" t="str">
        <f t="shared" si="5"/>
        <v/>
      </c>
      <c r="F288" s="4"/>
    </row>
    <row r="289" spans="4:6" ht="12.75" customHeight="1" x14ac:dyDescent="0.2">
      <c r="D289" t="str">
        <f t="shared" si="5"/>
        <v/>
      </c>
      <c r="F289" s="4"/>
    </row>
    <row r="290" spans="4:6" ht="12.75" customHeight="1" x14ac:dyDescent="0.2">
      <c r="D290" t="str">
        <f t="shared" si="5"/>
        <v/>
      </c>
      <c r="F290" s="4"/>
    </row>
    <row r="291" spans="4:6" ht="12.75" customHeight="1" x14ac:dyDescent="0.2">
      <c r="D291" t="str">
        <f t="shared" si="5"/>
        <v/>
      </c>
      <c r="F291" s="4"/>
    </row>
    <row r="292" spans="4:6" ht="12.75" customHeight="1" x14ac:dyDescent="0.2">
      <c r="D292" t="str">
        <f t="shared" si="5"/>
        <v/>
      </c>
      <c r="F292" s="4"/>
    </row>
    <row r="293" spans="4:6" ht="12.75" customHeight="1" x14ac:dyDescent="0.2">
      <c r="D293" t="str">
        <f t="shared" si="5"/>
        <v/>
      </c>
      <c r="F293" s="4"/>
    </row>
    <row r="294" spans="4:6" ht="12.75" customHeight="1" x14ac:dyDescent="0.2">
      <c r="D294" t="str">
        <f t="shared" si="5"/>
        <v/>
      </c>
      <c r="F294" s="4"/>
    </row>
    <row r="295" spans="4:6" ht="12.75" customHeight="1" x14ac:dyDescent="0.2">
      <c r="D295" t="str">
        <f t="shared" si="5"/>
        <v/>
      </c>
      <c r="F295" s="4"/>
    </row>
    <row r="296" spans="4:6" ht="12.75" customHeight="1" x14ac:dyDescent="0.2">
      <c r="D296" t="str">
        <f t="shared" si="5"/>
        <v/>
      </c>
      <c r="F296" s="4"/>
    </row>
    <row r="297" spans="4:6" ht="12.75" customHeight="1" x14ac:dyDescent="0.2">
      <c r="D297" t="str">
        <f t="shared" si="5"/>
        <v/>
      </c>
      <c r="F297" s="4"/>
    </row>
    <row r="298" spans="4:6" ht="12.75" customHeight="1" x14ac:dyDescent="0.2">
      <c r="D298" t="str">
        <f t="shared" si="5"/>
        <v/>
      </c>
      <c r="F298" s="4"/>
    </row>
    <row r="299" spans="4:6" ht="12.75" customHeight="1" x14ac:dyDescent="0.2">
      <c r="D299" t="str">
        <f t="shared" si="5"/>
        <v/>
      </c>
      <c r="F299" s="4"/>
    </row>
    <row r="300" spans="4:6" ht="12.75" customHeight="1" x14ac:dyDescent="0.2">
      <c r="D300" t="str">
        <f t="shared" si="5"/>
        <v/>
      </c>
      <c r="F300" s="4"/>
    </row>
  </sheetData>
  <sheetProtection formatCells="0" selectLockedCells="1"/>
  <sortState xmlns:xlrd2="http://schemas.microsoft.com/office/spreadsheetml/2017/richdata2" ref="F2:K10">
    <sortCondition ref="I2"/>
  </sortState>
  <phoneticPr fontId="0" type="noConversion"/>
  <conditionalFormatting sqref="A1:A1048576">
    <cfRule type="duplicateValues" dxfId="39" priority="1"/>
  </conditionalFormatting>
  <dataValidations count="1">
    <dataValidation type="list" allowBlank="1" showInputMessage="1" showErrorMessage="1" sqref="F2:F300" xr:uid="{00000000-0002-0000-0400-000000000000}">
      <formula1>$J$2:$J$10</formula1>
    </dataValidation>
  </dataValidations>
  <hyperlinks>
    <hyperlink ref="G2" r:id="rId1" xr:uid="{00000000-0004-0000-0400-000000000000}"/>
  </hyperlinks>
  <pageMargins left="0.75" right="0.75" top="1" bottom="1" header="0.5" footer="0.5"/>
  <pageSetup orientation="portrait" r:id="rId2"/>
  <headerFooter alignWithMargins="0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00"/>
  <sheetViews>
    <sheetView topLeftCell="G1" workbookViewId="0">
      <selection activeCell="K1" sqref="K1:K1048576"/>
    </sheetView>
  </sheetViews>
  <sheetFormatPr defaultRowHeight="12.75" x14ac:dyDescent="0.2"/>
  <cols>
    <col min="1" max="1" width="15.42578125" style="57" customWidth="1"/>
    <col min="2" max="2" width="26.42578125" style="2" customWidth="1"/>
    <col min="3" max="3" width="11.42578125" bestFit="1" customWidth="1"/>
    <col min="4" max="4" width="33.42578125" bestFit="1" customWidth="1"/>
    <col min="5" max="5" width="25.7109375" customWidth="1"/>
    <col min="6" max="6" width="27.7109375" bestFit="1" customWidth="1"/>
    <col min="7" max="7" width="6.5703125" bestFit="1" customWidth="1"/>
    <col min="8" max="8" width="22.85546875" bestFit="1" customWidth="1"/>
    <col min="9" max="9" width="22" customWidth="1"/>
    <col min="10" max="10" width="44.5703125" customWidth="1"/>
    <col min="11" max="11" width="17.5703125" style="5" bestFit="1" customWidth="1"/>
  </cols>
  <sheetData>
    <row r="1" spans="1:11" x14ac:dyDescent="0.2">
      <c r="A1" s="67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1" t="s">
        <v>7</v>
      </c>
    </row>
    <row r="2" spans="1:11" x14ac:dyDescent="0.2">
      <c r="A2" s="43"/>
      <c r="B2" s="15"/>
      <c r="C2" s="5"/>
      <c r="D2" s="5" t="str">
        <f t="shared" ref="D2:D65" si="0">IFERROR(IF(F2="Unknown","UNK",(CONCATENATE(VLOOKUP(F2,J:K,2,FALSE),"^",VLOOKUP(F2,J:K,1,FALSE)))),"")</f>
        <v/>
      </c>
      <c r="E2" s="5"/>
      <c r="F2" s="4"/>
      <c r="G2" s="5" t="s">
        <v>9</v>
      </c>
      <c r="H2" s="5" t="s">
        <v>304</v>
      </c>
      <c r="I2" s="121" t="s">
        <v>11</v>
      </c>
      <c r="J2" s="121" t="s">
        <v>305</v>
      </c>
      <c r="K2" s="5" t="s">
        <v>11</v>
      </c>
    </row>
    <row r="3" spans="1:11" x14ac:dyDescent="0.2">
      <c r="A3" s="43"/>
      <c r="B3" s="15"/>
      <c r="C3" s="5"/>
      <c r="D3" s="5" t="str">
        <f t="shared" si="0"/>
        <v/>
      </c>
      <c r="E3" s="1"/>
      <c r="F3" s="4"/>
      <c r="I3" s="121" t="s">
        <v>306</v>
      </c>
      <c r="J3" s="121" t="s">
        <v>307</v>
      </c>
      <c r="K3" s="5" t="s">
        <v>306</v>
      </c>
    </row>
    <row r="4" spans="1:11" x14ac:dyDescent="0.2">
      <c r="A4" s="43"/>
      <c r="B4" s="15"/>
      <c r="C4" s="5"/>
      <c r="D4" s="5" t="str">
        <f t="shared" si="0"/>
        <v/>
      </c>
      <c r="E4" s="1"/>
      <c r="F4" s="4"/>
      <c r="I4" s="121" t="s">
        <v>308</v>
      </c>
      <c r="J4" s="121" t="s">
        <v>309</v>
      </c>
      <c r="K4" s="5" t="s">
        <v>308</v>
      </c>
    </row>
    <row r="5" spans="1:11" x14ac:dyDescent="0.2">
      <c r="A5" s="43"/>
      <c r="B5" s="15"/>
      <c r="C5" s="5"/>
      <c r="D5" s="5" t="str">
        <f t="shared" si="0"/>
        <v/>
      </c>
      <c r="E5" s="1"/>
      <c r="F5" s="4"/>
      <c r="G5" s="78"/>
      <c r="H5" s="78"/>
      <c r="I5" s="121" t="s">
        <v>310</v>
      </c>
      <c r="J5" s="121" t="s">
        <v>311</v>
      </c>
      <c r="K5" s="5" t="s">
        <v>310</v>
      </c>
    </row>
    <row r="6" spans="1:11" x14ac:dyDescent="0.2">
      <c r="A6" s="43"/>
      <c r="B6" s="15"/>
      <c r="C6" s="5"/>
      <c r="D6" s="5" t="str">
        <f t="shared" si="0"/>
        <v/>
      </c>
      <c r="E6" s="1"/>
      <c r="F6" s="4"/>
      <c r="I6" s="121" t="s">
        <v>29</v>
      </c>
      <c r="J6" s="121" t="s">
        <v>312</v>
      </c>
      <c r="K6" s="5" t="s">
        <v>29</v>
      </c>
    </row>
    <row r="7" spans="1:11" x14ac:dyDescent="0.2">
      <c r="A7" s="43"/>
      <c r="B7" s="15"/>
      <c r="C7" s="5"/>
      <c r="D7" s="5" t="str">
        <f t="shared" si="0"/>
        <v/>
      </c>
      <c r="E7" s="1"/>
      <c r="F7" s="4"/>
      <c r="I7" s="121" t="s">
        <v>313</v>
      </c>
      <c r="J7" s="121" t="s">
        <v>314</v>
      </c>
      <c r="K7" s="5" t="s">
        <v>313</v>
      </c>
    </row>
    <row r="8" spans="1:11" x14ac:dyDescent="0.2">
      <c r="A8" s="47"/>
      <c r="B8" s="15"/>
      <c r="C8" s="5"/>
      <c r="D8" s="5" t="str">
        <f t="shared" si="0"/>
        <v/>
      </c>
      <c r="E8" s="1"/>
      <c r="F8" s="4"/>
      <c r="I8" s="121" t="s">
        <v>315</v>
      </c>
      <c r="J8" s="121" t="s">
        <v>316</v>
      </c>
      <c r="K8" s="5" t="s">
        <v>315</v>
      </c>
    </row>
    <row r="9" spans="1:11" x14ac:dyDescent="0.2">
      <c r="A9" s="20"/>
      <c r="B9" s="15"/>
      <c r="C9" s="5"/>
      <c r="D9" s="5" t="str">
        <f t="shared" si="0"/>
        <v/>
      </c>
      <c r="E9" s="1"/>
      <c r="F9" s="4"/>
      <c r="I9" s="121" t="s">
        <v>37</v>
      </c>
      <c r="J9" s="121" t="s">
        <v>317</v>
      </c>
      <c r="K9" s="5" t="s">
        <v>37</v>
      </c>
    </row>
    <row r="10" spans="1:11" x14ac:dyDescent="0.2">
      <c r="A10" s="20"/>
      <c r="B10" s="29"/>
      <c r="C10" s="5"/>
      <c r="D10" s="5" t="str">
        <f t="shared" si="0"/>
        <v/>
      </c>
      <c r="E10" s="1"/>
      <c r="F10" s="4"/>
      <c r="I10" s="121" t="s">
        <v>318</v>
      </c>
      <c r="J10" s="121" t="s">
        <v>319</v>
      </c>
      <c r="K10" s="5" t="s">
        <v>318</v>
      </c>
    </row>
    <row r="11" spans="1:11" x14ac:dyDescent="0.2">
      <c r="A11" s="20"/>
      <c r="B11" s="29"/>
      <c r="C11" s="5"/>
      <c r="D11" s="5" t="str">
        <f t="shared" si="0"/>
        <v/>
      </c>
      <c r="E11" s="1"/>
      <c r="F11" s="4"/>
      <c r="G11" s="78"/>
      <c r="H11" s="78"/>
      <c r="I11" s="121" t="s">
        <v>39</v>
      </c>
      <c r="J11" s="121" t="s">
        <v>320</v>
      </c>
      <c r="K11" s="5" t="s">
        <v>39</v>
      </c>
    </row>
    <row r="12" spans="1:11" x14ac:dyDescent="0.2">
      <c r="A12" s="20"/>
      <c r="B12" s="29"/>
      <c r="C12" s="5"/>
      <c r="D12" s="5" t="str">
        <f t="shared" si="0"/>
        <v/>
      </c>
      <c r="E12" s="1"/>
      <c r="F12" s="4"/>
      <c r="I12" s="121" t="s">
        <v>321</v>
      </c>
      <c r="J12" s="121" t="s">
        <v>322</v>
      </c>
      <c r="K12" s="5" t="s">
        <v>321</v>
      </c>
    </row>
    <row r="13" spans="1:11" x14ac:dyDescent="0.2">
      <c r="A13" s="20"/>
      <c r="B13" s="29"/>
      <c r="C13" s="5"/>
      <c r="D13" s="5" t="str">
        <f t="shared" si="0"/>
        <v/>
      </c>
      <c r="E13" s="1"/>
      <c r="F13" s="4"/>
      <c r="I13" s="121" t="s">
        <v>323</v>
      </c>
      <c r="J13" s="121" t="s">
        <v>324</v>
      </c>
      <c r="K13" s="5" t="s">
        <v>323</v>
      </c>
    </row>
    <row r="14" spans="1:11" x14ac:dyDescent="0.2">
      <c r="A14" s="20"/>
      <c r="B14" s="29"/>
      <c r="C14" s="5"/>
      <c r="D14" s="5" t="str">
        <f t="shared" si="0"/>
        <v/>
      </c>
      <c r="E14" s="1"/>
      <c r="F14" s="4"/>
      <c r="I14" s="121" t="s">
        <v>43</v>
      </c>
      <c r="J14" s="121" t="s">
        <v>44</v>
      </c>
      <c r="K14" s="5" t="s">
        <v>43</v>
      </c>
    </row>
    <row r="15" spans="1:11" x14ac:dyDescent="0.2">
      <c r="A15" s="20"/>
      <c r="B15" s="29"/>
      <c r="C15" s="5"/>
      <c r="D15" s="5" t="str">
        <f t="shared" si="0"/>
        <v/>
      </c>
      <c r="E15" s="1"/>
      <c r="F15" s="4"/>
      <c r="I15" s="121" t="s">
        <v>25</v>
      </c>
      <c r="J15" s="121" t="s">
        <v>325</v>
      </c>
      <c r="K15" s="5" t="s">
        <v>25</v>
      </c>
    </row>
    <row r="16" spans="1:11" x14ac:dyDescent="0.2">
      <c r="A16" s="20"/>
      <c r="B16" s="29"/>
      <c r="C16" s="5"/>
      <c r="D16" s="5" t="str">
        <f t="shared" si="0"/>
        <v/>
      </c>
      <c r="E16" s="1"/>
      <c r="F16" s="4"/>
      <c r="I16" s="121" t="s">
        <v>286</v>
      </c>
      <c r="J16" s="121" t="s">
        <v>326</v>
      </c>
      <c r="K16" s="5" t="s">
        <v>286</v>
      </c>
    </row>
    <row r="17" spans="1:6" x14ac:dyDescent="0.2">
      <c r="A17" s="56"/>
      <c r="B17" s="52"/>
      <c r="C17" s="5"/>
      <c r="D17" s="5" t="str">
        <f t="shared" si="0"/>
        <v/>
      </c>
      <c r="E17" s="5"/>
      <c r="F17" s="5"/>
    </row>
    <row r="18" spans="1:6" x14ac:dyDescent="0.2">
      <c r="A18" s="56"/>
      <c r="B18" s="52"/>
      <c r="C18" s="5"/>
      <c r="D18" s="5" t="str">
        <f t="shared" si="0"/>
        <v/>
      </c>
      <c r="E18" s="5"/>
      <c r="F18" s="5"/>
    </row>
    <row r="19" spans="1:6" x14ac:dyDescent="0.2">
      <c r="A19" s="56"/>
      <c r="B19" s="52"/>
      <c r="C19" s="5"/>
      <c r="D19" s="5" t="str">
        <f t="shared" si="0"/>
        <v/>
      </c>
      <c r="E19" s="5"/>
      <c r="F19" s="5"/>
    </row>
    <row r="20" spans="1:6" x14ac:dyDescent="0.2">
      <c r="A20" s="56"/>
      <c r="B20" s="52"/>
      <c r="C20" s="5"/>
      <c r="D20" s="5" t="str">
        <f t="shared" si="0"/>
        <v/>
      </c>
      <c r="E20" s="5"/>
      <c r="F20" s="5"/>
    </row>
    <row r="21" spans="1:6" x14ac:dyDescent="0.2">
      <c r="A21" s="56"/>
      <c r="B21" s="52"/>
      <c r="C21" s="5"/>
      <c r="D21" s="5" t="str">
        <f t="shared" si="0"/>
        <v/>
      </c>
      <c r="E21" s="5"/>
      <c r="F21" s="5"/>
    </row>
    <row r="22" spans="1:6" x14ac:dyDescent="0.2">
      <c r="A22" s="56"/>
      <c r="B22" s="52"/>
      <c r="C22" s="5"/>
      <c r="D22" s="5" t="str">
        <f t="shared" si="0"/>
        <v/>
      </c>
      <c r="E22" s="5"/>
      <c r="F22" s="5"/>
    </row>
    <row r="23" spans="1:6" x14ac:dyDescent="0.2">
      <c r="A23" s="56"/>
      <c r="B23" s="52"/>
      <c r="C23" s="5"/>
      <c r="D23" s="5" t="str">
        <f t="shared" si="0"/>
        <v/>
      </c>
      <c r="E23" s="5"/>
      <c r="F23" s="5"/>
    </row>
    <row r="24" spans="1:6" x14ac:dyDescent="0.2">
      <c r="A24" s="56"/>
      <c r="B24" s="52"/>
      <c r="C24" s="5"/>
      <c r="D24" s="5" t="str">
        <f t="shared" si="0"/>
        <v/>
      </c>
      <c r="E24" s="5"/>
      <c r="F24" s="5"/>
    </row>
    <row r="25" spans="1:6" x14ac:dyDescent="0.2">
      <c r="A25" s="56"/>
      <c r="B25" s="52"/>
      <c r="C25" s="5"/>
      <c r="D25" s="5" t="str">
        <f t="shared" si="0"/>
        <v/>
      </c>
      <c r="E25" s="5"/>
      <c r="F25" s="5"/>
    </row>
    <row r="26" spans="1:6" x14ac:dyDescent="0.2">
      <c r="A26" s="56"/>
      <c r="B26" s="52"/>
      <c r="C26" s="5"/>
      <c r="D26" s="5" t="str">
        <f t="shared" si="0"/>
        <v/>
      </c>
      <c r="E26" s="5"/>
      <c r="F26" s="5"/>
    </row>
    <row r="27" spans="1:6" x14ac:dyDescent="0.2">
      <c r="A27" s="56"/>
      <c r="B27" s="52"/>
      <c r="C27" s="5"/>
      <c r="D27" s="5" t="str">
        <f t="shared" si="0"/>
        <v/>
      </c>
      <c r="E27" s="5"/>
      <c r="F27" s="5"/>
    </row>
    <row r="28" spans="1:6" x14ac:dyDescent="0.2">
      <c r="A28" s="56"/>
      <c r="B28" s="52"/>
      <c r="C28" s="5"/>
      <c r="D28" s="5" t="str">
        <f t="shared" si="0"/>
        <v/>
      </c>
      <c r="E28" s="5"/>
      <c r="F28" s="5"/>
    </row>
    <row r="29" spans="1:6" x14ac:dyDescent="0.2">
      <c r="A29" s="56"/>
      <c r="B29" s="52"/>
      <c r="C29" s="5"/>
      <c r="D29" s="5" t="str">
        <f t="shared" si="0"/>
        <v/>
      </c>
      <c r="E29" s="5"/>
      <c r="F29" s="5"/>
    </row>
    <row r="30" spans="1:6" x14ac:dyDescent="0.2">
      <c r="A30" s="56"/>
      <c r="B30" s="52"/>
      <c r="C30" s="5"/>
      <c r="D30" s="5" t="str">
        <f t="shared" si="0"/>
        <v/>
      </c>
      <c r="E30" s="5"/>
      <c r="F30" s="5"/>
    </row>
    <row r="31" spans="1:6" x14ac:dyDescent="0.2">
      <c r="A31" s="56"/>
      <c r="B31" s="52"/>
      <c r="C31" s="5"/>
      <c r="D31" s="5" t="str">
        <f t="shared" si="0"/>
        <v/>
      </c>
      <c r="E31" s="5"/>
      <c r="F31" s="5"/>
    </row>
    <row r="32" spans="1:6" x14ac:dyDescent="0.2">
      <c r="A32" s="56"/>
      <c r="B32" s="52"/>
      <c r="C32" s="5"/>
      <c r="D32" s="5" t="str">
        <f t="shared" si="0"/>
        <v/>
      </c>
      <c r="E32" s="5"/>
      <c r="F32" s="5"/>
    </row>
    <row r="33" spans="1:6" x14ac:dyDescent="0.2">
      <c r="A33" s="56"/>
      <c r="B33" s="52"/>
      <c r="C33" s="5"/>
      <c r="D33" s="5" t="str">
        <f t="shared" si="0"/>
        <v/>
      </c>
      <c r="E33" s="5"/>
      <c r="F33" s="5"/>
    </row>
    <row r="34" spans="1:6" x14ac:dyDescent="0.2">
      <c r="A34" s="56"/>
      <c r="B34" s="52"/>
      <c r="C34" s="5"/>
      <c r="D34" s="5" t="str">
        <f t="shared" si="0"/>
        <v/>
      </c>
      <c r="E34" s="5"/>
      <c r="F34" s="5"/>
    </row>
    <row r="35" spans="1:6" x14ac:dyDescent="0.2">
      <c r="A35" s="56"/>
      <c r="B35" s="52"/>
      <c r="C35" s="5"/>
      <c r="D35" s="5" t="str">
        <f t="shared" si="0"/>
        <v/>
      </c>
      <c r="E35" s="5"/>
      <c r="F35" s="5"/>
    </row>
    <row r="36" spans="1:6" x14ac:dyDescent="0.2">
      <c r="A36" s="56"/>
      <c r="B36" s="52"/>
      <c r="C36" s="5"/>
      <c r="D36" s="5" t="str">
        <f t="shared" si="0"/>
        <v/>
      </c>
      <c r="E36" s="5"/>
      <c r="F36" s="5"/>
    </row>
    <row r="37" spans="1:6" x14ac:dyDescent="0.2">
      <c r="A37" s="56"/>
      <c r="B37" s="52"/>
      <c r="C37" s="5"/>
      <c r="D37" s="5" t="str">
        <f t="shared" si="0"/>
        <v/>
      </c>
      <c r="E37" s="5"/>
      <c r="F37" s="5"/>
    </row>
    <row r="38" spans="1:6" x14ac:dyDescent="0.2">
      <c r="A38" s="56"/>
      <c r="B38" s="52"/>
      <c r="C38" s="5"/>
      <c r="D38" s="5" t="str">
        <f t="shared" si="0"/>
        <v/>
      </c>
      <c r="E38" s="5"/>
      <c r="F38" s="5"/>
    </row>
    <row r="39" spans="1:6" x14ac:dyDescent="0.2">
      <c r="A39" s="56"/>
      <c r="B39" s="52"/>
      <c r="C39" s="5"/>
      <c r="D39" s="5" t="str">
        <f t="shared" si="0"/>
        <v/>
      </c>
      <c r="E39" s="5"/>
      <c r="F39" s="5"/>
    </row>
    <row r="40" spans="1:6" x14ac:dyDescent="0.2">
      <c r="A40" s="56"/>
      <c r="B40" s="52"/>
      <c r="C40" s="5"/>
      <c r="D40" s="5" t="str">
        <f t="shared" si="0"/>
        <v/>
      </c>
      <c r="E40" s="5"/>
      <c r="F40" s="5"/>
    </row>
    <row r="41" spans="1:6" x14ac:dyDescent="0.2">
      <c r="A41" s="56"/>
      <c r="B41" s="52"/>
      <c r="C41" s="5"/>
      <c r="D41" s="5" t="str">
        <f t="shared" si="0"/>
        <v/>
      </c>
      <c r="E41" s="5"/>
      <c r="F41" s="5"/>
    </row>
    <row r="42" spans="1:6" x14ac:dyDescent="0.2">
      <c r="A42" s="56"/>
      <c r="B42" s="52"/>
      <c r="C42" s="5"/>
      <c r="D42" s="5" t="str">
        <f t="shared" si="0"/>
        <v/>
      </c>
      <c r="E42" s="5"/>
      <c r="F42" s="5"/>
    </row>
    <row r="43" spans="1:6" x14ac:dyDescent="0.2">
      <c r="A43" s="56"/>
      <c r="B43" s="52"/>
      <c r="C43" s="5"/>
      <c r="D43" s="5" t="str">
        <f t="shared" si="0"/>
        <v/>
      </c>
      <c r="E43" s="5"/>
      <c r="F43" s="5"/>
    </row>
    <row r="44" spans="1:6" x14ac:dyDescent="0.2">
      <c r="D44" s="5" t="str">
        <f t="shared" si="0"/>
        <v/>
      </c>
    </row>
    <row r="45" spans="1:6" x14ac:dyDescent="0.2">
      <c r="D45" s="5" t="str">
        <f t="shared" si="0"/>
        <v/>
      </c>
    </row>
    <row r="46" spans="1:6" x14ac:dyDescent="0.2">
      <c r="D46" s="5" t="str">
        <f t="shared" si="0"/>
        <v/>
      </c>
    </row>
    <row r="47" spans="1:6" x14ac:dyDescent="0.2">
      <c r="D47" s="5" t="str">
        <f t="shared" si="0"/>
        <v/>
      </c>
    </row>
    <row r="48" spans="1:6" x14ac:dyDescent="0.2">
      <c r="D48" s="5" t="str">
        <f t="shared" si="0"/>
        <v/>
      </c>
    </row>
    <row r="49" spans="4:4" x14ac:dyDescent="0.2">
      <c r="D49" s="5" t="str">
        <f t="shared" si="0"/>
        <v/>
      </c>
    </row>
    <row r="50" spans="4:4" x14ac:dyDescent="0.2">
      <c r="D50" s="5" t="str">
        <f t="shared" si="0"/>
        <v/>
      </c>
    </row>
    <row r="51" spans="4:4" x14ac:dyDescent="0.2">
      <c r="D51" s="5" t="str">
        <f t="shared" si="0"/>
        <v/>
      </c>
    </row>
    <row r="52" spans="4:4" x14ac:dyDescent="0.2">
      <c r="D52" s="5" t="str">
        <f t="shared" si="0"/>
        <v/>
      </c>
    </row>
    <row r="53" spans="4:4" x14ac:dyDescent="0.2">
      <c r="D53" s="5" t="str">
        <f t="shared" si="0"/>
        <v/>
      </c>
    </row>
    <row r="54" spans="4:4" x14ac:dyDescent="0.2">
      <c r="D54" s="5" t="str">
        <f t="shared" si="0"/>
        <v/>
      </c>
    </row>
    <row r="55" spans="4:4" x14ac:dyDescent="0.2">
      <c r="D55" s="5" t="str">
        <f t="shared" si="0"/>
        <v/>
      </c>
    </row>
    <row r="56" spans="4:4" x14ac:dyDescent="0.2">
      <c r="D56" s="5" t="str">
        <f t="shared" si="0"/>
        <v/>
      </c>
    </row>
    <row r="57" spans="4:4" x14ac:dyDescent="0.2">
      <c r="D57" s="5" t="str">
        <f t="shared" si="0"/>
        <v/>
      </c>
    </row>
    <row r="58" spans="4:4" x14ac:dyDescent="0.2">
      <c r="D58" s="5" t="str">
        <f t="shared" si="0"/>
        <v/>
      </c>
    </row>
    <row r="59" spans="4:4" x14ac:dyDescent="0.2">
      <c r="D59" s="5" t="str">
        <f t="shared" si="0"/>
        <v/>
      </c>
    </row>
    <row r="60" spans="4:4" x14ac:dyDescent="0.2">
      <c r="D60" s="5" t="str">
        <f t="shared" si="0"/>
        <v/>
      </c>
    </row>
    <row r="61" spans="4:4" x14ac:dyDescent="0.2">
      <c r="D61" s="5" t="str">
        <f t="shared" si="0"/>
        <v/>
      </c>
    </row>
    <row r="62" spans="4:4" x14ac:dyDescent="0.2">
      <c r="D62" s="5" t="str">
        <f t="shared" si="0"/>
        <v/>
      </c>
    </row>
    <row r="63" spans="4:4" x14ac:dyDescent="0.2">
      <c r="D63" s="5" t="str">
        <f t="shared" si="0"/>
        <v/>
      </c>
    </row>
    <row r="64" spans="4:4" x14ac:dyDescent="0.2">
      <c r="D64" s="5" t="str">
        <f t="shared" si="0"/>
        <v/>
      </c>
    </row>
    <row r="65" spans="4:4" x14ac:dyDescent="0.2">
      <c r="D65" s="5" t="str">
        <f t="shared" si="0"/>
        <v/>
      </c>
    </row>
    <row r="66" spans="4:4" x14ac:dyDescent="0.2">
      <c r="D66" s="5" t="str">
        <f t="shared" ref="D66:D129" si="1">IFERROR(IF(F66="Unknown","UNK",(CONCATENATE(VLOOKUP(F66,J:K,2,FALSE),"^",VLOOKUP(F66,J:K,1,FALSE)))),"")</f>
        <v/>
      </c>
    </row>
    <row r="67" spans="4:4" x14ac:dyDescent="0.2">
      <c r="D67" s="5" t="str">
        <f t="shared" si="1"/>
        <v/>
      </c>
    </row>
    <row r="68" spans="4:4" x14ac:dyDescent="0.2">
      <c r="D68" s="5" t="str">
        <f t="shared" si="1"/>
        <v/>
      </c>
    </row>
    <row r="69" spans="4:4" x14ac:dyDescent="0.2">
      <c r="D69" s="5" t="str">
        <f t="shared" si="1"/>
        <v/>
      </c>
    </row>
    <row r="70" spans="4:4" x14ac:dyDescent="0.2">
      <c r="D70" s="5" t="str">
        <f t="shared" si="1"/>
        <v/>
      </c>
    </row>
    <row r="71" spans="4:4" x14ac:dyDescent="0.2">
      <c r="D71" s="5" t="str">
        <f t="shared" si="1"/>
        <v/>
      </c>
    </row>
    <row r="72" spans="4:4" x14ac:dyDescent="0.2">
      <c r="D72" s="5" t="str">
        <f t="shared" si="1"/>
        <v/>
      </c>
    </row>
    <row r="73" spans="4:4" x14ac:dyDescent="0.2">
      <c r="D73" s="5" t="str">
        <f t="shared" si="1"/>
        <v/>
      </c>
    </row>
    <row r="74" spans="4:4" x14ac:dyDescent="0.2">
      <c r="D74" s="5" t="str">
        <f t="shared" si="1"/>
        <v/>
      </c>
    </row>
    <row r="75" spans="4:4" x14ac:dyDescent="0.2">
      <c r="D75" s="5" t="str">
        <f t="shared" si="1"/>
        <v/>
      </c>
    </row>
    <row r="76" spans="4:4" x14ac:dyDescent="0.2">
      <c r="D76" s="5" t="str">
        <f t="shared" si="1"/>
        <v/>
      </c>
    </row>
    <row r="77" spans="4:4" x14ac:dyDescent="0.2">
      <c r="D77" s="5" t="str">
        <f t="shared" si="1"/>
        <v/>
      </c>
    </row>
    <row r="78" spans="4:4" x14ac:dyDescent="0.2">
      <c r="D78" s="5" t="str">
        <f t="shared" si="1"/>
        <v/>
      </c>
    </row>
    <row r="79" spans="4:4" x14ac:dyDescent="0.2">
      <c r="D79" s="5" t="str">
        <f t="shared" si="1"/>
        <v/>
      </c>
    </row>
    <row r="80" spans="4:4" x14ac:dyDescent="0.2">
      <c r="D80" s="5" t="str">
        <f t="shared" si="1"/>
        <v/>
      </c>
    </row>
    <row r="81" spans="4:4" x14ac:dyDescent="0.2">
      <c r="D81" s="5" t="str">
        <f t="shared" si="1"/>
        <v/>
      </c>
    </row>
    <row r="82" spans="4:4" x14ac:dyDescent="0.2">
      <c r="D82" s="5" t="str">
        <f t="shared" si="1"/>
        <v/>
      </c>
    </row>
    <row r="83" spans="4:4" x14ac:dyDescent="0.2">
      <c r="D83" s="5" t="str">
        <f t="shared" si="1"/>
        <v/>
      </c>
    </row>
    <row r="84" spans="4:4" x14ac:dyDescent="0.2">
      <c r="D84" s="5" t="str">
        <f t="shared" si="1"/>
        <v/>
      </c>
    </row>
    <row r="85" spans="4:4" x14ac:dyDescent="0.2">
      <c r="D85" s="5" t="str">
        <f t="shared" si="1"/>
        <v/>
      </c>
    </row>
    <row r="86" spans="4:4" x14ac:dyDescent="0.2">
      <c r="D86" s="5" t="str">
        <f t="shared" si="1"/>
        <v/>
      </c>
    </row>
    <row r="87" spans="4:4" x14ac:dyDescent="0.2">
      <c r="D87" s="5" t="str">
        <f t="shared" si="1"/>
        <v/>
      </c>
    </row>
    <row r="88" spans="4:4" x14ac:dyDescent="0.2">
      <c r="D88" s="5" t="str">
        <f t="shared" si="1"/>
        <v/>
      </c>
    </row>
    <row r="89" spans="4:4" x14ac:dyDescent="0.2">
      <c r="D89" s="5" t="str">
        <f t="shared" si="1"/>
        <v/>
      </c>
    </row>
    <row r="90" spans="4:4" x14ac:dyDescent="0.2">
      <c r="D90" s="5" t="str">
        <f t="shared" si="1"/>
        <v/>
      </c>
    </row>
    <row r="91" spans="4:4" x14ac:dyDescent="0.2">
      <c r="D91" s="5" t="str">
        <f t="shared" si="1"/>
        <v/>
      </c>
    </row>
    <row r="92" spans="4:4" x14ac:dyDescent="0.2">
      <c r="D92" s="5" t="str">
        <f t="shared" si="1"/>
        <v/>
      </c>
    </row>
    <row r="93" spans="4:4" x14ac:dyDescent="0.2">
      <c r="D93" s="5" t="str">
        <f t="shared" si="1"/>
        <v/>
      </c>
    </row>
    <row r="94" spans="4:4" x14ac:dyDescent="0.2">
      <c r="D94" s="5" t="str">
        <f t="shared" si="1"/>
        <v/>
      </c>
    </row>
    <row r="95" spans="4:4" x14ac:dyDescent="0.2">
      <c r="D95" s="5" t="str">
        <f t="shared" si="1"/>
        <v/>
      </c>
    </row>
    <row r="96" spans="4:4" x14ac:dyDescent="0.2">
      <c r="D96" s="5" t="str">
        <f t="shared" si="1"/>
        <v/>
      </c>
    </row>
    <row r="97" spans="4:4" x14ac:dyDescent="0.2">
      <c r="D97" s="5" t="str">
        <f t="shared" si="1"/>
        <v/>
      </c>
    </row>
    <row r="98" spans="4:4" x14ac:dyDescent="0.2">
      <c r="D98" s="5" t="str">
        <f t="shared" si="1"/>
        <v/>
      </c>
    </row>
    <row r="99" spans="4:4" x14ac:dyDescent="0.2">
      <c r="D99" s="5" t="str">
        <f t="shared" si="1"/>
        <v/>
      </c>
    </row>
    <row r="100" spans="4:4" x14ac:dyDescent="0.2">
      <c r="D100" s="5" t="str">
        <f t="shared" si="1"/>
        <v/>
      </c>
    </row>
    <row r="101" spans="4:4" x14ac:dyDescent="0.2">
      <c r="D101" s="5" t="str">
        <f t="shared" si="1"/>
        <v/>
      </c>
    </row>
    <row r="102" spans="4:4" x14ac:dyDescent="0.2">
      <c r="D102" s="5" t="str">
        <f t="shared" si="1"/>
        <v/>
      </c>
    </row>
    <row r="103" spans="4:4" x14ac:dyDescent="0.2">
      <c r="D103" s="5" t="str">
        <f t="shared" si="1"/>
        <v/>
      </c>
    </row>
    <row r="104" spans="4:4" x14ac:dyDescent="0.2">
      <c r="D104" s="5" t="str">
        <f t="shared" si="1"/>
        <v/>
      </c>
    </row>
    <row r="105" spans="4:4" x14ac:dyDescent="0.2">
      <c r="D105" s="5" t="str">
        <f t="shared" si="1"/>
        <v/>
      </c>
    </row>
    <row r="106" spans="4:4" x14ac:dyDescent="0.2">
      <c r="D106" s="5" t="str">
        <f t="shared" si="1"/>
        <v/>
      </c>
    </row>
    <row r="107" spans="4:4" x14ac:dyDescent="0.2">
      <c r="D107" s="5" t="str">
        <f t="shared" si="1"/>
        <v/>
      </c>
    </row>
    <row r="108" spans="4:4" x14ac:dyDescent="0.2">
      <c r="D108" s="5" t="str">
        <f t="shared" si="1"/>
        <v/>
      </c>
    </row>
    <row r="109" spans="4:4" x14ac:dyDescent="0.2">
      <c r="D109" s="5" t="str">
        <f t="shared" si="1"/>
        <v/>
      </c>
    </row>
    <row r="110" spans="4:4" x14ac:dyDescent="0.2">
      <c r="D110" s="5" t="str">
        <f t="shared" si="1"/>
        <v/>
      </c>
    </row>
    <row r="111" spans="4:4" x14ac:dyDescent="0.2">
      <c r="D111" s="5" t="str">
        <f t="shared" si="1"/>
        <v/>
      </c>
    </row>
    <row r="112" spans="4:4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ref="D130:D193" si="2">IFERROR(IF(F130="Unknown","UNK",(CONCATENATE(VLOOKUP(F130,J:K,2,FALSE),"^",VLOOKUP(F130,J:K,1,FALSE)))),"")</f>
        <v/>
      </c>
    </row>
    <row r="131" spans="4:4" x14ac:dyDescent="0.2">
      <c r="D131" s="5" t="str">
        <f t="shared" si="2"/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ref="D194:D257" si="3">IFERROR(IF(F194="Unknown","UNK",(CONCATENATE(VLOOKUP(F194,J:K,2,FALSE),"^",VLOOKUP(F194,J:K,1,FALSE)))),"")</f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ref="D258:D300" si="4">IFERROR(IF(F258="Unknown","UNK",(CONCATENATE(VLOOKUP(F258,J:K,2,FALSE),"^",VLOOKUP(F258,J:K,1,FALSE)))),"")</f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16">
    <sortCondition ref="J2"/>
  </sortState>
  <conditionalFormatting sqref="A1:A1048576">
    <cfRule type="duplicateValues" dxfId="38" priority="1"/>
  </conditionalFormatting>
  <dataValidations count="1">
    <dataValidation type="list" allowBlank="1" showInputMessage="1" showErrorMessage="1" sqref="F2:F300" xr:uid="{00000000-0002-0000-0500-000000000000}">
      <formula1>$J$2:$J$16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92D050"/>
  </sheetPr>
  <dimension ref="A1:K300"/>
  <sheetViews>
    <sheetView workbookViewId="0">
      <selection activeCell="A2" sqref="A2"/>
    </sheetView>
  </sheetViews>
  <sheetFormatPr defaultRowHeight="12.75" x14ac:dyDescent="0.2"/>
  <cols>
    <col min="1" max="1" width="19.85546875" style="46" customWidth="1"/>
    <col min="2" max="2" width="19.28515625" style="14" customWidth="1"/>
    <col min="3" max="3" width="11.42578125" bestFit="1" customWidth="1"/>
    <col min="4" max="4" width="28.42578125" customWidth="1"/>
    <col min="5" max="5" width="25.7109375" style="1" customWidth="1"/>
    <col min="6" max="6" width="47.85546875" style="9" bestFit="1" customWidth="1"/>
    <col min="7" max="7" width="5.42578125" bestFit="1" customWidth="1"/>
    <col min="8" max="9" width="25.7109375" customWidth="1"/>
    <col min="10" max="10" width="46" bestFit="1" customWidth="1"/>
    <col min="11" max="11" width="17" bestFit="1" customWidth="1"/>
  </cols>
  <sheetData>
    <row r="1" spans="1:11" x14ac:dyDescent="0.2">
      <c r="A1" s="67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79" t="s">
        <v>292</v>
      </c>
      <c r="J1" s="79" t="s">
        <v>293</v>
      </c>
      <c r="K1" s="27" t="s">
        <v>292</v>
      </c>
    </row>
    <row r="2" spans="1:11" x14ac:dyDescent="0.2">
      <c r="A2" s="47"/>
      <c r="B2" s="29"/>
      <c r="C2" s="5"/>
      <c r="D2" s="5" t="str">
        <f t="shared" ref="D2:D50" si="0">IFERROR(IF(F2="Unknown","UNK",(CONCATENATE(VLOOKUP(F2,J:K,2,FALSE),"^",VLOOKUP(F2,J:K,1,FALSE)))),"")</f>
        <v/>
      </c>
      <c r="E2" s="5"/>
      <c r="F2" s="4"/>
      <c r="G2" s="80" t="s">
        <v>327</v>
      </c>
      <c r="H2" s="5" t="s">
        <v>328</v>
      </c>
      <c r="I2" s="122">
        <v>419199007</v>
      </c>
      <c r="J2" s="122" t="s">
        <v>329</v>
      </c>
      <c r="K2" s="27">
        <v>419199007</v>
      </c>
    </row>
    <row r="3" spans="1:11" x14ac:dyDescent="0.2">
      <c r="A3" s="47"/>
      <c r="B3" s="29"/>
      <c r="C3" s="5"/>
      <c r="D3" s="5" t="str">
        <f t="shared" si="0"/>
        <v/>
      </c>
      <c r="F3" s="4"/>
      <c r="G3" s="81"/>
      <c r="H3" s="81"/>
      <c r="I3" s="122">
        <v>416098002</v>
      </c>
      <c r="J3" s="122" t="s">
        <v>330</v>
      </c>
      <c r="K3" s="27">
        <v>416098002</v>
      </c>
    </row>
    <row r="4" spans="1:11" x14ac:dyDescent="0.2">
      <c r="A4" s="47"/>
      <c r="B4" s="29"/>
      <c r="C4" s="5"/>
      <c r="D4" s="5" t="str">
        <f t="shared" si="0"/>
        <v/>
      </c>
      <c r="F4" s="4"/>
      <c r="G4" s="82"/>
      <c r="H4" s="82"/>
      <c r="I4" s="122">
        <v>59037007</v>
      </c>
      <c r="J4" s="122" t="s">
        <v>331</v>
      </c>
      <c r="K4" s="27">
        <v>59037007</v>
      </c>
    </row>
    <row r="5" spans="1:11" x14ac:dyDescent="0.2">
      <c r="A5" s="47"/>
      <c r="B5" s="29"/>
      <c r="C5" s="5"/>
      <c r="D5" s="5" t="str">
        <f t="shared" si="0"/>
        <v/>
      </c>
      <c r="F5" s="4"/>
      <c r="G5" s="83"/>
      <c r="H5" s="83"/>
      <c r="I5" s="122">
        <v>414285001</v>
      </c>
      <c r="J5" s="122" t="s">
        <v>332</v>
      </c>
      <c r="K5" s="27">
        <v>414285001</v>
      </c>
    </row>
    <row r="6" spans="1:11" x14ac:dyDescent="0.2">
      <c r="A6" s="47"/>
      <c r="B6" s="29"/>
      <c r="C6" s="5"/>
      <c r="D6" s="5" t="str">
        <f t="shared" si="0"/>
        <v/>
      </c>
      <c r="F6" s="4"/>
      <c r="I6" s="122">
        <v>235719002</v>
      </c>
      <c r="J6" s="122" t="s">
        <v>333</v>
      </c>
      <c r="K6" s="27">
        <v>235719002</v>
      </c>
    </row>
    <row r="7" spans="1:11" x14ac:dyDescent="0.2">
      <c r="A7" s="47"/>
      <c r="B7" s="29"/>
      <c r="C7" s="5"/>
      <c r="D7" s="5" t="str">
        <f t="shared" si="0"/>
        <v/>
      </c>
      <c r="F7" s="4"/>
      <c r="I7" s="122">
        <v>420134006</v>
      </c>
      <c r="J7" s="122" t="s">
        <v>334</v>
      </c>
      <c r="K7" s="27">
        <v>420134006</v>
      </c>
    </row>
    <row r="8" spans="1:11" x14ac:dyDescent="0.2">
      <c r="A8" s="47"/>
      <c r="B8" s="29"/>
      <c r="C8" s="5"/>
      <c r="D8" s="5" t="str">
        <f t="shared" si="0"/>
        <v/>
      </c>
      <c r="F8" s="4"/>
      <c r="G8" s="84"/>
      <c r="H8" s="84"/>
      <c r="I8" s="122">
        <v>419511003</v>
      </c>
      <c r="J8" s="122" t="s">
        <v>335</v>
      </c>
      <c r="K8" s="27">
        <v>419511003</v>
      </c>
    </row>
    <row r="9" spans="1:11" x14ac:dyDescent="0.2">
      <c r="A9" s="47"/>
      <c r="B9" s="29"/>
      <c r="C9" s="5"/>
      <c r="D9" s="5" t="str">
        <f t="shared" si="0"/>
        <v/>
      </c>
      <c r="F9" s="4"/>
      <c r="G9" s="84"/>
      <c r="H9" s="84"/>
      <c r="I9" s="122">
        <v>418471000</v>
      </c>
      <c r="J9" s="122" t="s">
        <v>336</v>
      </c>
      <c r="K9" s="27">
        <v>418471000</v>
      </c>
    </row>
    <row r="10" spans="1:11" ht="25.5" x14ac:dyDescent="0.2">
      <c r="A10" s="47"/>
      <c r="B10" s="29"/>
      <c r="C10" s="5"/>
      <c r="D10" s="5" t="str">
        <f t="shared" si="0"/>
        <v/>
      </c>
      <c r="F10" s="4"/>
      <c r="G10" s="76"/>
      <c r="H10" s="76"/>
      <c r="I10" s="122">
        <v>418038007</v>
      </c>
      <c r="J10" s="122" t="s">
        <v>337</v>
      </c>
      <c r="K10" s="27">
        <v>418038007</v>
      </c>
    </row>
    <row r="11" spans="1:11" x14ac:dyDescent="0.2">
      <c r="A11" s="47"/>
      <c r="B11" s="29"/>
      <c r="C11" s="5"/>
      <c r="D11" s="5" t="str">
        <f t="shared" si="0"/>
        <v/>
      </c>
      <c r="F11" s="4"/>
      <c r="I11" s="122" t="s">
        <v>43</v>
      </c>
      <c r="J11" s="122" t="s">
        <v>44</v>
      </c>
      <c r="K11" s="27" t="s">
        <v>43</v>
      </c>
    </row>
    <row r="12" spans="1:11" x14ac:dyDescent="0.2">
      <c r="A12" s="47"/>
      <c r="B12" s="29"/>
      <c r="C12" s="5"/>
      <c r="D12" s="5" t="str">
        <f t="shared" si="0"/>
        <v/>
      </c>
      <c r="F12" s="4"/>
      <c r="K12" s="27"/>
    </row>
    <row r="13" spans="1:11" x14ac:dyDescent="0.2">
      <c r="A13" s="47"/>
      <c r="B13" s="29"/>
      <c r="C13" s="5"/>
      <c r="D13" s="5" t="str">
        <f t="shared" si="0"/>
        <v/>
      </c>
      <c r="F13" s="4"/>
      <c r="K13" s="27"/>
    </row>
    <row r="14" spans="1:11" x14ac:dyDescent="0.2">
      <c r="A14" s="47"/>
      <c r="B14" s="29"/>
      <c r="C14" s="5"/>
      <c r="D14" s="5" t="str">
        <f t="shared" si="0"/>
        <v/>
      </c>
      <c r="F14" s="4"/>
      <c r="K14" s="27"/>
    </row>
    <row r="15" spans="1:11" x14ac:dyDescent="0.2">
      <c r="A15" s="47"/>
      <c r="B15" s="29"/>
      <c r="C15" s="5"/>
      <c r="D15" s="5" t="str">
        <f t="shared" si="0"/>
        <v/>
      </c>
      <c r="F15" s="4"/>
      <c r="K15" s="27"/>
    </row>
    <row r="16" spans="1:11" x14ac:dyDescent="0.2">
      <c r="A16" s="47"/>
      <c r="B16" s="29"/>
      <c r="C16" s="5"/>
      <c r="D16" s="5" t="str">
        <f t="shared" si="0"/>
        <v/>
      </c>
      <c r="F16" s="4"/>
    </row>
    <row r="17" spans="1:6" x14ac:dyDescent="0.2">
      <c r="A17" s="47"/>
      <c r="B17" s="29"/>
      <c r="C17" s="5"/>
      <c r="D17" s="5" t="str">
        <f t="shared" si="0"/>
        <v/>
      </c>
      <c r="F17" s="4"/>
    </row>
    <row r="18" spans="1:6" x14ac:dyDescent="0.2">
      <c r="A18" s="47"/>
      <c r="B18" s="29"/>
      <c r="C18" s="5"/>
      <c r="D18" s="5" t="str">
        <f t="shared" si="0"/>
        <v/>
      </c>
      <c r="F18" s="4"/>
    </row>
    <row r="19" spans="1:6" x14ac:dyDescent="0.2">
      <c r="A19" s="47"/>
      <c r="B19" s="29"/>
      <c r="C19" s="5"/>
      <c r="D19" s="5" t="str">
        <f t="shared" si="0"/>
        <v/>
      </c>
      <c r="F19" s="4"/>
    </row>
    <row r="20" spans="1:6" x14ac:dyDescent="0.2">
      <c r="A20" s="47"/>
      <c r="B20" s="29"/>
      <c r="C20" s="5"/>
      <c r="D20" s="5" t="str">
        <f t="shared" si="0"/>
        <v/>
      </c>
      <c r="F20" s="4"/>
    </row>
    <row r="21" spans="1:6" x14ac:dyDescent="0.2">
      <c r="A21" s="47"/>
      <c r="B21" s="29"/>
      <c r="C21" s="5"/>
      <c r="D21" s="5" t="str">
        <f t="shared" si="0"/>
        <v/>
      </c>
      <c r="F21" s="4"/>
    </row>
    <row r="22" spans="1:6" x14ac:dyDescent="0.2">
      <c r="A22" s="47"/>
      <c r="B22" s="29"/>
      <c r="C22" s="5"/>
      <c r="D22" s="5" t="str">
        <f t="shared" si="0"/>
        <v/>
      </c>
      <c r="F22" s="4"/>
    </row>
    <row r="23" spans="1:6" x14ac:dyDescent="0.2">
      <c r="A23" s="47"/>
      <c r="B23" s="29"/>
      <c r="C23" s="5"/>
      <c r="D23" s="5" t="str">
        <f t="shared" si="0"/>
        <v/>
      </c>
      <c r="F23" s="4"/>
    </row>
    <row r="24" spans="1:6" x14ac:dyDescent="0.2">
      <c r="A24" s="47"/>
      <c r="B24" s="29"/>
      <c r="C24" s="5"/>
      <c r="D24" s="5" t="str">
        <f t="shared" si="0"/>
        <v/>
      </c>
      <c r="F24" s="4"/>
    </row>
    <row r="25" spans="1:6" x14ac:dyDescent="0.2">
      <c r="A25" s="47"/>
      <c r="B25" s="29"/>
      <c r="C25" s="5"/>
      <c r="D25" s="5" t="str">
        <f t="shared" si="0"/>
        <v/>
      </c>
      <c r="F25" s="4"/>
    </row>
    <row r="26" spans="1:6" x14ac:dyDescent="0.2">
      <c r="A26" s="47"/>
      <c r="B26" s="29"/>
      <c r="C26" s="5"/>
      <c r="D26" s="5" t="str">
        <f t="shared" si="0"/>
        <v/>
      </c>
      <c r="F26" s="4"/>
    </row>
    <row r="27" spans="1:6" x14ac:dyDescent="0.2">
      <c r="A27" s="47"/>
      <c r="B27" s="29"/>
      <c r="C27" s="5"/>
      <c r="D27" s="5" t="str">
        <f t="shared" si="0"/>
        <v/>
      </c>
      <c r="F27" s="4"/>
    </row>
    <row r="28" spans="1:6" x14ac:dyDescent="0.2">
      <c r="A28" s="47"/>
      <c r="B28" s="29"/>
      <c r="C28" s="5"/>
      <c r="D28" s="5" t="str">
        <f t="shared" si="0"/>
        <v/>
      </c>
      <c r="F28" s="4"/>
    </row>
    <row r="29" spans="1:6" x14ac:dyDescent="0.2">
      <c r="A29" s="47"/>
      <c r="B29" s="29"/>
      <c r="C29" s="5"/>
      <c r="D29" s="5" t="str">
        <f t="shared" si="0"/>
        <v/>
      </c>
      <c r="F29" s="4"/>
    </row>
    <row r="30" spans="1:6" x14ac:dyDescent="0.2">
      <c r="A30" s="47"/>
      <c r="B30" s="29"/>
      <c r="C30" s="5"/>
      <c r="D30" s="5" t="str">
        <f t="shared" si="0"/>
        <v/>
      </c>
      <c r="F30" s="4"/>
    </row>
    <row r="31" spans="1:6" x14ac:dyDescent="0.2">
      <c r="A31" s="47"/>
      <c r="B31" s="29"/>
      <c r="C31" s="5"/>
      <c r="D31" s="5" t="str">
        <f t="shared" si="0"/>
        <v/>
      </c>
      <c r="F31" s="4"/>
    </row>
    <row r="32" spans="1:6" x14ac:dyDescent="0.2">
      <c r="A32" s="47"/>
      <c r="B32" s="29"/>
      <c r="C32" s="5"/>
      <c r="D32" s="5" t="str">
        <f t="shared" si="0"/>
        <v/>
      </c>
      <c r="F32" s="4"/>
    </row>
    <row r="33" spans="1:6" x14ac:dyDescent="0.2">
      <c r="A33" s="47"/>
      <c r="B33" s="29"/>
      <c r="C33" s="5"/>
      <c r="D33" s="5" t="str">
        <f t="shared" si="0"/>
        <v/>
      </c>
      <c r="F33" s="4"/>
    </row>
    <row r="34" spans="1:6" x14ac:dyDescent="0.2">
      <c r="A34" s="47"/>
      <c r="B34" s="29"/>
      <c r="C34" s="5"/>
      <c r="D34" s="5" t="str">
        <f t="shared" si="0"/>
        <v/>
      </c>
      <c r="F34" s="4"/>
    </row>
    <row r="35" spans="1:6" x14ac:dyDescent="0.2">
      <c r="A35" s="47"/>
      <c r="B35" s="29"/>
      <c r="C35" s="5"/>
      <c r="D35" s="5" t="str">
        <f t="shared" si="0"/>
        <v/>
      </c>
      <c r="F35" s="4"/>
    </row>
    <row r="36" spans="1:6" x14ac:dyDescent="0.2">
      <c r="A36" s="47"/>
      <c r="B36" s="29"/>
      <c r="C36" s="5"/>
      <c r="D36" s="5" t="str">
        <f t="shared" si="0"/>
        <v/>
      </c>
      <c r="F36" s="4"/>
    </row>
    <row r="37" spans="1:6" x14ac:dyDescent="0.2">
      <c r="A37" s="47"/>
      <c r="B37" s="29"/>
      <c r="C37" s="5"/>
      <c r="D37" s="5" t="str">
        <f t="shared" si="0"/>
        <v/>
      </c>
      <c r="F37" s="4"/>
    </row>
    <row r="38" spans="1:6" x14ac:dyDescent="0.2">
      <c r="A38" s="47"/>
      <c r="B38" s="29"/>
      <c r="C38" s="5"/>
      <c r="D38" s="5" t="str">
        <f t="shared" si="0"/>
        <v/>
      </c>
      <c r="F38" s="4"/>
    </row>
    <row r="39" spans="1:6" x14ac:dyDescent="0.2">
      <c r="A39" s="47"/>
      <c r="B39" s="29"/>
      <c r="C39" s="5"/>
      <c r="D39" s="5" t="str">
        <f t="shared" si="0"/>
        <v/>
      </c>
      <c r="F39" s="4"/>
    </row>
    <row r="40" spans="1:6" x14ac:dyDescent="0.2">
      <c r="A40" s="47"/>
      <c r="B40" s="29"/>
      <c r="C40" s="5"/>
      <c r="D40" s="5" t="str">
        <f t="shared" si="0"/>
        <v/>
      </c>
      <c r="F40" s="4"/>
    </row>
    <row r="41" spans="1:6" x14ac:dyDescent="0.2">
      <c r="A41" s="47"/>
      <c r="B41" s="29"/>
      <c r="C41" s="5"/>
      <c r="D41" s="5" t="str">
        <f t="shared" si="0"/>
        <v/>
      </c>
      <c r="F41" s="4"/>
    </row>
    <row r="42" spans="1:6" x14ac:dyDescent="0.2">
      <c r="A42" s="47"/>
      <c r="B42" s="29"/>
      <c r="C42" s="5"/>
      <c r="D42" s="5" t="str">
        <f t="shared" si="0"/>
        <v/>
      </c>
      <c r="F42" s="4"/>
    </row>
    <row r="43" spans="1:6" x14ac:dyDescent="0.2">
      <c r="A43" s="47"/>
      <c r="B43" s="29"/>
      <c r="C43" s="5"/>
      <c r="D43" s="5" t="str">
        <f t="shared" si="0"/>
        <v/>
      </c>
      <c r="F43" s="4"/>
    </row>
    <row r="44" spans="1:6" x14ac:dyDescent="0.2">
      <c r="A44" s="47"/>
      <c r="B44" s="29"/>
      <c r="C44" s="5"/>
      <c r="D44" s="5" t="str">
        <f t="shared" si="0"/>
        <v/>
      </c>
      <c r="F44" s="4"/>
    </row>
    <row r="45" spans="1:6" x14ac:dyDescent="0.2">
      <c r="A45" s="47"/>
      <c r="B45" s="29"/>
      <c r="C45" s="5"/>
      <c r="D45" s="5" t="str">
        <f t="shared" si="0"/>
        <v/>
      </c>
      <c r="F45" s="4"/>
    </row>
    <row r="46" spans="1:6" x14ac:dyDescent="0.2">
      <c r="A46" s="47"/>
      <c r="B46" s="29"/>
      <c r="C46" s="5"/>
      <c r="D46" s="5" t="str">
        <f t="shared" si="0"/>
        <v/>
      </c>
      <c r="F46" s="4"/>
    </row>
    <row r="47" spans="1:6" x14ac:dyDescent="0.2">
      <c r="A47" s="47"/>
      <c r="B47" s="29"/>
      <c r="C47" s="5"/>
      <c r="D47" s="5" t="str">
        <f t="shared" si="0"/>
        <v/>
      </c>
      <c r="F47" s="4"/>
    </row>
    <row r="48" spans="1:6" x14ac:dyDescent="0.2">
      <c r="A48" s="47"/>
      <c r="B48" s="29"/>
      <c r="C48" s="5"/>
      <c r="D48" s="5" t="str">
        <f t="shared" si="0"/>
        <v/>
      </c>
      <c r="F48" s="4"/>
    </row>
    <row r="49" spans="1:6" x14ac:dyDescent="0.2">
      <c r="A49" s="47"/>
      <c r="B49" s="29"/>
      <c r="C49" s="5"/>
      <c r="D49" s="5" t="str">
        <f t="shared" si="0"/>
        <v/>
      </c>
      <c r="F49" s="4"/>
    </row>
    <row r="50" spans="1:6" x14ac:dyDescent="0.2">
      <c r="A50" s="47"/>
      <c r="B50" s="29"/>
      <c r="C50" s="5"/>
      <c r="D50" s="5" t="str">
        <f t="shared" si="0"/>
        <v/>
      </c>
      <c r="F50" s="4"/>
    </row>
    <row r="51" spans="1:6" x14ac:dyDescent="0.2">
      <c r="A51" s="47"/>
      <c r="B51" s="29"/>
      <c r="C51" s="5"/>
      <c r="D51" s="5" t="str">
        <f t="shared" ref="D51:D66" si="1">IFERROR(IF(F51="Unknown","UNK",(CONCATENATE(VLOOKUP(F51,J:K,2,FALSE),"^",VLOOKUP(F51,J:K,1,FALSE)))),"")</f>
        <v/>
      </c>
      <c r="F51" s="4"/>
    </row>
    <row r="52" spans="1:6" x14ac:dyDescent="0.2">
      <c r="A52" s="47"/>
      <c r="B52" s="29"/>
      <c r="C52" s="5"/>
      <c r="D52" s="5" t="str">
        <f t="shared" si="1"/>
        <v/>
      </c>
      <c r="F52" s="4"/>
    </row>
    <row r="53" spans="1:6" x14ac:dyDescent="0.2">
      <c r="A53" s="47"/>
      <c r="B53" s="29"/>
      <c r="C53" s="5"/>
      <c r="D53" s="5" t="str">
        <f t="shared" si="1"/>
        <v/>
      </c>
      <c r="F53" s="4"/>
    </row>
    <row r="54" spans="1:6" x14ac:dyDescent="0.2">
      <c r="A54" s="47"/>
      <c r="B54" s="29"/>
      <c r="C54" s="5"/>
      <c r="D54" s="5" t="str">
        <f t="shared" si="1"/>
        <v/>
      </c>
      <c r="F54" s="4"/>
    </row>
    <row r="55" spans="1:6" x14ac:dyDescent="0.2">
      <c r="A55" s="47"/>
      <c r="B55" s="29"/>
      <c r="C55" s="5"/>
      <c r="D55" s="5" t="str">
        <f t="shared" si="1"/>
        <v/>
      </c>
      <c r="F55" s="4"/>
    </row>
    <row r="56" spans="1:6" x14ac:dyDescent="0.2">
      <c r="A56" s="47"/>
      <c r="B56" s="29"/>
      <c r="C56" s="5"/>
      <c r="D56" s="5" t="str">
        <f t="shared" si="1"/>
        <v/>
      </c>
      <c r="F56" s="4"/>
    </row>
    <row r="57" spans="1:6" x14ac:dyDescent="0.2">
      <c r="A57" s="47"/>
      <c r="B57" s="29"/>
      <c r="C57" s="5"/>
      <c r="D57" s="5" t="str">
        <f t="shared" si="1"/>
        <v/>
      </c>
      <c r="F57" s="4"/>
    </row>
    <row r="58" spans="1:6" x14ac:dyDescent="0.2">
      <c r="A58" s="47"/>
      <c r="B58" s="29"/>
      <c r="C58" s="5"/>
      <c r="D58" s="5" t="str">
        <f t="shared" si="1"/>
        <v/>
      </c>
      <c r="F58" s="4"/>
    </row>
    <row r="59" spans="1:6" x14ac:dyDescent="0.2">
      <c r="A59" s="47"/>
      <c r="B59" s="29"/>
      <c r="C59" s="5"/>
      <c r="D59" s="5" t="str">
        <f t="shared" si="1"/>
        <v/>
      </c>
      <c r="F59" s="4"/>
    </row>
    <row r="60" spans="1:6" x14ac:dyDescent="0.2">
      <c r="A60" s="47"/>
      <c r="B60" s="29"/>
      <c r="C60" s="5"/>
      <c r="D60" s="5" t="str">
        <f t="shared" si="1"/>
        <v/>
      </c>
      <c r="F60" s="4"/>
    </row>
    <row r="61" spans="1:6" x14ac:dyDescent="0.2">
      <c r="A61" s="47"/>
      <c r="B61" s="29"/>
      <c r="C61" s="5"/>
      <c r="D61" s="5" t="str">
        <f t="shared" si="1"/>
        <v/>
      </c>
      <c r="F61" s="4"/>
    </row>
    <row r="62" spans="1:6" x14ac:dyDescent="0.2">
      <c r="A62" s="47"/>
      <c r="B62" s="29"/>
      <c r="C62" s="5"/>
      <c r="D62" s="5" t="str">
        <f t="shared" si="1"/>
        <v/>
      </c>
      <c r="F62" s="4"/>
    </row>
    <row r="63" spans="1:6" x14ac:dyDescent="0.2">
      <c r="A63" s="47"/>
      <c r="B63" s="29"/>
      <c r="C63" s="5"/>
      <c r="D63" s="5" t="str">
        <f t="shared" si="1"/>
        <v/>
      </c>
      <c r="F63" s="4"/>
    </row>
    <row r="64" spans="1:6" x14ac:dyDescent="0.2">
      <c r="A64" s="47"/>
      <c r="B64" s="29"/>
      <c r="C64" s="5"/>
      <c r="D64" s="5" t="str">
        <f t="shared" si="1"/>
        <v/>
      </c>
      <c r="F64" s="4"/>
    </row>
    <row r="65" spans="1:6" x14ac:dyDescent="0.2">
      <c r="A65" s="47"/>
      <c r="B65" s="29"/>
      <c r="C65" s="5"/>
      <c r="D65" s="5" t="str">
        <f t="shared" si="1"/>
        <v/>
      </c>
      <c r="F65" s="4"/>
    </row>
    <row r="66" spans="1:6" x14ac:dyDescent="0.2">
      <c r="A66" s="47"/>
      <c r="B66" s="29"/>
      <c r="C66" s="5"/>
      <c r="D66" s="5" t="str">
        <f t="shared" si="1"/>
        <v/>
      </c>
      <c r="F66" s="4"/>
    </row>
    <row r="67" spans="1:6" x14ac:dyDescent="0.2">
      <c r="A67" s="47"/>
      <c r="B67" s="29"/>
      <c r="C67" s="5"/>
      <c r="D67" s="5" t="str">
        <f t="shared" ref="D67:D130" si="2">IFERROR(IF(F67="Unknown","UNK",(CONCATENATE(VLOOKUP(F67,J:K,2,FALSE),"^",VLOOKUP(F67,J:K,1,FALSE)))),"")</f>
        <v/>
      </c>
      <c r="F67" s="4"/>
    </row>
    <row r="68" spans="1:6" x14ac:dyDescent="0.2">
      <c r="A68" s="47"/>
      <c r="B68" s="29"/>
      <c r="C68" s="5"/>
      <c r="D68" s="5" t="str">
        <f t="shared" si="2"/>
        <v/>
      </c>
      <c r="F68" s="4"/>
    </row>
    <row r="69" spans="1:6" x14ac:dyDescent="0.2">
      <c r="A69" s="47"/>
      <c r="B69" s="29"/>
      <c r="C69" s="5"/>
      <c r="D69" s="5" t="str">
        <f t="shared" si="2"/>
        <v/>
      </c>
      <c r="F69" s="4"/>
    </row>
    <row r="70" spans="1:6" x14ac:dyDescent="0.2">
      <c r="A70" s="47"/>
      <c r="B70" s="29"/>
      <c r="C70" s="5"/>
      <c r="D70" s="5" t="str">
        <f t="shared" si="2"/>
        <v/>
      </c>
      <c r="F70" s="4"/>
    </row>
    <row r="71" spans="1:6" x14ac:dyDescent="0.2">
      <c r="A71" s="47"/>
      <c r="D71" t="str">
        <f t="shared" si="2"/>
        <v/>
      </c>
    </row>
    <row r="72" spans="1:6" x14ac:dyDescent="0.2">
      <c r="A72" s="47"/>
      <c r="D72" t="str">
        <f t="shared" si="2"/>
        <v/>
      </c>
    </row>
    <row r="73" spans="1:6" x14ac:dyDescent="0.2">
      <c r="A73" s="47"/>
      <c r="D73" t="str">
        <f t="shared" si="2"/>
        <v/>
      </c>
    </row>
    <row r="74" spans="1:6" x14ac:dyDescent="0.2">
      <c r="A74" s="47"/>
      <c r="D74" t="str">
        <f t="shared" si="2"/>
        <v/>
      </c>
    </row>
    <row r="75" spans="1:6" x14ac:dyDescent="0.2">
      <c r="A75" s="47"/>
      <c r="D75" t="str">
        <f t="shared" si="2"/>
        <v/>
      </c>
    </row>
    <row r="76" spans="1:6" x14ac:dyDescent="0.2">
      <c r="A76" s="47"/>
      <c r="D76" t="str">
        <f t="shared" si="2"/>
        <v/>
      </c>
    </row>
    <row r="77" spans="1:6" x14ac:dyDescent="0.2">
      <c r="A77" s="47"/>
      <c r="D77" t="str">
        <f t="shared" si="2"/>
        <v/>
      </c>
    </row>
    <row r="78" spans="1:6" x14ac:dyDescent="0.2">
      <c r="A78" s="47"/>
      <c r="D78" t="str">
        <f t="shared" si="2"/>
        <v/>
      </c>
    </row>
    <row r="79" spans="1:6" x14ac:dyDescent="0.2">
      <c r="A79" s="47"/>
      <c r="D79" t="str">
        <f t="shared" si="2"/>
        <v/>
      </c>
    </row>
    <row r="80" spans="1:6" x14ac:dyDescent="0.2">
      <c r="A80" s="47"/>
      <c r="D80" t="str">
        <f t="shared" si="2"/>
        <v/>
      </c>
    </row>
    <row r="81" spans="1:4" x14ac:dyDescent="0.2">
      <c r="A81" s="47"/>
      <c r="D81" t="str">
        <f t="shared" si="2"/>
        <v/>
      </c>
    </row>
    <row r="82" spans="1:4" x14ac:dyDescent="0.2">
      <c r="A82" s="47"/>
      <c r="D82" t="str">
        <f t="shared" si="2"/>
        <v/>
      </c>
    </row>
    <row r="83" spans="1:4" x14ac:dyDescent="0.2">
      <c r="A83" s="47"/>
      <c r="D83" t="str">
        <f t="shared" si="2"/>
        <v/>
      </c>
    </row>
    <row r="84" spans="1:4" x14ac:dyDescent="0.2">
      <c r="A84" s="47"/>
      <c r="D84" t="str">
        <f t="shared" si="2"/>
        <v/>
      </c>
    </row>
    <row r="85" spans="1:4" x14ac:dyDescent="0.2">
      <c r="A85" s="47"/>
      <c r="D85" t="str">
        <f t="shared" si="2"/>
        <v/>
      </c>
    </row>
    <row r="86" spans="1:4" x14ac:dyDescent="0.2">
      <c r="A86" s="47"/>
      <c r="D86" t="str">
        <f t="shared" si="2"/>
        <v/>
      </c>
    </row>
    <row r="87" spans="1:4" x14ac:dyDescent="0.2">
      <c r="A87" s="47"/>
      <c r="D87" t="str">
        <f t="shared" si="2"/>
        <v/>
      </c>
    </row>
    <row r="88" spans="1:4" x14ac:dyDescent="0.2">
      <c r="A88" s="47"/>
      <c r="D88" t="str">
        <f t="shared" si="2"/>
        <v/>
      </c>
    </row>
    <row r="89" spans="1:4" x14ac:dyDescent="0.2">
      <c r="A89" s="47"/>
      <c r="D89" t="str">
        <f t="shared" si="2"/>
        <v/>
      </c>
    </row>
    <row r="90" spans="1:4" x14ac:dyDescent="0.2">
      <c r="A90" s="47"/>
      <c r="D90" t="str">
        <f t="shared" si="2"/>
        <v/>
      </c>
    </row>
    <row r="91" spans="1:4" x14ac:dyDescent="0.2">
      <c r="A91" s="47"/>
      <c r="D91" t="str">
        <f t="shared" si="2"/>
        <v/>
      </c>
    </row>
    <row r="92" spans="1:4" x14ac:dyDescent="0.2">
      <c r="A92" s="47"/>
      <c r="D92" t="str">
        <f t="shared" si="2"/>
        <v/>
      </c>
    </row>
    <row r="93" spans="1:4" x14ac:dyDescent="0.2">
      <c r="A93" s="47"/>
      <c r="D93" t="str">
        <f t="shared" si="2"/>
        <v/>
      </c>
    </row>
    <row r="94" spans="1:4" x14ac:dyDescent="0.2">
      <c r="A94" s="47"/>
      <c r="D94" t="str">
        <f t="shared" si="2"/>
        <v/>
      </c>
    </row>
    <row r="95" spans="1:4" x14ac:dyDescent="0.2">
      <c r="A95" s="47"/>
      <c r="D95" t="str">
        <f t="shared" si="2"/>
        <v/>
      </c>
    </row>
    <row r="96" spans="1:4" x14ac:dyDescent="0.2">
      <c r="A96" s="47"/>
      <c r="D96" t="str">
        <f t="shared" si="2"/>
        <v/>
      </c>
    </row>
    <row r="97" spans="1:4" x14ac:dyDescent="0.2">
      <c r="A97" s="47"/>
      <c r="D97" t="str">
        <f t="shared" si="2"/>
        <v/>
      </c>
    </row>
    <row r="98" spans="1:4" x14ac:dyDescent="0.2">
      <c r="A98" s="47"/>
      <c r="D98" t="str">
        <f t="shared" si="2"/>
        <v/>
      </c>
    </row>
    <row r="99" spans="1:4" x14ac:dyDescent="0.2">
      <c r="A99" s="47"/>
      <c r="D99" t="str">
        <f t="shared" si="2"/>
        <v/>
      </c>
    </row>
    <row r="100" spans="1:4" x14ac:dyDescent="0.2">
      <c r="A100" s="47"/>
      <c r="D100" t="str">
        <f t="shared" si="2"/>
        <v/>
      </c>
    </row>
    <row r="101" spans="1:4" x14ac:dyDescent="0.2">
      <c r="A101" s="47"/>
      <c r="D101" t="str">
        <f t="shared" si="2"/>
        <v/>
      </c>
    </row>
    <row r="102" spans="1:4" x14ac:dyDescent="0.2">
      <c r="A102" s="47"/>
      <c r="D102" t="str">
        <f t="shared" si="2"/>
        <v/>
      </c>
    </row>
    <row r="103" spans="1:4" x14ac:dyDescent="0.2">
      <c r="A103" s="47"/>
      <c r="D103" t="str">
        <f t="shared" si="2"/>
        <v/>
      </c>
    </row>
    <row r="104" spans="1:4" x14ac:dyDescent="0.2">
      <c r="A104" s="47"/>
      <c r="D104" t="str">
        <f t="shared" si="2"/>
        <v/>
      </c>
    </row>
    <row r="105" spans="1:4" x14ac:dyDescent="0.2">
      <c r="A105" s="47"/>
      <c r="D105" t="str">
        <f t="shared" si="2"/>
        <v/>
      </c>
    </row>
    <row r="106" spans="1:4" x14ac:dyDescent="0.2">
      <c r="A106" s="47"/>
      <c r="D106" t="str">
        <f t="shared" si="2"/>
        <v/>
      </c>
    </row>
    <row r="107" spans="1:4" x14ac:dyDescent="0.2">
      <c r="A107" s="47"/>
      <c r="D107" t="str">
        <f t="shared" si="2"/>
        <v/>
      </c>
    </row>
    <row r="108" spans="1:4" x14ac:dyDescent="0.2">
      <c r="A108" s="47"/>
      <c r="D108" t="str">
        <f t="shared" si="2"/>
        <v/>
      </c>
    </row>
    <row r="109" spans="1:4" x14ac:dyDescent="0.2">
      <c r="A109" s="47"/>
      <c r="D109" t="str">
        <f t="shared" si="2"/>
        <v/>
      </c>
    </row>
    <row r="110" spans="1:4" x14ac:dyDescent="0.2">
      <c r="A110" s="47"/>
      <c r="D110" t="str">
        <f t="shared" si="2"/>
        <v/>
      </c>
    </row>
    <row r="111" spans="1:4" x14ac:dyDescent="0.2">
      <c r="A111" s="47"/>
      <c r="D111" t="str">
        <f t="shared" si="2"/>
        <v/>
      </c>
    </row>
    <row r="112" spans="1:4" x14ac:dyDescent="0.2">
      <c r="A112" s="47"/>
      <c r="D112" t="str">
        <f t="shared" si="2"/>
        <v/>
      </c>
    </row>
    <row r="113" spans="1:4" x14ac:dyDescent="0.2">
      <c r="A113" s="47"/>
      <c r="D113" t="str">
        <f t="shared" si="2"/>
        <v/>
      </c>
    </row>
    <row r="114" spans="1:4" x14ac:dyDescent="0.2">
      <c r="A114" s="47"/>
      <c r="D114" t="str">
        <f t="shared" si="2"/>
        <v/>
      </c>
    </row>
    <row r="115" spans="1:4" x14ac:dyDescent="0.2">
      <c r="A115" s="47"/>
      <c r="D115" t="str">
        <f t="shared" si="2"/>
        <v/>
      </c>
    </row>
    <row r="116" spans="1:4" x14ac:dyDescent="0.2">
      <c r="A116" s="47"/>
      <c r="D116" t="str">
        <f t="shared" si="2"/>
        <v/>
      </c>
    </row>
    <row r="117" spans="1:4" x14ac:dyDescent="0.2">
      <c r="A117" s="47"/>
      <c r="D117" t="str">
        <f t="shared" si="2"/>
        <v/>
      </c>
    </row>
    <row r="118" spans="1:4" x14ac:dyDescent="0.2">
      <c r="A118" s="47"/>
      <c r="D118" t="str">
        <f t="shared" si="2"/>
        <v/>
      </c>
    </row>
    <row r="119" spans="1:4" x14ac:dyDescent="0.2">
      <c r="A119" s="47"/>
      <c r="D119" t="str">
        <f t="shared" si="2"/>
        <v/>
      </c>
    </row>
    <row r="120" spans="1:4" x14ac:dyDescent="0.2">
      <c r="A120" s="47"/>
      <c r="D120" t="str">
        <f t="shared" si="2"/>
        <v/>
      </c>
    </row>
    <row r="121" spans="1:4" x14ac:dyDescent="0.2">
      <c r="A121" s="47"/>
      <c r="D121" t="str">
        <f t="shared" si="2"/>
        <v/>
      </c>
    </row>
    <row r="122" spans="1:4" x14ac:dyDescent="0.2">
      <c r="A122" s="47"/>
      <c r="D122" t="str">
        <f t="shared" si="2"/>
        <v/>
      </c>
    </row>
    <row r="123" spans="1:4" x14ac:dyDescent="0.2">
      <c r="A123" s="47"/>
      <c r="D123" t="str">
        <f t="shared" si="2"/>
        <v/>
      </c>
    </row>
    <row r="124" spans="1:4" x14ac:dyDescent="0.2">
      <c r="A124" s="47"/>
      <c r="D124" t="str">
        <f t="shared" si="2"/>
        <v/>
      </c>
    </row>
    <row r="125" spans="1:4" x14ac:dyDescent="0.2">
      <c r="A125" s="47"/>
      <c r="D125" t="str">
        <f t="shared" si="2"/>
        <v/>
      </c>
    </row>
    <row r="126" spans="1:4" x14ac:dyDescent="0.2">
      <c r="A126" s="47"/>
      <c r="D126" t="str">
        <f t="shared" si="2"/>
        <v/>
      </c>
    </row>
    <row r="127" spans="1:4" x14ac:dyDescent="0.2">
      <c r="A127" s="47"/>
      <c r="D127" t="str">
        <f t="shared" si="2"/>
        <v/>
      </c>
    </row>
    <row r="128" spans="1:4" x14ac:dyDescent="0.2">
      <c r="A128" s="47"/>
      <c r="D128" t="str">
        <f t="shared" si="2"/>
        <v/>
      </c>
    </row>
    <row r="129" spans="1:4" x14ac:dyDescent="0.2">
      <c r="A129" s="47"/>
      <c r="D129" t="str">
        <f t="shared" si="2"/>
        <v/>
      </c>
    </row>
    <row r="130" spans="1:4" x14ac:dyDescent="0.2">
      <c r="A130" s="47"/>
      <c r="D130" t="str">
        <f t="shared" si="2"/>
        <v/>
      </c>
    </row>
    <row r="131" spans="1:4" x14ac:dyDescent="0.2">
      <c r="A131" s="47"/>
      <c r="D131" t="str">
        <f t="shared" ref="D131:D194" si="3">IFERROR(IF(F131="Unknown","UNK",(CONCATENATE(VLOOKUP(F131,J:K,2,FALSE),"^",VLOOKUP(F131,J:K,1,FALSE)))),"")</f>
        <v/>
      </c>
    </row>
    <row r="132" spans="1:4" x14ac:dyDescent="0.2">
      <c r="A132" s="47"/>
      <c r="D132" t="str">
        <f t="shared" si="3"/>
        <v/>
      </c>
    </row>
    <row r="133" spans="1:4" x14ac:dyDescent="0.2">
      <c r="A133" s="47"/>
      <c r="D133" t="str">
        <f t="shared" si="3"/>
        <v/>
      </c>
    </row>
    <row r="134" spans="1:4" x14ac:dyDescent="0.2">
      <c r="A134" s="47"/>
      <c r="D134" t="str">
        <f t="shared" si="3"/>
        <v/>
      </c>
    </row>
    <row r="135" spans="1:4" x14ac:dyDescent="0.2">
      <c r="A135" s="47"/>
      <c r="D135" t="str">
        <f t="shared" si="3"/>
        <v/>
      </c>
    </row>
    <row r="136" spans="1:4" x14ac:dyDescent="0.2">
      <c r="A136" s="47"/>
      <c r="D136" t="str">
        <f t="shared" si="3"/>
        <v/>
      </c>
    </row>
    <row r="137" spans="1:4" x14ac:dyDescent="0.2">
      <c r="A137" s="47"/>
      <c r="D137" t="str">
        <f t="shared" si="3"/>
        <v/>
      </c>
    </row>
    <row r="138" spans="1:4" x14ac:dyDescent="0.2">
      <c r="A138" s="47"/>
      <c r="D138" t="str">
        <f t="shared" si="3"/>
        <v/>
      </c>
    </row>
    <row r="139" spans="1:4" x14ac:dyDescent="0.2">
      <c r="A139" s="47"/>
      <c r="D139" t="str">
        <f t="shared" si="3"/>
        <v/>
      </c>
    </row>
    <row r="140" spans="1:4" x14ac:dyDescent="0.2">
      <c r="A140" s="47"/>
      <c r="D140" t="str">
        <f t="shared" si="3"/>
        <v/>
      </c>
    </row>
    <row r="141" spans="1:4" x14ac:dyDescent="0.2">
      <c r="A141" s="47"/>
      <c r="D141" t="str">
        <f t="shared" si="3"/>
        <v/>
      </c>
    </row>
    <row r="142" spans="1:4" x14ac:dyDescent="0.2">
      <c r="A142" s="47"/>
      <c r="D142" t="str">
        <f t="shared" si="3"/>
        <v/>
      </c>
    </row>
    <row r="143" spans="1:4" x14ac:dyDescent="0.2">
      <c r="A143" s="47"/>
      <c r="D143" t="str">
        <f t="shared" si="3"/>
        <v/>
      </c>
    </row>
    <row r="144" spans="1:4" x14ac:dyDescent="0.2">
      <c r="A144" s="47"/>
      <c r="D144" t="str">
        <f t="shared" si="3"/>
        <v/>
      </c>
    </row>
    <row r="145" spans="1:4" x14ac:dyDescent="0.2">
      <c r="A145" s="47"/>
      <c r="D145" t="str">
        <f t="shared" si="3"/>
        <v/>
      </c>
    </row>
    <row r="146" spans="1:4" x14ac:dyDescent="0.2">
      <c r="A146" s="47"/>
      <c r="D146" t="str">
        <f t="shared" si="3"/>
        <v/>
      </c>
    </row>
    <row r="147" spans="1:4" x14ac:dyDescent="0.2">
      <c r="A147" s="47"/>
      <c r="D147" t="str">
        <f t="shared" si="3"/>
        <v/>
      </c>
    </row>
    <row r="148" spans="1:4" x14ac:dyDescent="0.2">
      <c r="A148" s="47"/>
      <c r="D148" t="str">
        <f t="shared" si="3"/>
        <v/>
      </c>
    </row>
    <row r="149" spans="1:4" x14ac:dyDescent="0.2">
      <c r="A149" s="47"/>
      <c r="D149" t="str">
        <f t="shared" si="3"/>
        <v/>
      </c>
    </row>
    <row r="150" spans="1:4" x14ac:dyDescent="0.2">
      <c r="A150" s="47"/>
      <c r="D150" t="str">
        <f t="shared" si="3"/>
        <v/>
      </c>
    </row>
    <row r="151" spans="1:4" x14ac:dyDescent="0.2">
      <c r="A151" s="47"/>
      <c r="D151" t="str">
        <f t="shared" si="3"/>
        <v/>
      </c>
    </row>
    <row r="152" spans="1:4" x14ac:dyDescent="0.2">
      <c r="A152" s="47"/>
      <c r="D152" t="str">
        <f t="shared" si="3"/>
        <v/>
      </c>
    </row>
    <row r="153" spans="1:4" x14ac:dyDescent="0.2">
      <c r="A153" s="47"/>
      <c r="D153" t="str">
        <f t="shared" si="3"/>
        <v/>
      </c>
    </row>
    <row r="154" spans="1:4" x14ac:dyDescent="0.2">
      <c r="A154" s="47"/>
      <c r="D154" t="str">
        <f t="shared" si="3"/>
        <v/>
      </c>
    </row>
    <row r="155" spans="1:4" x14ac:dyDescent="0.2">
      <c r="A155" s="47"/>
      <c r="D155" t="str">
        <f t="shared" si="3"/>
        <v/>
      </c>
    </row>
    <row r="156" spans="1:4" x14ac:dyDescent="0.2">
      <c r="A156" s="47"/>
      <c r="D156" t="str">
        <f t="shared" si="3"/>
        <v/>
      </c>
    </row>
    <row r="157" spans="1:4" x14ac:dyDescent="0.2">
      <c r="A157" s="47"/>
      <c r="D157" t="str">
        <f t="shared" si="3"/>
        <v/>
      </c>
    </row>
    <row r="158" spans="1:4" x14ac:dyDescent="0.2">
      <c r="A158" s="47"/>
      <c r="D158" t="str">
        <f t="shared" si="3"/>
        <v/>
      </c>
    </row>
    <row r="159" spans="1:4" x14ac:dyDescent="0.2">
      <c r="A159" s="47"/>
      <c r="D159" t="str">
        <f t="shared" si="3"/>
        <v/>
      </c>
    </row>
    <row r="160" spans="1:4" x14ac:dyDescent="0.2">
      <c r="A160" s="47"/>
      <c r="D160" t="str">
        <f t="shared" si="3"/>
        <v/>
      </c>
    </row>
    <row r="161" spans="1:4" x14ac:dyDescent="0.2">
      <c r="A161" s="47"/>
      <c r="D161" t="str">
        <f t="shared" si="3"/>
        <v/>
      </c>
    </row>
    <row r="162" spans="1:4" x14ac:dyDescent="0.2">
      <c r="A162" s="47"/>
      <c r="D162" t="str">
        <f t="shared" si="3"/>
        <v/>
      </c>
    </row>
    <row r="163" spans="1:4" x14ac:dyDescent="0.2">
      <c r="A163" s="47"/>
      <c r="D163" t="str">
        <f t="shared" si="3"/>
        <v/>
      </c>
    </row>
    <row r="164" spans="1:4" x14ac:dyDescent="0.2">
      <c r="A164" s="47"/>
      <c r="D164" t="str">
        <f t="shared" si="3"/>
        <v/>
      </c>
    </row>
    <row r="165" spans="1:4" x14ac:dyDescent="0.2">
      <c r="A165" s="47"/>
      <c r="D165" t="str">
        <f t="shared" si="3"/>
        <v/>
      </c>
    </row>
    <row r="166" spans="1:4" x14ac:dyDescent="0.2">
      <c r="A166" s="47"/>
      <c r="D166" t="str">
        <f t="shared" si="3"/>
        <v/>
      </c>
    </row>
    <row r="167" spans="1:4" x14ac:dyDescent="0.2">
      <c r="A167" s="47"/>
      <c r="D167" t="str">
        <f t="shared" si="3"/>
        <v/>
      </c>
    </row>
    <row r="168" spans="1:4" x14ac:dyDescent="0.2">
      <c r="A168" s="47"/>
      <c r="D168" t="str">
        <f t="shared" si="3"/>
        <v/>
      </c>
    </row>
    <row r="169" spans="1:4" x14ac:dyDescent="0.2">
      <c r="A169" s="47"/>
      <c r="D169" t="str">
        <f t="shared" si="3"/>
        <v/>
      </c>
    </row>
    <row r="170" spans="1:4" x14ac:dyDescent="0.2">
      <c r="A170" s="47"/>
      <c r="D170" t="str">
        <f t="shared" si="3"/>
        <v/>
      </c>
    </row>
    <row r="171" spans="1:4" x14ac:dyDescent="0.2">
      <c r="A171" s="47"/>
      <c r="D171" t="str">
        <f t="shared" si="3"/>
        <v/>
      </c>
    </row>
    <row r="172" spans="1:4" x14ac:dyDescent="0.2">
      <c r="A172" s="47"/>
      <c r="D172" t="str">
        <f t="shared" si="3"/>
        <v/>
      </c>
    </row>
    <row r="173" spans="1:4" x14ac:dyDescent="0.2">
      <c r="A173" s="47"/>
      <c r="D173" t="str">
        <f t="shared" si="3"/>
        <v/>
      </c>
    </row>
    <row r="174" spans="1:4" x14ac:dyDescent="0.2">
      <c r="A174" s="47"/>
      <c r="D174" t="str">
        <f t="shared" si="3"/>
        <v/>
      </c>
    </row>
    <row r="175" spans="1:4" x14ac:dyDescent="0.2">
      <c r="A175" s="47"/>
      <c r="D175" t="str">
        <f t="shared" si="3"/>
        <v/>
      </c>
    </row>
    <row r="176" spans="1:4" x14ac:dyDescent="0.2">
      <c r="A176" s="47"/>
      <c r="D176" t="str">
        <f t="shared" si="3"/>
        <v/>
      </c>
    </row>
    <row r="177" spans="1:4" x14ac:dyDescent="0.2">
      <c r="A177" s="47"/>
      <c r="D177" t="str">
        <f t="shared" si="3"/>
        <v/>
      </c>
    </row>
    <row r="178" spans="1:4" x14ac:dyDescent="0.2">
      <c r="A178" s="47"/>
      <c r="D178" t="str">
        <f t="shared" si="3"/>
        <v/>
      </c>
    </row>
    <row r="179" spans="1:4" x14ac:dyDescent="0.2">
      <c r="A179" s="47"/>
      <c r="D179" t="str">
        <f t="shared" si="3"/>
        <v/>
      </c>
    </row>
    <row r="180" spans="1:4" x14ac:dyDescent="0.2">
      <c r="A180" s="47"/>
      <c r="D180" t="str">
        <f t="shared" si="3"/>
        <v/>
      </c>
    </row>
    <row r="181" spans="1:4" x14ac:dyDescent="0.2">
      <c r="A181" s="47"/>
      <c r="D181" t="str">
        <f t="shared" si="3"/>
        <v/>
      </c>
    </row>
    <row r="182" spans="1:4" x14ac:dyDescent="0.2">
      <c r="A182" s="47"/>
      <c r="D182" t="str">
        <f t="shared" si="3"/>
        <v/>
      </c>
    </row>
    <row r="183" spans="1:4" x14ac:dyDescent="0.2">
      <c r="A183" s="47"/>
      <c r="D183" t="str">
        <f t="shared" si="3"/>
        <v/>
      </c>
    </row>
    <row r="184" spans="1:4" x14ac:dyDescent="0.2">
      <c r="A184" s="47"/>
      <c r="D184" t="str">
        <f t="shared" si="3"/>
        <v/>
      </c>
    </row>
    <row r="185" spans="1:4" x14ac:dyDescent="0.2">
      <c r="A185" s="47"/>
      <c r="D185" t="str">
        <f t="shared" si="3"/>
        <v/>
      </c>
    </row>
    <row r="186" spans="1:4" x14ac:dyDescent="0.2">
      <c r="A186" s="47"/>
      <c r="D186" t="str">
        <f t="shared" si="3"/>
        <v/>
      </c>
    </row>
    <row r="187" spans="1:4" x14ac:dyDescent="0.2">
      <c r="A187" s="47"/>
      <c r="D187" t="str">
        <f t="shared" si="3"/>
        <v/>
      </c>
    </row>
    <row r="188" spans="1:4" x14ac:dyDescent="0.2">
      <c r="A188" s="47"/>
      <c r="D188" t="str">
        <f t="shared" si="3"/>
        <v/>
      </c>
    </row>
    <row r="189" spans="1:4" x14ac:dyDescent="0.2">
      <c r="A189" s="47"/>
      <c r="D189" t="str">
        <f t="shared" si="3"/>
        <v/>
      </c>
    </row>
    <row r="190" spans="1:4" x14ac:dyDescent="0.2">
      <c r="A190" s="47"/>
      <c r="D190" t="str">
        <f t="shared" si="3"/>
        <v/>
      </c>
    </row>
    <row r="191" spans="1:4" x14ac:dyDescent="0.2">
      <c r="A191" s="47"/>
      <c r="D191" t="str">
        <f t="shared" si="3"/>
        <v/>
      </c>
    </row>
    <row r="192" spans="1:4" x14ac:dyDescent="0.2">
      <c r="A192" s="47"/>
      <c r="D192" t="str">
        <f t="shared" si="3"/>
        <v/>
      </c>
    </row>
    <row r="193" spans="1:4" x14ac:dyDescent="0.2">
      <c r="A193" s="47"/>
      <c r="D193" t="str">
        <f t="shared" si="3"/>
        <v/>
      </c>
    </row>
    <row r="194" spans="1:4" x14ac:dyDescent="0.2">
      <c r="A194" s="47"/>
      <c r="D194" t="str">
        <f t="shared" si="3"/>
        <v/>
      </c>
    </row>
    <row r="195" spans="1:4" x14ac:dyDescent="0.2">
      <c r="A195" s="47"/>
      <c r="D195" t="str">
        <f t="shared" ref="D195:D244" si="4">IFERROR(IF(F195="Unknown","UNK",(CONCATENATE(VLOOKUP(F195,J:K,2,FALSE),"^",VLOOKUP(F195,J:K,1,FALSE)))),"")</f>
        <v/>
      </c>
    </row>
    <row r="196" spans="1:4" x14ac:dyDescent="0.2">
      <c r="A196" s="47"/>
      <c r="D196" t="str">
        <f t="shared" si="4"/>
        <v/>
      </c>
    </row>
    <row r="197" spans="1:4" x14ac:dyDescent="0.2">
      <c r="A197" s="47"/>
      <c r="D197" t="str">
        <f t="shared" si="4"/>
        <v/>
      </c>
    </row>
    <row r="198" spans="1:4" x14ac:dyDescent="0.2">
      <c r="A198" s="47"/>
      <c r="D198" t="str">
        <f t="shared" si="4"/>
        <v/>
      </c>
    </row>
    <row r="199" spans="1:4" x14ac:dyDescent="0.2">
      <c r="A199" s="47"/>
      <c r="D199" t="str">
        <f t="shared" si="4"/>
        <v/>
      </c>
    </row>
    <row r="200" spans="1:4" x14ac:dyDescent="0.2">
      <c r="A200" s="47"/>
      <c r="D200" t="str">
        <f t="shared" si="4"/>
        <v/>
      </c>
    </row>
    <row r="201" spans="1:4" x14ac:dyDescent="0.2">
      <c r="A201" s="47"/>
      <c r="D201" t="str">
        <f t="shared" si="4"/>
        <v/>
      </c>
    </row>
    <row r="202" spans="1:4" x14ac:dyDescent="0.2">
      <c r="A202" s="47"/>
      <c r="D202" t="str">
        <f t="shared" si="4"/>
        <v/>
      </c>
    </row>
    <row r="203" spans="1:4" x14ac:dyDescent="0.2">
      <c r="A203" s="47"/>
      <c r="D203" t="str">
        <f t="shared" si="4"/>
        <v/>
      </c>
    </row>
    <row r="204" spans="1:4" x14ac:dyDescent="0.2">
      <c r="A204" s="47"/>
      <c r="D204" t="str">
        <f t="shared" si="4"/>
        <v/>
      </c>
    </row>
    <row r="205" spans="1:4" x14ac:dyDescent="0.2">
      <c r="A205" s="47"/>
      <c r="D205" t="str">
        <f t="shared" si="4"/>
        <v/>
      </c>
    </row>
    <row r="206" spans="1:4" x14ac:dyDescent="0.2">
      <c r="D206" t="str">
        <f t="shared" si="4"/>
        <v/>
      </c>
    </row>
    <row r="207" spans="1:4" x14ac:dyDescent="0.2">
      <c r="D207" t="str">
        <f t="shared" si="4"/>
        <v/>
      </c>
    </row>
    <row r="208" spans="1:4" x14ac:dyDescent="0.2">
      <c r="D208" t="str">
        <f t="shared" si="4"/>
        <v/>
      </c>
    </row>
    <row r="209" spans="4:4" x14ac:dyDescent="0.2">
      <c r="D209" t="str">
        <f t="shared" si="4"/>
        <v/>
      </c>
    </row>
    <row r="210" spans="4:4" x14ac:dyDescent="0.2">
      <c r="D210" t="str">
        <f t="shared" si="4"/>
        <v/>
      </c>
    </row>
    <row r="211" spans="4:4" x14ac:dyDescent="0.2">
      <c r="D211" t="str">
        <f t="shared" si="4"/>
        <v/>
      </c>
    </row>
    <row r="212" spans="4:4" x14ac:dyDescent="0.2">
      <c r="D212" t="str">
        <f t="shared" si="4"/>
        <v/>
      </c>
    </row>
    <row r="213" spans="4:4" x14ac:dyDescent="0.2">
      <c r="D213" t="str">
        <f t="shared" si="4"/>
        <v/>
      </c>
    </row>
    <row r="214" spans="4:4" x14ac:dyDescent="0.2">
      <c r="D214" t="str">
        <f t="shared" si="4"/>
        <v/>
      </c>
    </row>
    <row r="215" spans="4:4" x14ac:dyDescent="0.2">
      <c r="D215" t="str">
        <f t="shared" si="4"/>
        <v/>
      </c>
    </row>
    <row r="216" spans="4:4" x14ac:dyDescent="0.2">
      <c r="D216" t="str">
        <f t="shared" si="4"/>
        <v/>
      </c>
    </row>
    <row r="217" spans="4:4" x14ac:dyDescent="0.2">
      <c r="D217" t="str">
        <f t="shared" si="4"/>
        <v/>
      </c>
    </row>
    <row r="218" spans="4:4" x14ac:dyDescent="0.2">
      <c r="D218" t="str">
        <f t="shared" si="4"/>
        <v/>
      </c>
    </row>
    <row r="219" spans="4:4" x14ac:dyDescent="0.2">
      <c r="D219" t="str">
        <f t="shared" si="4"/>
        <v/>
      </c>
    </row>
    <row r="220" spans="4:4" x14ac:dyDescent="0.2">
      <c r="D220" t="str">
        <f t="shared" si="4"/>
        <v/>
      </c>
    </row>
    <row r="221" spans="4:4" x14ac:dyDescent="0.2">
      <c r="D221" t="str">
        <f t="shared" si="4"/>
        <v/>
      </c>
    </row>
    <row r="222" spans="4:4" x14ac:dyDescent="0.2">
      <c r="D222" t="str">
        <f t="shared" si="4"/>
        <v/>
      </c>
    </row>
    <row r="223" spans="4:4" x14ac:dyDescent="0.2">
      <c r="D223" t="str">
        <f t="shared" si="4"/>
        <v/>
      </c>
    </row>
    <row r="224" spans="4:4" x14ac:dyDescent="0.2">
      <c r="D224" t="str">
        <f t="shared" si="4"/>
        <v/>
      </c>
    </row>
    <row r="225" spans="4:4" x14ac:dyDescent="0.2">
      <c r="D225" t="str">
        <f t="shared" si="4"/>
        <v/>
      </c>
    </row>
    <row r="226" spans="4:4" x14ac:dyDescent="0.2">
      <c r="D226" t="str">
        <f t="shared" si="4"/>
        <v/>
      </c>
    </row>
    <row r="227" spans="4:4" x14ac:dyDescent="0.2">
      <c r="D227" t="str">
        <f t="shared" si="4"/>
        <v/>
      </c>
    </row>
    <row r="228" spans="4:4" x14ac:dyDescent="0.2">
      <c r="D228" t="str">
        <f t="shared" si="4"/>
        <v/>
      </c>
    </row>
    <row r="229" spans="4:4" x14ac:dyDescent="0.2">
      <c r="D229" t="str">
        <f t="shared" si="4"/>
        <v/>
      </c>
    </row>
    <row r="230" spans="4:4" x14ac:dyDescent="0.2">
      <c r="D230" t="str">
        <f t="shared" si="4"/>
        <v/>
      </c>
    </row>
    <row r="231" spans="4:4" x14ac:dyDescent="0.2">
      <c r="D231" t="str">
        <f t="shared" si="4"/>
        <v/>
      </c>
    </row>
    <row r="232" spans="4:4" x14ac:dyDescent="0.2">
      <c r="D232" t="str">
        <f t="shared" si="4"/>
        <v/>
      </c>
    </row>
    <row r="233" spans="4:4" x14ac:dyDescent="0.2">
      <c r="D233" t="str">
        <f t="shared" si="4"/>
        <v/>
      </c>
    </row>
    <row r="234" spans="4:4" x14ac:dyDescent="0.2">
      <c r="D234" t="str">
        <f t="shared" si="4"/>
        <v/>
      </c>
    </row>
    <row r="235" spans="4:4" x14ac:dyDescent="0.2">
      <c r="D235" t="str">
        <f t="shared" si="4"/>
        <v/>
      </c>
    </row>
    <row r="236" spans="4:4" x14ac:dyDescent="0.2">
      <c r="D236" t="str">
        <f t="shared" si="4"/>
        <v/>
      </c>
    </row>
    <row r="237" spans="4:4" x14ac:dyDescent="0.2">
      <c r="D237" t="str">
        <f t="shared" si="4"/>
        <v/>
      </c>
    </row>
    <row r="238" spans="4:4" x14ac:dyDescent="0.2">
      <c r="D238" t="str">
        <f t="shared" si="4"/>
        <v/>
      </c>
    </row>
    <row r="239" spans="4:4" x14ac:dyDescent="0.2">
      <c r="D239" t="str">
        <f t="shared" si="4"/>
        <v/>
      </c>
    </row>
    <row r="240" spans="4:4" x14ac:dyDescent="0.2">
      <c r="D240" t="str">
        <f t="shared" si="4"/>
        <v/>
      </c>
    </row>
    <row r="241" spans="4:4" x14ac:dyDescent="0.2">
      <c r="D241" t="str">
        <f t="shared" si="4"/>
        <v/>
      </c>
    </row>
    <row r="242" spans="4:4" x14ac:dyDescent="0.2">
      <c r="D242" t="str">
        <f t="shared" si="4"/>
        <v/>
      </c>
    </row>
    <row r="243" spans="4:4" x14ac:dyDescent="0.2">
      <c r="D243" t="str">
        <f t="shared" si="4"/>
        <v/>
      </c>
    </row>
    <row r="244" spans="4:4" x14ac:dyDescent="0.2">
      <c r="D244" t="str">
        <f t="shared" si="4"/>
        <v/>
      </c>
    </row>
    <row r="245" spans="4:4" x14ac:dyDescent="0.2">
      <c r="D245" t="str">
        <f t="shared" ref="D245:D258" si="5">IFERROR(IF(F245="Unknown","UNK",(CONCATENATE(VLOOKUP(F245,J:K,2,FALSE),"^",VLOOKUP(F245,J:K,1,FALSE)))),"")</f>
        <v/>
      </c>
    </row>
    <row r="246" spans="4:4" x14ac:dyDescent="0.2">
      <c r="D246" t="str">
        <f t="shared" si="5"/>
        <v/>
      </c>
    </row>
    <row r="247" spans="4:4" x14ac:dyDescent="0.2">
      <c r="D247" t="str">
        <f t="shared" si="5"/>
        <v/>
      </c>
    </row>
    <row r="248" spans="4:4" x14ac:dyDescent="0.2">
      <c r="D248" t="str">
        <f t="shared" si="5"/>
        <v/>
      </c>
    </row>
    <row r="249" spans="4:4" x14ac:dyDescent="0.2">
      <c r="D249" t="str">
        <f t="shared" si="5"/>
        <v/>
      </c>
    </row>
    <row r="250" spans="4:4" x14ac:dyDescent="0.2">
      <c r="D250" t="str">
        <f t="shared" si="5"/>
        <v/>
      </c>
    </row>
    <row r="251" spans="4:4" x14ac:dyDescent="0.2">
      <c r="D251" t="str">
        <f t="shared" si="5"/>
        <v/>
      </c>
    </row>
    <row r="252" spans="4:4" x14ac:dyDescent="0.2">
      <c r="D252" t="str">
        <f t="shared" si="5"/>
        <v/>
      </c>
    </row>
    <row r="253" spans="4:4" x14ac:dyDescent="0.2">
      <c r="D253" t="str">
        <f t="shared" si="5"/>
        <v/>
      </c>
    </row>
    <row r="254" spans="4:4" x14ac:dyDescent="0.2">
      <c r="D254" t="str">
        <f t="shared" si="5"/>
        <v/>
      </c>
    </row>
    <row r="255" spans="4:4" x14ac:dyDescent="0.2">
      <c r="D255" t="str">
        <f t="shared" si="5"/>
        <v/>
      </c>
    </row>
    <row r="256" spans="4:4" x14ac:dyDescent="0.2">
      <c r="D256" t="str">
        <f t="shared" si="5"/>
        <v/>
      </c>
    </row>
    <row r="257" spans="4:4" x14ac:dyDescent="0.2">
      <c r="D257" t="str">
        <f t="shared" si="5"/>
        <v/>
      </c>
    </row>
    <row r="258" spans="4:4" x14ac:dyDescent="0.2">
      <c r="D258" t="str">
        <f t="shared" si="5"/>
        <v/>
      </c>
    </row>
    <row r="259" spans="4:4" x14ac:dyDescent="0.2">
      <c r="D259" t="str">
        <f t="shared" ref="D259:D300" si="6">IFERROR(IF(F259="Unknown","UNK",(CONCATENATE(VLOOKUP(F259,J:K,2,FALSE),"^",VLOOKUP(F259,J:K,1,FALSE)))),"")</f>
        <v/>
      </c>
    </row>
    <row r="260" spans="4:4" x14ac:dyDescent="0.2">
      <c r="D260" t="str">
        <f t="shared" si="6"/>
        <v/>
      </c>
    </row>
    <row r="261" spans="4:4" x14ac:dyDescent="0.2">
      <c r="D261" t="str">
        <f t="shared" si="6"/>
        <v/>
      </c>
    </row>
    <row r="262" spans="4:4" x14ac:dyDescent="0.2">
      <c r="D262" t="str">
        <f t="shared" si="6"/>
        <v/>
      </c>
    </row>
    <row r="263" spans="4:4" x14ac:dyDescent="0.2">
      <c r="D263" t="str">
        <f t="shared" si="6"/>
        <v/>
      </c>
    </row>
    <row r="264" spans="4:4" x14ac:dyDescent="0.2">
      <c r="D264" t="str">
        <f t="shared" si="6"/>
        <v/>
      </c>
    </row>
    <row r="265" spans="4:4" x14ac:dyDescent="0.2">
      <c r="D265" t="str">
        <f t="shared" si="6"/>
        <v/>
      </c>
    </row>
    <row r="266" spans="4:4" x14ac:dyDescent="0.2">
      <c r="D266" t="str">
        <f t="shared" si="6"/>
        <v/>
      </c>
    </row>
    <row r="267" spans="4:4" x14ac:dyDescent="0.2">
      <c r="D267" t="str">
        <f t="shared" si="6"/>
        <v/>
      </c>
    </row>
    <row r="268" spans="4:4" x14ac:dyDescent="0.2">
      <c r="D268" t="str">
        <f t="shared" si="6"/>
        <v/>
      </c>
    </row>
    <row r="269" spans="4:4" x14ac:dyDescent="0.2">
      <c r="D269" t="str">
        <f t="shared" si="6"/>
        <v/>
      </c>
    </row>
    <row r="270" spans="4:4" x14ac:dyDescent="0.2">
      <c r="D270" t="str">
        <f t="shared" si="6"/>
        <v/>
      </c>
    </row>
    <row r="271" spans="4:4" x14ac:dyDescent="0.2">
      <c r="D271" t="str">
        <f t="shared" si="6"/>
        <v/>
      </c>
    </row>
    <row r="272" spans="4:4" x14ac:dyDescent="0.2">
      <c r="D272" t="str">
        <f t="shared" si="6"/>
        <v/>
      </c>
    </row>
    <row r="273" spans="4:4" x14ac:dyDescent="0.2">
      <c r="D273" t="str">
        <f t="shared" si="6"/>
        <v/>
      </c>
    </row>
    <row r="274" spans="4:4" x14ac:dyDescent="0.2">
      <c r="D274" t="str">
        <f t="shared" si="6"/>
        <v/>
      </c>
    </row>
    <row r="275" spans="4:4" x14ac:dyDescent="0.2">
      <c r="D275" t="str">
        <f t="shared" si="6"/>
        <v/>
      </c>
    </row>
    <row r="276" spans="4:4" x14ac:dyDescent="0.2">
      <c r="D276" t="str">
        <f t="shared" si="6"/>
        <v/>
      </c>
    </row>
    <row r="277" spans="4:4" x14ac:dyDescent="0.2">
      <c r="D277" t="str">
        <f t="shared" si="6"/>
        <v/>
      </c>
    </row>
    <row r="278" spans="4:4" x14ac:dyDescent="0.2">
      <c r="D278" t="str">
        <f t="shared" si="6"/>
        <v/>
      </c>
    </row>
    <row r="279" spans="4:4" x14ac:dyDescent="0.2">
      <c r="D279" t="str">
        <f t="shared" si="6"/>
        <v/>
      </c>
    </row>
    <row r="280" spans="4:4" x14ac:dyDescent="0.2">
      <c r="D280" t="str">
        <f t="shared" si="6"/>
        <v/>
      </c>
    </row>
    <row r="281" spans="4:4" x14ac:dyDescent="0.2">
      <c r="D281" t="str">
        <f t="shared" si="6"/>
        <v/>
      </c>
    </row>
    <row r="282" spans="4:4" x14ac:dyDescent="0.2">
      <c r="D282" t="str">
        <f t="shared" si="6"/>
        <v/>
      </c>
    </row>
    <row r="283" spans="4:4" x14ac:dyDescent="0.2">
      <c r="D283" t="str">
        <f t="shared" si="6"/>
        <v/>
      </c>
    </row>
    <row r="284" spans="4:4" x14ac:dyDescent="0.2">
      <c r="D284" t="str">
        <f t="shared" si="6"/>
        <v/>
      </c>
    </row>
    <row r="285" spans="4:4" x14ac:dyDescent="0.2">
      <c r="D285" t="str">
        <f t="shared" si="6"/>
        <v/>
      </c>
    </row>
    <row r="286" spans="4:4" x14ac:dyDescent="0.2">
      <c r="D286" t="str">
        <f t="shared" si="6"/>
        <v/>
      </c>
    </row>
    <row r="287" spans="4:4" x14ac:dyDescent="0.2">
      <c r="D287" t="str">
        <f t="shared" si="6"/>
        <v/>
      </c>
    </row>
    <row r="288" spans="4:4" x14ac:dyDescent="0.2">
      <c r="D288" t="str">
        <f t="shared" si="6"/>
        <v/>
      </c>
    </row>
    <row r="289" spans="4:4" x14ac:dyDescent="0.2">
      <c r="D289" t="str">
        <f t="shared" si="6"/>
        <v/>
      </c>
    </row>
    <row r="290" spans="4:4" x14ac:dyDescent="0.2">
      <c r="D290" t="str">
        <f t="shared" si="6"/>
        <v/>
      </c>
    </row>
    <row r="291" spans="4:4" x14ac:dyDescent="0.2">
      <c r="D291" t="str">
        <f t="shared" si="6"/>
        <v/>
      </c>
    </row>
    <row r="292" spans="4:4" x14ac:dyDescent="0.2">
      <c r="D292" t="str">
        <f t="shared" si="6"/>
        <v/>
      </c>
    </row>
    <row r="293" spans="4:4" x14ac:dyDescent="0.2">
      <c r="D293" t="str">
        <f t="shared" si="6"/>
        <v/>
      </c>
    </row>
    <row r="294" spans="4:4" x14ac:dyDescent="0.2">
      <c r="D294" t="str">
        <f t="shared" si="6"/>
        <v/>
      </c>
    </row>
    <row r="295" spans="4:4" x14ac:dyDescent="0.2">
      <c r="D295" t="str">
        <f t="shared" si="6"/>
        <v/>
      </c>
    </row>
    <row r="296" spans="4:4" x14ac:dyDescent="0.2">
      <c r="D296" t="str">
        <f t="shared" si="6"/>
        <v/>
      </c>
    </row>
    <row r="297" spans="4:4" x14ac:dyDescent="0.2">
      <c r="D297" t="str">
        <f t="shared" si="6"/>
        <v/>
      </c>
    </row>
    <row r="298" spans="4:4" x14ac:dyDescent="0.2">
      <c r="D298" t="str">
        <f t="shared" si="6"/>
        <v/>
      </c>
    </row>
    <row r="299" spans="4:4" x14ac:dyDescent="0.2">
      <c r="D299" t="str">
        <f t="shared" si="6"/>
        <v/>
      </c>
    </row>
    <row r="300" spans="4:4" x14ac:dyDescent="0.2">
      <c r="D300" t="str">
        <f t="shared" si="6"/>
        <v/>
      </c>
    </row>
  </sheetData>
  <sheetProtection formatCells="0" selectLockedCells="1"/>
  <sortState xmlns:xlrd2="http://schemas.microsoft.com/office/spreadsheetml/2017/richdata2" ref="F2:K11">
    <sortCondition ref="J2"/>
  </sortState>
  <conditionalFormatting sqref="A1:A1048576">
    <cfRule type="duplicateValues" dxfId="37" priority="1"/>
  </conditionalFormatting>
  <dataValidations count="1">
    <dataValidation type="list" allowBlank="1" showInputMessage="1" showErrorMessage="1" sqref="F2:F300" xr:uid="{00000000-0002-0000-0600-000000000000}">
      <formula1>$J$2:$J$11</formula1>
    </dataValidation>
  </dataValidations>
  <hyperlinks>
    <hyperlink ref="G2" r:id="rId1" xr:uid="{00000000-0004-0000-0600-000000000000}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</sheetPr>
  <dimension ref="A1:P300"/>
  <sheetViews>
    <sheetView workbookViewId="0">
      <selection activeCell="A2" sqref="A2"/>
    </sheetView>
  </sheetViews>
  <sheetFormatPr defaultRowHeight="12.75" x14ac:dyDescent="0.2"/>
  <cols>
    <col min="1" max="1" width="18" style="46" customWidth="1"/>
    <col min="2" max="2" width="19.28515625" style="14" customWidth="1"/>
    <col min="3" max="3" width="11.42578125" bestFit="1" customWidth="1"/>
    <col min="4" max="4" width="31.42578125" customWidth="1"/>
    <col min="5" max="5" width="25.7109375" style="1" customWidth="1"/>
    <col min="6" max="6" width="36" style="9" customWidth="1"/>
    <col min="7" max="7" width="5.42578125" style="84" bestFit="1" customWidth="1"/>
    <col min="8" max="8" width="31.42578125" bestFit="1" customWidth="1"/>
    <col min="9" max="9" width="22.42578125" customWidth="1"/>
    <col min="10" max="10" width="34.7109375" customWidth="1"/>
    <col min="11" max="11" width="17.5703125" bestFit="1" customWidth="1"/>
    <col min="14" max="16" width="9.140625" style="10"/>
  </cols>
  <sheetData>
    <row r="1" spans="1:11" customFormat="1" x14ac:dyDescent="0.2">
      <c r="A1" s="67" t="s">
        <v>0</v>
      </c>
      <c r="B1" s="49" t="s">
        <v>1</v>
      </c>
      <c r="C1" s="32" t="s">
        <v>2</v>
      </c>
      <c r="D1" s="16" t="s">
        <v>3</v>
      </c>
      <c r="E1" s="16"/>
      <c r="F1" s="16" t="s">
        <v>338</v>
      </c>
      <c r="G1" s="18" t="s">
        <v>5</v>
      </c>
      <c r="H1" s="1" t="s">
        <v>6</v>
      </c>
      <c r="I1" s="1" t="s">
        <v>7</v>
      </c>
      <c r="J1" s="1" t="s">
        <v>339</v>
      </c>
      <c r="K1" s="27" t="s">
        <v>7</v>
      </c>
    </row>
    <row r="2" spans="1:11" x14ac:dyDescent="0.2">
      <c r="A2" s="47"/>
      <c r="B2" s="29"/>
      <c r="C2" s="5"/>
      <c r="D2" s="5" t="str">
        <f t="shared" ref="D2:D65" si="0">IFERROR(IF(F2="Unknown","UNK",(CONCATENATE(VLOOKUP(F2,J:K,2,FALSE),"^",VLOOKUP(F2,J:K,1,FALSE)))),"")</f>
        <v/>
      </c>
      <c r="E2" s="5"/>
      <c r="F2" s="4"/>
      <c r="G2" s="80" t="s">
        <v>327</v>
      </c>
      <c r="H2" s="5" t="s">
        <v>340</v>
      </c>
      <c r="I2" s="123">
        <v>399166001</v>
      </c>
      <c r="J2" s="123" t="s">
        <v>341</v>
      </c>
      <c r="K2" s="27">
        <v>399166001</v>
      </c>
    </row>
    <row r="3" spans="1:11" x14ac:dyDescent="0.2">
      <c r="A3" s="47"/>
      <c r="B3" s="53"/>
      <c r="C3" s="5"/>
      <c r="D3" s="5" t="str">
        <f t="shared" si="0"/>
        <v/>
      </c>
      <c r="F3" s="4"/>
      <c r="I3" s="123">
        <v>255604002</v>
      </c>
      <c r="J3" s="123" t="s">
        <v>342</v>
      </c>
      <c r="K3" s="27">
        <v>255604002</v>
      </c>
    </row>
    <row r="4" spans="1:11" x14ac:dyDescent="0.2">
      <c r="A4" s="47"/>
      <c r="B4" s="29"/>
      <c r="C4" s="5"/>
      <c r="D4" s="5" t="str">
        <f t="shared" si="0"/>
        <v/>
      </c>
      <c r="F4" s="4"/>
      <c r="I4" s="123">
        <v>371923003</v>
      </c>
      <c r="J4" s="123" t="s">
        <v>343</v>
      </c>
      <c r="K4" s="27">
        <v>371923003</v>
      </c>
    </row>
    <row r="5" spans="1:11" ht="25.5" x14ac:dyDescent="0.2">
      <c r="A5" s="47"/>
      <c r="B5" s="29"/>
      <c r="C5" s="5"/>
      <c r="D5" s="5" t="str">
        <f t="shared" si="0"/>
        <v/>
      </c>
      <c r="F5" s="4"/>
      <c r="I5" s="123">
        <v>6736007</v>
      </c>
      <c r="J5" s="123" t="s">
        <v>344</v>
      </c>
      <c r="K5" s="27">
        <v>6736007</v>
      </c>
    </row>
    <row r="6" spans="1:11" x14ac:dyDescent="0.2">
      <c r="A6" s="47"/>
      <c r="B6" s="29"/>
      <c r="C6" s="5"/>
      <c r="D6" s="5" t="str">
        <f t="shared" si="0"/>
        <v/>
      </c>
      <c r="F6" s="4"/>
      <c r="I6" s="123">
        <v>371924009</v>
      </c>
      <c r="J6" s="123" t="s">
        <v>345</v>
      </c>
      <c r="K6" s="27">
        <v>371924009</v>
      </c>
    </row>
    <row r="7" spans="1:11" ht="25.5" x14ac:dyDescent="0.2">
      <c r="A7" s="20"/>
      <c r="B7" s="29"/>
      <c r="C7" s="5"/>
      <c r="D7" s="5" t="str">
        <f t="shared" si="0"/>
        <v/>
      </c>
      <c r="F7" s="4"/>
      <c r="I7" s="123">
        <v>24484000</v>
      </c>
      <c r="J7" s="123" t="s">
        <v>346</v>
      </c>
      <c r="K7" s="27">
        <v>24484000</v>
      </c>
    </row>
    <row r="8" spans="1:11" x14ac:dyDescent="0.2">
      <c r="A8" s="20"/>
      <c r="B8" s="29"/>
      <c r="C8" s="5"/>
      <c r="D8" s="5" t="str">
        <f t="shared" si="0"/>
        <v/>
      </c>
      <c r="F8" s="4"/>
    </row>
    <row r="9" spans="1:11" x14ac:dyDescent="0.2">
      <c r="A9" s="20"/>
      <c r="B9" s="29"/>
      <c r="C9" s="5"/>
      <c r="D9" s="5" t="str">
        <f t="shared" si="0"/>
        <v/>
      </c>
      <c r="F9" s="4"/>
    </row>
    <row r="10" spans="1:11" x14ac:dyDescent="0.2">
      <c r="A10" s="20"/>
      <c r="B10" s="29"/>
      <c r="C10" s="5"/>
      <c r="D10" s="5" t="str">
        <f t="shared" si="0"/>
        <v/>
      </c>
      <c r="F10" s="4"/>
    </row>
    <row r="11" spans="1:11" x14ac:dyDescent="0.2">
      <c r="A11" s="20"/>
      <c r="B11" s="29"/>
      <c r="C11" s="5"/>
      <c r="D11" s="5" t="str">
        <f t="shared" si="0"/>
        <v/>
      </c>
      <c r="F11" s="4"/>
    </row>
    <row r="12" spans="1:11" x14ac:dyDescent="0.2">
      <c r="A12" s="20"/>
      <c r="B12" s="29"/>
      <c r="C12" s="5"/>
      <c r="D12" s="5" t="str">
        <f t="shared" si="0"/>
        <v/>
      </c>
      <c r="F12" s="4"/>
    </row>
    <row r="13" spans="1:11" x14ac:dyDescent="0.2">
      <c r="A13" s="20"/>
      <c r="B13" s="29"/>
      <c r="C13" s="5"/>
      <c r="D13" s="5" t="str">
        <f t="shared" si="0"/>
        <v/>
      </c>
      <c r="F13" s="4"/>
    </row>
    <row r="14" spans="1:11" x14ac:dyDescent="0.2">
      <c r="A14" s="20"/>
      <c r="B14" s="29"/>
      <c r="C14" s="5"/>
      <c r="D14" s="5" t="str">
        <f t="shared" si="0"/>
        <v/>
      </c>
      <c r="F14" s="4"/>
    </row>
    <row r="15" spans="1:11" x14ac:dyDescent="0.2">
      <c r="A15" s="20"/>
      <c r="B15" s="29"/>
      <c r="C15" s="5"/>
      <c r="D15" s="5" t="str">
        <f t="shared" si="0"/>
        <v/>
      </c>
      <c r="F15" s="4"/>
    </row>
    <row r="16" spans="1:11" x14ac:dyDescent="0.2">
      <c r="A16" s="20"/>
      <c r="B16" s="29"/>
      <c r="C16" s="5"/>
      <c r="D16" s="5" t="str">
        <f t="shared" si="0"/>
        <v/>
      </c>
      <c r="F16" s="4"/>
    </row>
    <row r="17" spans="1:6" x14ac:dyDescent="0.2">
      <c r="A17" s="20"/>
      <c r="B17" s="29"/>
      <c r="C17" s="5"/>
      <c r="D17" s="5" t="str">
        <f t="shared" si="0"/>
        <v/>
      </c>
      <c r="F17" s="4"/>
    </row>
    <row r="18" spans="1:6" x14ac:dyDescent="0.2">
      <c r="A18" s="20"/>
      <c r="B18" s="29"/>
      <c r="C18" s="5"/>
      <c r="D18" s="5" t="str">
        <f t="shared" si="0"/>
        <v/>
      </c>
      <c r="F18" s="4"/>
    </row>
    <row r="19" spans="1:6" x14ac:dyDescent="0.2">
      <c r="A19" s="20"/>
      <c r="B19" s="29"/>
      <c r="C19" s="5"/>
      <c r="D19" s="5" t="str">
        <f t="shared" si="0"/>
        <v/>
      </c>
      <c r="F19" s="4"/>
    </row>
    <row r="20" spans="1:6" x14ac:dyDescent="0.2">
      <c r="A20" s="20"/>
      <c r="B20" s="29"/>
      <c r="C20" s="5"/>
      <c r="D20" s="5" t="str">
        <f t="shared" si="0"/>
        <v/>
      </c>
      <c r="F20" s="4"/>
    </row>
    <row r="21" spans="1:6" x14ac:dyDescent="0.2">
      <c r="A21" s="20"/>
      <c r="B21" s="29"/>
      <c r="C21" s="5"/>
      <c r="D21" s="5" t="str">
        <f t="shared" si="0"/>
        <v/>
      </c>
      <c r="F21" s="4"/>
    </row>
    <row r="22" spans="1:6" x14ac:dyDescent="0.2">
      <c r="A22" s="20"/>
      <c r="B22" s="29"/>
      <c r="C22" s="5"/>
      <c r="D22" s="5" t="str">
        <f t="shared" si="0"/>
        <v/>
      </c>
      <c r="F22" s="4"/>
    </row>
    <row r="23" spans="1:6" x14ac:dyDescent="0.2">
      <c r="A23" s="20"/>
      <c r="B23" s="29"/>
      <c r="C23" s="5"/>
      <c r="D23" s="5" t="str">
        <f t="shared" si="0"/>
        <v/>
      </c>
      <c r="F23" s="4"/>
    </row>
    <row r="24" spans="1:6" x14ac:dyDescent="0.2">
      <c r="A24" s="20"/>
      <c r="B24" s="29"/>
      <c r="C24" s="5"/>
      <c r="D24" s="5" t="str">
        <f t="shared" si="0"/>
        <v/>
      </c>
      <c r="F24" s="4"/>
    </row>
    <row r="25" spans="1:6" x14ac:dyDescent="0.2">
      <c r="A25" s="20"/>
      <c r="B25" s="29"/>
      <c r="C25" s="5"/>
      <c r="D25" s="5" t="str">
        <f t="shared" si="0"/>
        <v/>
      </c>
      <c r="F25" s="4"/>
    </row>
    <row r="26" spans="1:6" x14ac:dyDescent="0.2">
      <c r="A26" s="20"/>
      <c r="B26" s="29"/>
      <c r="C26" s="5"/>
      <c r="D26" s="5" t="str">
        <f t="shared" si="0"/>
        <v/>
      </c>
      <c r="F26" s="4"/>
    </row>
    <row r="27" spans="1:6" x14ac:dyDescent="0.2">
      <c r="A27" s="20"/>
      <c r="B27" s="29"/>
      <c r="C27" s="5"/>
      <c r="D27" s="5" t="str">
        <f t="shared" si="0"/>
        <v/>
      </c>
      <c r="F27" s="4"/>
    </row>
    <row r="28" spans="1:6" x14ac:dyDescent="0.2">
      <c r="A28" s="20"/>
      <c r="B28" s="29"/>
      <c r="C28" s="5"/>
      <c r="D28" s="5" t="str">
        <f t="shared" si="0"/>
        <v/>
      </c>
      <c r="F28" s="4"/>
    </row>
    <row r="29" spans="1:6" x14ac:dyDescent="0.2">
      <c r="A29" s="20"/>
      <c r="B29" s="29"/>
      <c r="C29" s="5"/>
      <c r="D29" s="5" t="str">
        <f t="shared" si="0"/>
        <v/>
      </c>
      <c r="F29" s="4"/>
    </row>
    <row r="30" spans="1:6" x14ac:dyDescent="0.2">
      <c r="A30" s="20"/>
      <c r="B30" s="29"/>
      <c r="C30" s="5"/>
      <c r="D30" s="5" t="str">
        <f t="shared" si="0"/>
        <v/>
      </c>
      <c r="F30" s="4"/>
    </row>
    <row r="31" spans="1:6" x14ac:dyDescent="0.2">
      <c r="A31" s="20"/>
      <c r="B31" s="29"/>
      <c r="C31" s="5"/>
      <c r="D31" s="5" t="str">
        <f t="shared" si="0"/>
        <v/>
      </c>
      <c r="F31" s="4"/>
    </row>
    <row r="32" spans="1:6" x14ac:dyDescent="0.2">
      <c r="A32" s="20"/>
      <c r="B32" s="29"/>
      <c r="C32" s="5"/>
      <c r="D32" s="5" t="str">
        <f t="shared" si="0"/>
        <v/>
      </c>
      <c r="F32" s="4"/>
    </row>
    <row r="33" spans="1:6" x14ac:dyDescent="0.2">
      <c r="A33" s="20"/>
      <c r="B33" s="29"/>
      <c r="C33" s="5"/>
      <c r="D33" s="5" t="str">
        <f t="shared" si="0"/>
        <v/>
      </c>
      <c r="F33" s="4"/>
    </row>
    <row r="34" spans="1:6" x14ac:dyDescent="0.2">
      <c r="A34" s="20"/>
      <c r="B34" s="29"/>
      <c r="C34" s="5"/>
      <c r="D34" s="5" t="str">
        <f t="shared" si="0"/>
        <v/>
      </c>
      <c r="F34" s="4"/>
    </row>
    <row r="35" spans="1:6" x14ac:dyDescent="0.2">
      <c r="A35" s="20"/>
      <c r="B35" s="29"/>
      <c r="C35" s="5"/>
      <c r="D35" s="5" t="str">
        <f t="shared" si="0"/>
        <v/>
      </c>
      <c r="F35" s="4"/>
    </row>
    <row r="36" spans="1:6" x14ac:dyDescent="0.2">
      <c r="A36" s="20"/>
      <c r="B36" s="29"/>
      <c r="C36" s="5"/>
      <c r="D36" s="5" t="str">
        <f t="shared" si="0"/>
        <v/>
      </c>
      <c r="F36" s="4"/>
    </row>
    <row r="37" spans="1:6" x14ac:dyDescent="0.2">
      <c r="A37" s="20"/>
      <c r="B37" s="29"/>
      <c r="C37" s="5"/>
      <c r="D37" s="5" t="str">
        <f t="shared" si="0"/>
        <v/>
      </c>
      <c r="F37" s="4"/>
    </row>
    <row r="38" spans="1:6" x14ac:dyDescent="0.2">
      <c r="A38" s="20"/>
      <c r="B38" s="29"/>
      <c r="C38" s="5"/>
      <c r="D38" s="5" t="str">
        <f t="shared" si="0"/>
        <v/>
      </c>
      <c r="F38" s="4"/>
    </row>
    <row r="39" spans="1:6" x14ac:dyDescent="0.2">
      <c r="A39" s="20"/>
      <c r="B39" s="29"/>
      <c r="C39" s="5"/>
      <c r="D39" s="5" t="str">
        <f t="shared" si="0"/>
        <v/>
      </c>
      <c r="F39" s="4"/>
    </row>
    <row r="40" spans="1:6" x14ac:dyDescent="0.2">
      <c r="A40" s="20"/>
      <c r="B40" s="29"/>
      <c r="C40" s="5"/>
      <c r="D40" s="5" t="str">
        <f t="shared" si="0"/>
        <v/>
      </c>
      <c r="F40" s="4"/>
    </row>
    <row r="41" spans="1:6" x14ac:dyDescent="0.2">
      <c r="A41" s="20"/>
      <c r="B41" s="29"/>
      <c r="C41" s="5"/>
      <c r="D41" s="5" t="str">
        <f t="shared" si="0"/>
        <v/>
      </c>
      <c r="F41" s="4"/>
    </row>
    <row r="42" spans="1:6" x14ac:dyDescent="0.2">
      <c r="A42" s="20"/>
      <c r="B42" s="29"/>
      <c r="C42" s="5"/>
      <c r="D42" s="5" t="str">
        <f t="shared" si="0"/>
        <v/>
      </c>
      <c r="F42" s="4"/>
    </row>
    <row r="43" spans="1:6" x14ac:dyDescent="0.2">
      <c r="A43" s="20"/>
      <c r="B43" s="29"/>
      <c r="C43" s="5"/>
      <c r="D43" s="5" t="str">
        <f t="shared" si="0"/>
        <v/>
      </c>
      <c r="F43" s="4"/>
    </row>
    <row r="44" spans="1:6" x14ac:dyDescent="0.2">
      <c r="A44" s="20"/>
      <c r="B44" s="29"/>
      <c r="C44" s="5"/>
      <c r="D44" s="5" t="str">
        <f t="shared" si="0"/>
        <v/>
      </c>
      <c r="F44" s="4"/>
    </row>
    <row r="45" spans="1:6" x14ac:dyDescent="0.2">
      <c r="A45" s="20"/>
      <c r="B45" s="29"/>
      <c r="C45" s="5"/>
      <c r="D45" s="5" t="str">
        <f t="shared" si="0"/>
        <v/>
      </c>
      <c r="F45" s="4"/>
    </row>
    <row r="46" spans="1:6" x14ac:dyDescent="0.2">
      <c r="A46" s="20"/>
      <c r="B46" s="29"/>
      <c r="C46" s="5"/>
      <c r="D46" s="5" t="str">
        <f t="shared" si="0"/>
        <v/>
      </c>
      <c r="F46" s="4"/>
    </row>
    <row r="47" spans="1:6" x14ac:dyDescent="0.2">
      <c r="A47" s="20"/>
      <c r="B47" s="29"/>
      <c r="C47" s="5"/>
      <c r="D47" s="5" t="str">
        <f t="shared" si="0"/>
        <v/>
      </c>
      <c r="F47" s="4"/>
    </row>
    <row r="48" spans="1:6" x14ac:dyDescent="0.2">
      <c r="A48" s="20"/>
      <c r="B48" s="29"/>
      <c r="C48" s="5"/>
      <c r="D48" s="5" t="str">
        <f t="shared" si="0"/>
        <v/>
      </c>
      <c r="F48" s="4"/>
    </row>
    <row r="49" spans="1:6" x14ac:dyDescent="0.2">
      <c r="A49" s="20"/>
      <c r="B49" s="29"/>
      <c r="C49" s="5"/>
      <c r="D49" s="5" t="str">
        <f t="shared" si="0"/>
        <v/>
      </c>
      <c r="F49" s="4"/>
    </row>
    <row r="50" spans="1:6" x14ac:dyDescent="0.2">
      <c r="A50" s="20"/>
      <c r="B50" s="29"/>
      <c r="C50" s="5"/>
      <c r="D50" s="5" t="str">
        <f t="shared" si="0"/>
        <v/>
      </c>
      <c r="F50" s="4"/>
    </row>
    <row r="51" spans="1:6" x14ac:dyDescent="0.2">
      <c r="A51" s="20"/>
      <c r="B51" s="29"/>
      <c r="C51" s="5"/>
      <c r="D51" s="5" t="str">
        <f t="shared" si="0"/>
        <v/>
      </c>
      <c r="F51" s="4"/>
    </row>
    <row r="52" spans="1:6" x14ac:dyDescent="0.2">
      <c r="A52" s="20"/>
      <c r="B52" s="29"/>
      <c r="C52" s="5"/>
      <c r="D52" s="5" t="str">
        <f t="shared" si="0"/>
        <v/>
      </c>
      <c r="F52" s="4"/>
    </row>
    <row r="53" spans="1:6" x14ac:dyDescent="0.2">
      <c r="D53" s="5" t="str">
        <f t="shared" si="0"/>
        <v/>
      </c>
    </row>
    <row r="54" spans="1:6" x14ac:dyDescent="0.2">
      <c r="D54" s="5" t="str">
        <f t="shared" si="0"/>
        <v/>
      </c>
    </row>
    <row r="55" spans="1:6" x14ac:dyDescent="0.2">
      <c r="D55" s="5" t="str">
        <f t="shared" si="0"/>
        <v/>
      </c>
    </row>
    <row r="56" spans="1:6" x14ac:dyDescent="0.2">
      <c r="D56" s="5" t="str">
        <f t="shared" si="0"/>
        <v/>
      </c>
    </row>
    <row r="57" spans="1:6" x14ac:dyDescent="0.2">
      <c r="D57" s="5" t="str">
        <f t="shared" si="0"/>
        <v/>
      </c>
    </row>
    <row r="58" spans="1:6" x14ac:dyDescent="0.2">
      <c r="D58" s="5" t="str">
        <f t="shared" si="0"/>
        <v/>
      </c>
    </row>
    <row r="59" spans="1:6" x14ac:dyDescent="0.2">
      <c r="D59" s="5" t="str">
        <f t="shared" si="0"/>
        <v/>
      </c>
    </row>
    <row r="60" spans="1:6" x14ac:dyDescent="0.2">
      <c r="D60" s="5" t="str">
        <f t="shared" si="0"/>
        <v/>
      </c>
    </row>
    <row r="61" spans="1:6" x14ac:dyDescent="0.2">
      <c r="D61" s="5" t="str">
        <f t="shared" si="0"/>
        <v/>
      </c>
    </row>
    <row r="62" spans="1:6" x14ac:dyDescent="0.2">
      <c r="D62" s="5" t="str">
        <f t="shared" si="0"/>
        <v/>
      </c>
    </row>
    <row r="63" spans="1:6" x14ac:dyDescent="0.2">
      <c r="D63" s="5" t="str">
        <f t="shared" si="0"/>
        <v/>
      </c>
    </row>
    <row r="64" spans="1:6" x14ac:dyDescent="0.2">
      <c r="D64" s="5" t="str">
        <f t="shared" si="0"/>
        <v/>
      </c>
    </row>
    <row r="65" spans="4:4" x14ac:dyDescent="0.2">
      <c r="D65" s="5" t="str">
        <f t="shared" si="0"/>
        <v/>
      </c>
    </row>
    <row r="66" spans="4:4" x14ac:dyDescent="0.2">
      <c r="D66" s="5" t="str">
        <f t="shared" ref="D66:D129" si="1">IFERROR(IF(F66="Unknown","UNK",(CONCATENATE(VLOOKUP(F66,J:K,2,FALSE),"^",VLOOKUP(F66,J:K,1,FALSE)))),"")</f>
        <v/>
      </c>
    </row>
    <row r="67" spans="4:4" x14ac:dyDescent="0.2">
      <c r="D67" s="5" t="str">
        <f t="shared" si="1"/>
        <v/>
      </c>
    </row>
    <row r="68" spans="4:4" x14ac:dyDescent="0.2">
      <c r="D68" s="5" t="str">
        <f t="shared" si="1"/>
        <v/>
      </c>
    </row>
    <row r="69" spans="4:4" x14ac:dyDescent="0.2">
      <c r="D69" s="5" t="str">
        <f t="shared" si="1"/>
        <v/>
      </c>
    </row>
    <row r="70" spans="4:4" x14ac:dyDescent="0.2">
      <c r="D70" s="5" t="str">
        <f t="shared" si="1"/>
        <v/>
      </c>
    </row>
    <row r="71" spans="4:4" x14ac:dyDescent="0.2">
      <c r="D71" s="5" t="str">
        <f t="shared" si="1"/>
        <v/>
      </c>
    </row>
    <row r="72" spans="4:4" x14ac:dyDescent="0.2">
      <c r="D72" s="5" t="str">
        <f t="shared" si="1"/>
        <v/>
      </c>
    </row>
    <row r="73" spans="4:4" x14ac:dyDescent="0.2">
      <c r="D73" s="5" t="str">
        <f t="shared" si="1"/>
        <v/>
      </c>
    </row>
    <row r="74" spans="4:4" x14ac:dyDescent="0.2">
      <c r="D74" s="5" t="str">
        <f t="shared" si="1"/>
        <v/>
      </c>
    </row>
    <row r="75" spans="4:4" x14ac:dyDescent="0.2">
      <c r="D75" s="5" t="str">
        <f t="shared" si="1"/>
        <v/>
      </c>
    </row>
    <row r="76" spans="4:4" x14ac:dyDescent="0.2">
      <c r="D76" s="5" t="str">
        <f t="shared" si="1"/>
        <v/>
      </c>
    </row>
    <row r="77" spans="4:4" x14ac:dyDescent="0.2">
      <c r="D77" s="5" t="str">
        <f t="shared" si="1"/>
        <v/>
      </c>
    </row>
    <row r="78" spans="4:4" x14ac:dyDescent="0.2">
      <c r="D78" s="5" t="str">
        <f t="shared" si="1"/>
        <v/>
      </c>
    </row>
    <row r="79" spans="4:4" x14ac:dyDescent="0.2">
      <c r="D79" s="5" t="str">
        <f t="shared" si="1"/>
        <v/>
      </c>
    </row>
    <row r="80" spans="4:4" x14ac:dyDescent="0.2">
      <c r="D80" s="5" t="str">
        <f t="shared" si="1"/>
        <v/>
      </c>
    </row>
    <row r="81" spans="4:4" x14ac:dyDescent="0.2">
      <c r="D81" s="5" t="str">
        <f t="shared" si="1"/>
        <v/>
      </c>
    </row>
    <row r="82" spans="4:4" x14ac:dyDescent="0.2">
      <c r="D82" s="5" t="str">
        <f t="shared" si="1"/>
        <v/>
      </c>
    </row>
    <row r="83" spans="4:4" x14ac:dyDescent="0.2">
      <c r="D83" s="5" t="str">
        <f t="shared" si="1"/>
        <v/>
      </c>
    </row>
    <row r="84" spans="4:4" x14ac:dyDescent="0.2">
      <c r="D84" s="5" t="str">
        <f t="shared" si="1"/>
        <v/>
      </c>
    </row>
    <row r="85" spans="4:4" x14ac:dyDescent="0.2">
      <c r="D85" s="5" t="str">
        <f t="shared" si="1"/>
        <v/>
      </c>
    </row>
    <row r="86" spans="4:4" x14ac:dyDescent="0.2">
      <c r="D86" s="5" t="str">
        <f t="shared" si="1"/>
        <v/>
      </c>
    </row>
    <row r="87" spans="4:4" x14ac:dyDescent="0.2">
      <c r="D87" s="5" t="str">
        <f t="shared" si="1"/>
        <v/>
      </c>
    </row>
    <row r="88" spans="4:4" x14ac:dyDescent="0.2">
      <c r="D88" s="5" t="str">
        <f t="shared" si="1"/>
        <v/>
      </c>
    </row>
    <row r="89" spans="4:4" x14ac:dyDescent="0.2">
      <c r="D89" s="5" t="str">
        <f t="shared" si="1"/>
        <v/>
      </c>
    </row>
    <row r="90" spans="4:4" x14ac:dyDescent="0.2">
      <c r="D90" s="5" t="str">
        <f t="shared" si="1"/>
        <v/>
      </c>
    </row>
    <row r="91" spans="4:4" x14ac:dyDescent="0.2">
      <c r="D91" s="5" t="str">
        <f t="shared" si="1"/>
        <v/>
      </c>
    </row>
    <row r="92" spans="4:4" x14ac:dyDescent="0.2">
      <c r="D92" s="5" t="str">
        <f t="shared" si="1"/>
        <v/>
      </c>
    </row>
    <row r="93" spans="4:4" x14ac:dyDescent="0.2">
      <c r="D93" s="5" t="str">
        <f t="shared" si="1"/>
        <v/>
      </c>
    </row>
    <row r="94" spans="4:4" x14ac:dyDescent="0.2">
      <c r="D94" s="5" t="str">
        <f t="shared" si="1"/>
        <v/>
      </c>
    </row>
    <row r="95" spans="4:4" x14ac:dyDescent="0.2">
      <c r="D95" s="5" t="str">
        <f t="shared" si="1"/>
        <v/>
      </c>
    </row>
    <row r="96" spans="4:4" x14ac:dyDescent="0.2">
      <c r="D96" s="5" t="str">
        <f t="shared" si="1"/>
        <v/>
      </c>
    </row>
    <row r="97" spans="4:4" x14ac:dyDescent="0.2">
      <c r="D97" s="5" t="str">
        <f t="shared" si="1"/>
        <v/>
      </c>
    </row>
    <row r="98" spans="4:4" x14ac:dyDescent="0.2">
      <c r="D98" s="5" t="str">
        <f t="shared" si="1"/>
        <v/>
      </c>
    </row>
    <row r="99" spans="4:4" x14ac:dyDescent="0.2">
      <c r="D99" s="5" t="str">
        <f t="shared" si="1"/>
        <v/>
      </c>
    </row>
    <row r="100" spans="4:4" x14ac:dyDescent="0.2">
      <c r="D100" s="5" t="str">
        <f t="shared" si="1"/>
        <v/>
      </c>
    </row>
    <row r="101" spans="4:4" x14ac:dyDescent="0.2">
      <c r="D101" s="5" t="str">
        <f t="shared" si="1"/>
        <v/>
      </c>
    </row>
    <row r="102" spans="4:4" x14ac:dyDescent="0.2">
      <c r="D102" s="5" t="str">
        <f t="shared" si="1"/>
        <v/>
      </c>
    </row>
    <row r="103" spans="4:4" x14ac:dyDescent="0.2">
      <c r="D103" s="5" t="str">
        <f t="shared" si="1"/>
        <v/>
      </c>
    </row>
    <row r="104" spans="4:4" x14ac:dyDescent="0.2">
      <c r="D104" s="5" t="str">
        <f t="shared" si="1"/>
        <v/>
      </c>
    </row>
    <row r="105" spans="4:4" x14ac:dyDescent="0.2">
      <c r="D105" s="5" t="str">
        <f t="shared" si="1"/>
        <v/>
      </c>
    </row>
    <row r="106" spans="4:4" x14ac:dyDescent="0.2">
      <c r="D106" s="5" t="str">
        <f t="shared" si="1"/>
        <v/>
      </c>
    </row>
    <row r="107" spans="4:4" x14ac:dyDescent="0.2">
      <c r="D107" s="5" t="str">
        <f t="shared" si="1"/>
        <v/>
      </c>
    </row>
    <row r="108" spans="4:4" x14ac:dyDescent="0.2">
      <c r="D108" s="5" t="str">
        <f t="shared" si="1"/>
        <v/>
      </c>
    </row>
    <row r="109" spans="4:4" x14ac:dyDescent="0.2">
      <c r="D109" s="5" t="str">
        <f t="shared" si="1"/>
        <v/>
      </c>
    </row>
    <row r="110" spans="4:4" x14ac:dyDescent="0.2">
      <c r="D110" s="5" t="str">
        <f t="shared" si="1"/>
        <v/>
      </c>
    </row>
    <row r="111" spans="4:4" x14ac:dyDescent="0.2">
      <c r="D111" s="5" t="str">
        <f t="shared" si="1"/>
        <v/>
      </c>
    </row>
    <row r="112" spans="4:4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ref="D130:D193" si="2">IFERROR(IF(F130="Unknown","UNK",(CONCATENATE(VLOOKUP(F130,J:K,2,FALSE),"^",VLOOKUP(F130,J:K,1,FALSE)))),"")</f>
        <v/>
      </c>
    </row>
    <row r="131" spans="4:4" x14ac:dyDescent="0.2">
      <c r="D131" s="5" t="str">
        <f t="shared" si="2"/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ref="D194:D257" si="3">IFERROR(IF(F194="Unknown","UNK",(CONCATENATE(VLOOKUP(F194,J:K,2,FALSE),"^",VLOOKUP(F194,J:K,1,FALSE)))),"")</f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ref="D258:D300" si="4">IFERROR(IF(F258="Unknown","UNK",(CONCATENATE(VLOOKUP(F258,J:K,2,FALSE),"^",VLOOKUP(F258,J:K,1,FALSE)))),"")</f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7">
    <sortCondition ref="J2"/>
  </sortState>
  <conditionalFormatting sqref="A1:A1048576">
    <cfRule type="duplicateValues" dxfId="36" priority="1"/>
  </conditionalFormatting>
  <dataValidations count="1">
    <dataValidation type="list" allowBlank="1" showInputMessage="1" showErrorMessage="1" sqref="F2:F300" xr:uid="{00000000-0002-0000-0700-000000000000}">
      <formula1>$J$2:$J$7</formula1>
    </dataValidation>
  </dataValidations>
  <hyperlinks>
    <hyperlink ref="G2" r:id="rId1" xr:uid="{00000000-0004-0000-0700-000000000000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A1:P56"/>
  <sheetViews>
    <sheetView workbookViewId="0">
      <selection activeCell="A2" sqref="A2"/>
    </sheetView>
  </sheetViews>
  <sheetFormatPr defaultRowHeight="12.75" x14ac:dyDescent="0.2"/>
  <cols>
    <col min="1" max="1" width="13" style="46" customWidth="1"/>
    <col min="2" max="2" width="23.5703125" style="14" bestFit="1" customWidth="1"/>
    <col min="3" max="3" width="13.140625" customWidth="1"/>
    <col min="4" max="4" width="15.42578125" style="9" bestFit="1" customWidth="1"/>
    <col min="5" max="5" width="25.7109375" style="1" customWidth="1"/>
    <col min="6" max="6" width="27.7109375" bestFit="1" customWidth="1"/>
    <col min="9" max="9" width="17.5703125" bestFit="1" customWidth="1"/>
    <col min="10" max="10" width="25.140625" bestFit="1" customWidth="1"/>
    <col min="14" max="16" width="9.140625" style="10"/>
  </cols>
  <sheetData>
    <row r="1" spans="1:14" customFormat="1" x14ac:dyDescent="0.2">
      <c r="A1" s="67" t="s">
        <v>0</v>
      </c>
      <c r="B1" s="49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4" x14ac:dyDescent="0.2">
      <c r="A2" s="20"/>
      <c r="B2" s="29"/>
      <c r="C2" s="5"/>
      <c r="D2" s="4"/>
      <c r="E2" s="5"/>
      <c r="F2" s="5" t="s">
        <v>49</v>
      </c>
      <c r="G2" s="5" t="s">
        <v>49</v>
      </c>
      <c r="H2" s="5" t="s">
        <v>347</v>
      </c>
      <c r="I2" s="5" t="s">
        <v>49</v>
      </c>
      <c r="J2" s="5" t="s">
        <v>49</v>
      </c>
      <c r="N2" s="35" t="s">
        <v>348</v>
      </c>
    </row>
    <row r="3" spans="1:14" x14ac:dyDescent="0.2">
      <c r="A3" s="20"/>
      <c r="B3" s="53"/>
      <c r="C3" s="5"/>
      <c r="D3" s="4"/>
      <c r="N3" s="35" t="s">
        <v>349</v>
      </c>
    </row>
    <row r="4" spans="1:14" x14ac:dyDescent="0.2">
      <c r="A4" s="20"/>
      <c r="B4" s="53"/>
      <c r="C4" s="5"/>
      <c r="D4" s="4"/>
      <c r="N4" s="35" t="s">
        <v>350</v>
      </c>
    </row>
    <row r="5" spans="1:14" x14ac:dyDescent="0.2">
      <c r="A5" s="20"/>
      <c r="B5" s="29"/>
      <c r="C5" s="5"/>
      <c r="D5" s="4"/>
      <c r="N5" s="35" t="s">
        <v>351</v>
      </c>
    </row>
    <row r="6" spans="1:14" x14ac:dyDescent="0.2">
      <c r="A6" s="20"/>
      <c r="B6" s="29"/>
      <c r="C6" s="5"/>
      <c r="D6" s="4"/>
    </row>
    <row r="7" spans="1:14" x14ac:dyDescent="0.2">
      <c r="A7" s="20"/>
      <c r="B7" s="29"/>
      <c r="C7" s="5"/>
      <c r="D7" s="4"/>
    </row>
    <row r="8" spans="1:14" x14ac:dyDescent="0.2">
      <c r="A8" s="20"/>
      <c r="B8" s="29"/>
      <c r="C8" s="5"/>
      <c r="D8" s="4"/>
    </row>
    <row r="9" spans="1:14" x14ac:dyDescent="0.2">
      <c r="A9" s="20"/>
      <c r="B9" s="29"/>
      <c r="C9" s="5"/>
      <c r="D9" s="4"/>
    </row>
    <row r="10" spans="1:14" x14ac:dyDescent="0.2">
      <c r="A10" s="20"/>
      <c r="B10" s="29"/>
      <c r="C10" s="5"/>
      <c r="D10" s="4"/>
    </row>
    <row r="11" spans="1:14" x14ac:dyDescent="0.2">
      <c r="A11" s="20"/>
      <c r="B11" s="29"/>
      <c r="C11" s="5"/>
      <c r="D11" s="4"/>
    </row>
    <row r="12" spans="1:14" ht="15.75" x14ac:dyDescent="0.25">
      <c r="A12" s="20"/>
      <c r="B12" s="29"/>
      <c r="C12" s="86"/>
      <c r="D12" s="36"/>
    </row>
    <row r="13" spans="1:14" x14ac:dyDescent="0.2">
      <c r="A13" s="20"/>
      <c r="B13" s="29"/>
      <c r="C13" s="5"/>
      <c r="D13" s="4"/>
    </row>
    <row r="14" spans="1:14" x14ac:dyDescent="0.2">
      <c r="A14" s="20"/>
      <c r="B14" s="29"/>
      <c r="C14" s="5"/>
      <c r="D14" s="4"/>
    </row>
    <row r="15" spans="1:14" x14ac:dyDescent="0.2">
      <c r="A15" s="20"/>
      <c r="B15" s="29"/>
      <c r="C15" s="5"/>
      <c r="D15" s="4"/>
    </row>
    <row r="16" spans="1:14" x14ac:dyDescent="0.2">
      <c r="A16" s="20"/>
      <c r="B16" s="29"/>
      <c r="C16" s="5"/>
      <c r="D16" s="4"/>
    </row>
    <row r="17" spans="1:4" x14ac:dyDescent="0.2">
      <c r="A17" s="20"/>
      <c r="B17" s="29"/>
      <c r="C17" s="5"/>
      <c r="D17" s="4"/>
    </row>
    <row r="18" spans="1:4" x14ac:dyDescent="0.2">
      <c r="A18" s="20"/>
      <c r="B18" s="29"/>
      <c r="C18" s="5"/>
      <c r="D18" s="4"/>
    </row>
    <row r="19" spans="1:4" x14ac:dyDescent="0.2">
      <c r="A19" s="20"/>
      <c r="B19" s="29"/>
      <c r="C19" s="5"/>
      <c r="D19" s="4"/>
    </row>
    <row r="20" spans="1:4" x14ac:dyDescent="0.2">
      <c r="A20" s="20"/>
      <c r="B20" s="29"/>
      <c r="C20" s="5"/>
      <c r="D20" s="4"/>
    </row>
    <row r="21" spans="1:4" x14ac:dyDescent="0.2">
      <c r="A21" s="20"/>
      <c r="B21" s="29"/>
      <c r="C21" s="5"/>
      <c r="D21" s="4"/>
    </row>
    <row r="22" spans="1:4" x14ac:dyDescent="0.2">
      <c r="A22" s="20"/>
      <c r="B22" s="29"/>
      <c r="C22" s="5"/>
      <c r="D22" s="4"/>
    </row>
    <row r="23" spans="1:4" x14ac:dyDescent="0.2">
      <c r="A23" s="20"/>
      <c r="B23" s="29"/>
      <c r="C23" s="5"/>
      <c r="D23" s="4"/>
    </row>
    <row r="24" spans="1:4" x14ac:dyDescent="0.2">
      <c r="A24" s="20"/>
      <c r="B24" s="29"/>
      <c r="C24" s="5"/>
      <c r="D24" s="4"/>
    </row>
    <row r="25" spans="1:4" x14ac:dyDescent="0.2">
      <c r="A25" s="20"/>
      <c r="B25" s="29"/>
      <c r="C25" s="5"/>
      <c r="D25" s="4"/>
    </row>
    <row r="26" spans="1:4" x14ac:dyDescent="0.2">
      <c r="A26" s="20"/>
      <c r="B26" s="29"/>
      <c r="C26" s="5"/>
      <c r="D26" s="4"/>
    </row>
    <row r="27" spans="1:4" x14ac:dyDescent="0.2">
      <c r="A27" s="20"/>
      <c r="B27" s="29"/>
      <c r="C27" s="5"/>
      <c r="D27" s="4"/>
    </row>
    <row r="28" spans="1:4" x14ac:dyDescent="0.2">
      <c r="A28" s="20"/>
      <c r="B28" s="29"/>
      <c r="C28" s="5"/>
      <c r="D28" s="4"/>
    </row>
    <row r="29" spans="1:4" x14ac:dyDescent="0.2">
      <c r="A29" s="20"/>
      <c r="B29" s="29"/>
      <c r="C29" s="5"/>
      <c r="D29" s="4"/>
    </row>
    <row r="30" spans="1:4" x14ac:dyDescent="0.2">
      <c r="A30" s="20"/>
      <c r="B30" s="29"/>
      <c r="C30" s="5"/>
      <c r="D30" s="4"/>
    </row>
    <row r="31" spans="1:4" x14ac:dyDescent="0.2">
      <c r="A31" s="20"/>
      <c r="B31" s="29"/>
      <c r="C31" s="5"/>
      <c r="D31" s="4"/>
    </row>
    <row r="32" spans="1:4" x14ac:dyDescent="0.2">
      <c r="A32" s="20"/>
      <c r="B32" s="29"/>
      <c r="C32" s="5"/>
      <c r="D32" s="4"/>
    </row>
    <row r="33" spans="1:4" x14ac:dyDescent="0.2">
      <c r="A33" s="20"/>
      <c r="B33" s="29"/>
      <c r="C33" s="5"/>
      <c r="D33" s="4"/>
    </row>
    <row r="34" spans="1:4" x14ac:dyDescent="0.2">
      <c r="A34" s="20"/>
      <c r="B34" s="29"/>
      <c r="C34" s="5"/>
      <c r="D34" s="4"/>
    </row>
    <row r="35" spans="1:4" x14ac:dyDescent="0.2">
      <c r="A35" s="20"/>
      <c r="B35" s="29"/>
      <c r="C35" s="5"/>
      <c r="D35" s="4"/>
    </row>
    <row r="36" spans="1:4" x14ac:dyDescent="0.2">
      <c r="A36" s="20"/>
      <c r="B36" s="29"/>
      <c r="C36" s="5"/>
      <c r="D36" s="4"/>
    </row>
    <row r="37" spans="1:4" x14ac:dyDescent="0.2">
      <c r="A37" s="20"/>
      <c r="B37" s="29"/>
      <c r="C37" s="5"/>
      <c r="D37" s="4"/>
    </row>
    <row r="38" spans="1:4" x14ac:dyDescent="0.2">
      <c r="A38" s="20"/>
      <c r="B38" s="29"/>
      <c r="C38" s="5"/>
      <c r="D38" s="4"/>
    </row>
    <row r="39" spans="1:4" x14ac:dyDescent="0.2">
      <c r="A39" s="20"/>
      <c r="B39" s="29"/>
      <c r="C39" s="5"/>
      <c r="D39" s="4"/>
    </row>
    <row r="40" spans="1:4" x14ac:dyDescent="0.2">
      <c r="A40" s="20"/>
      <c r="B40" s="29"/>
      <c r="C40" s="5"/>
      <c r="D40" s="4"/>
    </row>
    <row r="41" spans="1:4" x14ac:dyDescent="0.2">
      <c r="A41" s="20"/>
      <c r="B41" s="29"/>
      <c r="C41" s="5"/>
      <c r="D41" s="4"/>
    </row>
    <row r="42" spans="1:4" x14ac:dyDescent="0.2">
      <c r="A42" s="20"/>
      <c r="B42" s="29"/>
      <c r="C42" s="5"/>
      <c r="D42" s="4"/>
    </row>
    <row r="43" spans="1:4" x14ac:dyDescent="0.2">
      <c r="A43" s="20"/>
      <c r="B43" s="29"/>
      <c r="C43" s="5"/>
      <c r="D43" s="4"/>
    </row>
    <row r="44" spans="1:4" x14ac:dyDescent="0.2">
      <c r="A44" s="20"/>
      <c r="B44" s="29"/>
      <c r="C44" s="5"/>
      <c r="D44" s="4"/>
    </row>
    <row r="45" spans="1:4" x14ac:dyDescent="0.2">
      <c r="A45" s="20"/>
      <c r="B45" s="29"/>
      <c r="C45" s="5"/>
      <c r="D45" s="4"/>
    </row>
    <row r="46" spans="1:4" x14ac:dyDescent="0.2">
      <c r="A46" s="20"/>
      <c r="B46" s="29"/>
      <c r="C46" s="5"/>
      <c r="D46" s="4"/>
    </row>
    <row r="47" spans="1:4" x14ac:dyDescent="0.2">
      <c r="A47" s="20"/>
      <c r="B47" s="29"/>
      <c r="C47" s="5"/>
      <c r="D47" s="4"/>
    </row>
    <row r="48" spans="1:4" x14ac:dyDescent="0.2">
      <c r="A48" s="20"/>
      <c r="B48" s="29"/>
      <c r="C48" s="5"/>
      <c r="D48" s="4"/>
    </row>
    <row r="49" spans="1:4" x14ac:dyDescent="0.2">
      <c r="A49" s="20"/>
      <c r="B49" s="29"/>
      <c r="C49" s="5"/>
      <c r="D49" s="4"/>
    </row>
    <row r="50" spans="1:4" x14ac:dyDescent="0.2">
      <c r="A50" s="20"/>
      <c r="B50" s="29"/>
      <c r="C50" s="5"/>
      <c r="D50" s="4"/>
    </row>
    <row r="51" spans="1:4" x14ac:dyDescent="0.2">
      <c r="A51" s="20"/>
      <c r="B51" s="29"/>
      <c r="C51" s="5"/>
      <c r="D51" s="4"/>
    </row>
    <row r="52" spans="1:4" x14ac:dyDescent="0.2">
      <c r="A52" s="20"/>
      <c r="B52" s="29"/>
      <c r="C52" s="5"/>
      <c r="D52" s="4"/>
    </row>
    <row r="53" spans="1:4" x14ac:dyDescent="0.2">
      <c r="A53" s="20"/>
      <c r="B53" s="29"/>
      <c r="C53" s="5"/>
      <c r="D53" s="4"/>
    </row>
    <row r="54" spans="1:4" x14ac:dyDescent="0.2">
      <c r="A54" s="20"/>
      <c r="B54" s="29"/>
      <c r="C54" s="5"/>
      <c r="D54" s="4"/>
    </row>
    <row r="55" spans="1:4" x14ac:dyDescent="0.2">
      <c r="A55" s="20"/>
      <c r="B55" s="29"/>
      <c r="C55" s="5"/>
      <c r="D55" s="4"/>
    </row>
    <row r="56" spans="1:4" x14ac:dyDescent="0.2">
      <c r="A56" s="20"/>
      <c r="B56" s="29"/>
      <c r="C56" s="5"/>
      <c r="D56" s="4"/>
    </row>
  </sheetData>
  <sheetProtection formatCells="0" selectLockedCells="1"/>
  <conditionalFormatting sqref="A1:A1048576">
    <cfRule type="duplicateValues" dxfId="35" priority="1"/>
  </conditionalFormatting>
  <dataValidations count="1">
    <dataValidation type="list" allowBlank="1" showInputMessage="1" showErrorMessage="1" sqref="D2:D280" xr:uid="{00000000-0002-0000-0800-000000000000}">
      <formula1>$N$2:$N$5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S2"/>
  <sheetViews>
    <sheetView workbookViewId="0">
      <selection activeCell="A2" sqref="A2"/>
    </sheetView>
  </sheetViews>
  <sheetFormatPr defaultRowHeight="12.75" x14ac:dyDescent="0.2"/>
  <cols>
    <col min="1" max="1" width="11.85546875" style="14" customWidth="1"/>
    <col min="2" max="2" width="19.7109375" style="14" customWidth="1"/>
    <col min="3" max="3" width="11" bestFit="1" customWidth="1"/>
    <col min="4" max="4" width="15" bestFit="1" customWidth="1"/>
    <col min="6" max="6" width="27.7109375" bestFit="1" customWidth="1"/>
    <col min="8" max="8" width="10.28515625" bestFit="1" customWidth="1"/>
    <col min="9" max="9" width="17.5703125" bestFit="1" customWidth="1"/>
    <col min="10" max="10" width="25.140625" bestFit="1" customWidth="1"/>
    <col min="14" max="19" width="9.140625" style="10"/>
  </cols>
  <sheetData>
    <row r="1" spans="1:10" customFormat="1" x14ac:dyDescent="0.2">
      <c r="A1" s="67" t="s">
        <v>0</v>
      </c>
      <c r="B1" s="49" t="s">
        <v>1</v>
      </c>
      <c r="C1" s="32" t="s">
        <v>2</v>
      </c>
      <c r="D1" s="32" t="s">
        <v>3</v>
      </c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x14ac:dyDescent="0.2">
      <c r="F2" s="5" t="s">
        <v>48</v>
      </c>
      <c r="G2" s="5" t="s">
        <v>49</v>
      </c>
      <c r="H2" s="5" t="s">
        <v>50</v>
      </c>
      <c r="I2" s="5" t="s">
        <v>49</v>
      </c>
      <c r="J2" s="5" t="s">
        <v>49</v>
      </c>
    </row>
  </sheetData>
  <sheetProtection formatCells="0" selectLockedCells="1"/>
  <conditionalFormatting sqref="A1:A1048576">
    <cfRule type="duplicateValues" dxfId="34" priority="1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P300"/>
  <sheetViews>
    <sheetView zoomScaleNormal="100" workbookViewId="0">
      <selection activeCell="F4" sqref="F4"/>
    </sheetView>
  </sheetViews>
  <sheetFormatPr defaultRowHeight="12.75" x14ac:dyDescent="0.2"/>
  <cols>
    <col min="1" max="1" width="11.5703125" style="19" customWidth="1"/>
    <col min="2" max="2" width="20.28515625" style="9" customWidth="1"/>
    <col min="3" max="3" width="12.7109375" customWidth="1"/>
    <col min="4" max="4" width="24" customWidth="1"/>
    <col min="6" max="6" width="27.7109375" style="9" bestFit="1" customWidth="1"/>
    <col min="7" max="7" width="6.5703125" bestFit="1" customWidth="1"/>
    <col min="8" max="8" width="21.7109375" customWidth="1"/>
    <col min="9" max="9" width="18.140625" customWidth="1"/>
    <col min="10" max="10" width="25.140625" bestFit="1" customWidth="1"/>
    <col min="11" max="11" width="17.5703125" bestFit="1" customWidth="1"/>
    <col min="14" max="16" width="9.140625" style="10"/>
  </cols>
  <sheetData>
    <row r="1" spans="1:16" x14ac:dyDescent="0.2">
      <c r="A1" s="85" t="s">
        <v>0</v>
      </c>
      <c r="B1" s="16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  <c r="L1" s="1"/>
      <c r="M1" s="1"/>
      <c r="N1" s="1"/>
      <c r="O1" s="1"/>
      <c r="P1" s="1"/>
    </row>
    <row r="2" spans="1:16" x14ac:dyDescent="0.2">
      <c r="A2" s="87" t="s">
        <v>352</v>
      </c>
      <c r="B2" s="5" t="s">
        <v>353</v>
      </c>
      <c r="C2" s="5"/>
      <c r="D2" s="5" t="str">
        <f>IFERROR(IF(F2="Unknown","UNK",(CONCATENATE(VLOOKUP(F2,J:K,2,FALSE),"^",VLOOKUP(F2,J:K,1,FALSE)))),"")</f>
        <v>Active^Active</v>
      </c>
      <c r="E2" s="5"/>
      <c r="F2" s="4" t="s">
        <v>354</v>
      </c>
      <c r="G2" s="5" t="s">
        <v>9</v>
      </c>
      <c r="H2" s="5" t="s">
        <v>355</v>
      </c>
      <c r="I2" s="118" t="s">
        <v>356</v>
      </c>
      <c r="J2" s="118" t="s">
        <v>356</v>
      </c>
      <c r="K2" s="27" t="s">
        <v>356</v>
      </c>
      <c r="L2" s="6"/>
      <c r="M2" s="6"/>
      <c r="N2" s="33"/>
      <c r="O2" s="37"/>
      <c r="P2" s="37"/>
    </row>
    <row r="3" spans="1:16" x14ac:dyDescent="0.2">
      <c r="A3" s="87" t="s">
        <v>357</v>
      </c>
      <c r="B3" s="5" t="s">
        <v>358</v>
      </c>
      <c r="C3" s="5"/>
      <c r="D3" s="5" t="str">
        <f t="shared" ref="D3:D66" si="0">IFERROR(IF(F3="Unknown","UNK",(CONCATENATE(VLOOKUP(F3,J:K,2,FALSE),"^",VLOOKUP(F3,J:K,1,FALSE)))),"")</f>
        <v>Active^Active</v>
      </c>
      <c r="E3" s="1"/>
      <c r="F3" s="4" t="s">
        <v>354</v>
      </c>
      <c r="G3" s="5"/>
      <c r="H3" s="5"/>
      <c r="I3" s="118" t="s">
        <v>354</v>
      </c>
      <c r="J3" s="118" t="s">
        <v>354</v>
      </c>
      <c r="K3" s="27" t="s">
        <v>354</v>
      </c>
      <c r="L3" s="6"/>
      <c r="M3" s="6"/>
      <c r="N3" s="33"/>
      <c r="O3" s="37"/>
      <c r="P3" s="37"/>
    </row>
    <row r="4" spans="1:16" x14ac:dyDescent="0.2">
      <c r="A4" s="87" t="s">
        <v>359</v>
      </c>
      <c r="B4" s="5" t="s">
        <v>360</v>
      </c>
      <c r="C4" s="5"/>
      <c r="D4" s="5" t="str">
        <f t="shared" si="0"/>
        <v>Active^Active</v>
      </c>
      <c r="E4" s="1"/>
      <c r="F4" s="4" t="s">
        <v>354</v>
      </c>
      <c r="G4" s="5"/>
      <c r="H4" s="5"/>
      <c r="I4" s="118" t="s">
        <v>361</v>
      </c>
      <c r="J4" s="118" t="s">
        <v>361</v>
      </c>
      <c r="K4" s="27" t="s">
        <v>362</v>
      </c>
      <c r="L4" s="6"/>
      <c r="M4" s="5"/>
      <c r="N4" s="33"/>
      <c r="O4" s="33"/>
      <c r="P4" s="33"/>
    </row>
    <row r="5" spans="1:16" x14ac:dyDescent="0.2">
      <c r="A5" s="87" t="s">
        <v>363</v>
      </c>
      <c r="B5" s="5" t="s">
        <v>364</v>
      </c>
      <c r="C5" s="5"/>
      <c r="D5" s="5" t="str">
        <f t="shared" si="0"/>
        <v>Active^Active</v>
      </c>
      <c r="E5" s="1"/>
      <c r="F5" s="4" t="s">
        <v>354</v>
      </c>
      <c r="G5" s="5"/>
      <c r="H5" s="5"/>
      <c r="I5" s="118" t="s">
        <v>365</v>
      </c>
      <c r="J5" s="118" t="s">
        <v>365</v>
      </c>
      <c r="K5" s="27" t="s">
        <v>365</v>
      </c>
      <c r="L5" s="6"/>
      <c r="M5" s="5"/>
      <c r="N5" s="33"/>
      <c r="O5" s="33"/>
      <c r="P5" s="33"/>
    </row>
    <row r="6" spans="1:16" x14ac:dyDescent="0.2">
      <c r="A6" s="87" t="s">
        <v>366</v>
      </c>
      <c r="B6" s="5" t="s">
        <v>367</v>
      </c>
      <c r="C6" s="5"/>
      <c r="D6" s="5" t="str">
        <f t="shared" si="0"/>
        <v>Active^Active</v>
      </c>
      <c r="E6" s="1"/>
      <c r="F6" s="4" t="s">
        <v>354</v>
      </c>
      <c r="G6" s="5"/>
      <c r="H6" s="5"/>
      <c r="I6" s="118" t="s">
        <v>368</v>
      </c>
      <c r="J6" s="118" t="s">
        <v>368</v>
      </c>
      <c r="K6" s="27" t="s">
        <v>368</v>
      </c>
      <c r="L6" s="6"/>
      <c r="M6" s="5"/>
      <c r="N6" s="33"/>
      <c r="O6" s="33"/>
      <c r="P6" s="33"/>
    </row>
    <row r="7" spans="1:16" x14ac:dyDescent="0.2">
      <c r="A7" s="87" t="s">
        <v>369</v>
      </c>
      <c r="B7" s="5" t="s">
        <v>370</v>
      </c>
      <c r="C7" s="5"/>
      <c r="D7" s="5" t="str">
        <f t="shared" si="0"/>
        <v>Completed^Completed</v>
      </c>
      <c r="E7" s="1"/>
      <c r="F7" s="4" t="s">
        <v>365</v>
      </c>
      <c r="G7" s="5"/>
      <c r="H7" s="5"/>
      <c r="I7" s="118" t="s">
        <v>371</v>
      </c>
      <c r="J7" s="118" t="s">
        <v>371</v>
      </c>
      <c r="K7" s="27" t="s">
        <v>371</v>
      </c>
      <c r="L7" s="6"/>
      <c r="M7" s="5"/>
      <c r="N7" s="33"/>
      <c r="O7" s="33"/>
      <c r="P7" s="33"/>
    </row>
    <row r="8" spans="1:16" x14ac:dyDescent="0.2">
      <c r="A8" s="87" t="s">
        <v>372</v>
      </c>
      <c r="B8" s="5" t="s">
        <v>373</v>
      </c>
      <c r="C8" s="5"/>
      <c r="D8" s="5" t="str">
        <f t="shared" si="0"/>
        <v>Completed^Completed</v>
      </c>
      <c r="E8" s="1"/>
      <c r="F8" s="4" t="s">
        <v>365</v>
      </c>
      <c r="I8" s="118" t="s">
        <v>38</v>
      </c>
      <c r="J8" s="118" t="s">
        <v>38</v>
      </c>
      <c r="K8" s="27" t="s">
        <v>38</v>
      </c>
      <c r="L8" s="6"/>
      <c r="M8" s="5"/>
      <c r="N8" s="33"/>
      <c r="O8" s="33"/>
      <c r="P8" s="33"/>
    </row>
    <row r="9" spans="1:16" x14ac:dyDescent="0.2">
      <c r="A9" s="22"/>
      <c r="B9" s="4"/>
      <c r="C9" s="5"/>
      <c r="D9" s="5" t="str">
        <f t="shared" si="0"/>
        <v/>
      </c>
      <c r="E9" s="1"/>
      <c r="F9" s="4"/>
      <c r="G9" s="6"/>
      <c r="H9" s="6"/>
      <c r="I9" s="118" t="s">
        <v>374</v>
      </c>
      <c r="J9" s="118" t="s">
        <v>374</v>
      </c>
      <c r="K9" s="27" t="s">
        <v>374</v>
      </c>
      <c r="L9" s="6"/>
      <c r="M9" s="6"/>
      <c r="N9" s="33"/>
      <c r="O9" s="37"/>
      <c r="P9" s="37"/>
    </row>
    <row r="10" spans="1:16" x14ac:dyDescent="0.2">
      <c r="A10" s="22"/>
      <c r="B10" s="4"/>
      <c r="C10" s="5"/>
      <c r="D10" s="5" t="str">
        <f t="shared" si="0"/>
        <v/>
      </c>
      <c r="E10" s="1"/>
      <c r="F10" s="4"/>
      <c r="G10" s="5"/>
      <c r="H10" s="5"/>
      <c r="I10" s="118" t="s">
        <v>375</v>
      </c>
      <c r="J10" s="118" t="s">
        <v>375</v>
      </c>
      <c r="K10" s="27" t="s">
        <v>375</v>
      </c>
      <c r="L10" s="6"/>
      <c r="M10" s="6"/>
      <c r="N10" s="33"/>
      <c r="O10" s="37"/>
      <c r="P10" s="37"/>
    </row>
    <row r="11" spans="1:16" x14ac:dyDescent="0.2">
      <c r="A11" s="22"/>
      <c r="B11" s="4"/>
      <c r="C11" s="5"/>
      <c r="D11" s="5" t="str">
        <f t="shared" si="0"/>
        <v/>
      </c>
      <c r="E11" s="1"/>
      <c r="F11" s="4"/>
      <c r="G11" s="6"/>
      <c r="H11" s="6"/>
      <c r="I11" s="118" t="s">
        <v>376</v>
      </c>
      <c r="J11" s="118" t="s">
        <v>376</v>
      </c>
      <c r="K11" s="27" t="s">
        <v>376</v>
      </c>
      <c r="L11" s="6"/>
      <c r="M11" s="5"/>
      <c r="N11" s="33"/>
      <c r="O11" s="33"/>
      <c r="P11" s="33"/>
    </row>
    <row r="12" spans="1:16" x14ac:dyDescent="0.2">
      <c r="A12" s="22"/>
      <c r="B12" s="4"/>
      <c r="C12" s="5"/>
      <c r="D12" s="5" t="str">
        <f t="shared" si="0"/>
        <v/>
      </c>
      <c r="E12" s="1"/>
      <c r="F12" s="4"/>
      <c r="G12" s="5"/>
      <c r="H12" s="5"/>
      <c r="I12" s="118" t="s">
        <v>43</v>
      </c>
      <c r="J12" s="118" t="s">
        <v>44</v>
      </c>
      <c r="K12" s="27" t="s">
        <v>43</v>
      </c>
      <c r="L12" s="6"/>
      <c r="M12" s="5"/>
      <c r="N12" s="33"/>
      <c r="O12" s="33"/>
      <c r="P12" s="33"/>
    </row>
    <row r="13" spans="1:16" x14ac:dyDescent="0.2">
      <c r="A13" s="22"/>
      <c r="B13" s="4"/>
      <c r="C13" s="5"/>
      <c r="D13" s="5" t="str">
        <f t="shared" si="0"/>
        <v/>
      </c>
    </row>
    <row r="14" spans="1:16" x14ac:dyDescent="0.2">
      <c r="A14" s="22"/>
      <c r="B14" s="4"/>
      <c r="C14" s="5"/>
      <c r="D14" s="5" t="str">
        <f t="shared" si="0"/>
        <v/>
      </c>
    </row>
    <row r="15" spans="1:16" x14ac:dyDescent="0.2">
      <c r="A15" s="22"/>
      <c r="B15" s="4"/>
      <c r="C15" s="5"/>
      <c r="D15" s="5" t="str">
        <f t="shared" si="0"/>
        <v/>
      </c>
    </row>
    <row r="16" spans="1:16" x14ac:dyDescent="0.2">
      <c r="A16" s="22"/>
      <c r="B16" s="4"/>
      <c r="C16" s="5"/>
      <c r="D16" s="5" t="str">
        <f t="shared" si="0"/>
        <v/>
      </c>
    </row>
    <row r="17" spans="1:4" x14ac:dyDescent="0.2">
      <c r="A17" s="22"/>
      <c r="B17" s="4"/>
      <c r="C17" s="5"/>
      <c r="D17" s="5" t="str">
        <f t="shared" si="0"/>
        <v/>
      </c>
    </row>
    <row r="18" spans="1:4" x14ac:dyDescent="0.2">
      <c r="A18" s="22"/>
      <c r="B18" s="4"/>
      <c r="C18" s="5"/>
      <c r="D18" s="5" t="str">
        <f t="shared" si="0"/>
        <v/>
      </c>
    </row>
    <row r="19" spans="1:4" x14ac:dyDescent="0.2">
      <c r="A19" s="22"/>
      <c r="B19" s="4"/>
      <c r="C19" s="5"/>
      <c r="D19" s="5" t="str">
        <f t="shared" si="0"/>
        <v/>
      </c>
    </row>
    <row r="20" spans="1:4" x14ac:dyDescent="0.2">
      <c r="A20" s="22"/>
      <c r="B20" s="4"/>
      <c r="C20" s="5"/>
      <c r="D20" s="5" t="str">
        <f t="shared" si="0"/>
        <v/>
      </c>
    </row>
    <row r="21" spans="1:4" x14ac:dyDescent="0.2">
      <c r="A21" s="22"/>
      <c r="B21" s="4"/>
      <c r="C21" s="5"/>
      <c r="D21" s="5" t="str">
        <f t="shared" si="0"/>
        <v/>
      </c>
    </row>
    <row r="22" spans="1:4" x14ac:dyDescent="0.2">
      <c r="A22" s="22"/>
      <c r="B22" s="4"/>
      <c r="C22" s="5"/>
      <c r="D22" s="5" t="str">
        <f t="shared" si="0"/>
        <v/>
      </c>
    </row>
    <row r="23" spans="1:4" x14ac:dyDescent="0.2">
      <c r="A23" s="22"/>
      <c r="B23" s="4"/>
      <c r="C23" s="5"/>
      <c r="D23" s="5" t="str">
        <f t="shared" si="0"/>
        <v/>
      </c>
    </row>
    <row r="24" spans="1:4" x14ac:dyDescent="0.2">
      <c r="A24" s="22"/>
      <c r="B24" s="4"/>
      <c r="C24" s="5"/>
      <c r="D24" s="5" t="str">
        <f t="shared" si="0"/>
        <v/>
      </c>
    </row>
    <row r="25" spans="1:4" x14ac:dyDescent="0.2">
      <c r="A25" s="22"/>
      <c r="B25" s="4"/>
      <c r="C25" s="5"/>
      <c r="D25" s="5" t="str">
        <f t="shared" si="0"/>
        <v/>
      </c>
    </row>
    <row r="26" spans="1:4" x14ac:dyDescent="0.2">
      <c r="A26" s="22"/>
      <c r="B26" s="4"/>
      <c r="C26" s="5"/>
      <c r="D26" s="5" t="str">
        <f t="shared" si="0"/>
        <v/>
      </c>
    </row>
    <row r="27" spans="1:4" x14ac:dyDescent="0.2">
      <c r="A27" s="22"/>
      <c r="B27" s="4"/>
      <c r="C27" s="5"/>
      <c r="D27" s="5" t="str">
        <f t="shared" si="0"/>
        <v/>
      </c>
    </row>
    <row r="28" spans="1:4" x14ac:dyDescent="0.2">
      <c r="A28" s="22"/>
      <c r="B28" s="4"/>
      <c r="C28" s="5"/>
      <c r="D28" s="5" t="str">
        <f t="shared" si="0"/>
        <v/>
      </c>
    </row>
    <row r="29" spans="1:4" x14ac:dyDescent="0.2">
      <c r="A29" s="22"/>
      <c r="B29" s="4"/>
      <c r="C29" s="5"/>
      <c r="D29" s="5" t="str">
        <f t="shared" si="0"/>
        <v/>
      </c>
    </row>
    <row r="30" spans="1:4" x14ac:dyDescent="0.2">
      <c r="A30" s="22"/>
      <c r="B30" s="4"/>
      <c r="C30" s="5"/>
      <c r="D30" s="5" t="str">
        <f t="shared" si="0"/>
        <v/>
      </c>
    </row>
    <row r="31" spans="1:4" x14ac:dyDescent="0.2">
      <c r="A31" s="22"/>
      <c r="B31" s="4"/>
      <c r="C31" s="5"/>
      <c r="D31" s="5" t="str">
        <f t="shared" si="0"/>
        <v/>
      </c>
    </row>
    <row r="32" spans="1:4" x14ac:dyDescent="0.2">
      <c r="A32" s="22"/>
      <c r="B32" s="4"/>
      <c r="C32" s="5"/>
      <c r="D32" s="5" t="str">
        <f t="shared" si="0"/>
        <v/>
      </c>
    </row>
    <row r="33" spans="1:4" x14ac:dyDescent="0.2">
      <c r="A33" s="22"/>
      <c r="B33" s="4"/>
      <c r="C33" s="5"/>
      <c r="D33" s="5" t="str">
        <f t="shared" si="0"/>
        <v/>
      </c>
    </row>
    <row r="34" spans="1:4" x14ac:dyDescent="0.2">
      <c r="A34" s="22"/>
      <c r="B34" s="4"/>
      <c r="C34" s="5"/>
      <c r="D34" s="5" t="str">
        <f t="shared" si="0"/>
        <v/>
      </c>
    </row>
    <row r="35" spans="1:4" x14ac:dyDescent="0.2">
      <c r="A35" s="22"/>
      <c r="B35" s="4"/>
      <c r="C35" s="5"/>
      <c r="D35" s="5" t="str">
        <f t="shared" si="0"/>
        <v/>
      </c>
    </row>
    <row r="36" spans="1:4" x14ac:dyDescent="0.2">
      <c r="A36" s="22"/>
      <c r="B36" s="4"/>
      <c r="C36" s="5"/>
      <c r="D36" s="5" t="str">
        <f t="shared" si="0"/>
        <v/>
      </c>
    </row>
    <row r="37" spans="1:4" x14ac:dyDescent="0.2">
      <c r="A37" s="22"/>
      <c r="B37" s="4"/>
      <c r="C37" s="5"/>
      <c r="D37" s="5" t="str">
        <f t="shared" si="0"/>
        <v/>
      </c>
    </row>
    <row r="38" spans="1:4" x14ac:dyDescent="0.2">
      <c r="A38" s="22"/>
      <c r="B38" s="4"/>
      <c r="C38" s="5"/>
      <c r="D38" s="5" t="str">
        <f t="shared" si="0"/>
        <v/>
      </c>
    </row>
    <row r="39" spans="1:4" x14ac:dyDescent="0.2">
      <c r="A39" s="22"/>
      <c r="B39" s="4"/>
      <c r="C39" s="5"/>
      <c r="D39" s="5" t="str">
        <f t="shared" si="0"/>
        <v/>
      </c>
    </row>
    <row r="40" spans="1:4" x14ac:dyDescent="0.2">
      <c r="A40" s="22"/>
      <c r="B40" s="4"/>
      <c r="C40" s="5"/>
      <c r="D40" s="5" t="str">
        <f t="shared" si="0"/>
        <v/>
      </c>
    </row>
    <row r="41" spans="1:4" x14ac:dyDescent="0.2">
      <c r="A41" s="22"/>
      <c r="B41" s="4"/>
      <c r="C41" s="5"/>
      <c r="D41" s="5" t="str">
        <f t="shared" si="0"/>
        <v/>
      </c>
    </row>
    <row r="42" spans="1:4" x14ac:dyDescent="0.2">
      <c r="A42" s="22"/>
      <c r="B42" s="4"/>
      <c r="C42" s="5"/>
      <c r="D42" s="5" t="str">
        <f t="shared" si="0"/>
        <v/>
      </c>
    </row>
    <row r="43" spans="1:4" x14ac:dyDescent="0.2">
      <c r="A43" s="22"/>
      <c r="B43" s="4"/>
      <c r="C43" s="5"/>
      <c r="D43" s="5" t="str">
        <f t="shared" si="0"/>
        <v/>
      </c>
    </row>
    <row r="44" spans="1:4" x14ac:dyDescent="0.2">
      <c r="A44" s="22"/>
      <c r="B44" s="4"/>
      <c r="C44" s="5"/>
      <c r="D44" s="5" t="str">
        <f t="shared" si="0"/>
        <v/>
      </c>
    </row>
    <row r="45" spans="1:4" x14ac:dyDescent="0.2">
      <c r="A45" s="22"/>
      <c r="B45" s="4"/>
      <c r="C45" s="5"/>
      <c r="D45" s="5" t="str">
        <f t="shared" si="0"/>
        <v/>
      </c>
    </row>
    <row r="46" spans="1:4" x14ac:dyDescent="0.2">
      <c r="A46" s="22"/>
      <c r="B46" s="4"/>
      <c r="C46" s="5"/>
      <c r="D46" s="5" t="str">
        <f t="shared" si="0"/>
        <v/>
      </c>
    </row>
    <row r="47" spans="1:4" x14ac:dyDescent="0.2">
      <c r="A47" s="22"/>
      <c r="B47" s="4"/>
      <c r="C47" s="5"/>
      <c r="D47" s="5" t="str">
        <f t="shared" si="0"/>
        <v/>
      </c>
    </row>
    <row r="48" spans="1:4" x14ac:dyDescent="0.2">
      <c r="A48" s="22"/>
      <c r="B48" s="4"/>
      <c r="C48" s="5"/>
      <c r="D48" s="5" t="str">
        <f t="shared" si="0"/>
        <v/>
      </c>
    </row>
    <row r="49" spans="1:4" x14ac:dyDescent="0.2">
      <c r="A49" s="22"/>
      <c r="B49" s="4"/>
      <c r="C49" s="5"/>
      <c r="D49" s="5" t="str">
        <f t="shared" si="0"/>
        <v/>
      </c>
    </row>
    <row r="50" spans="1:4" x14ac:dyDescent="0.2">
      <c r="A50" s="22"/>
      <c r="B50" s="4"/>
      <c r="C50" s="5"/>
      <c r="D50" s="5" t="str">
        <f t="shared" si="0"/>
        <v/>
      </c>
    </row>
    <row r="51" spans="1:4" x14ac:dyDescent="0.2">
      <c r="A51" s="22"/>
      <c r="B51" s="4"/>
      <c r="C51" s="5"/>
      <c r="D51" s="5" t="str">
        <f t="shared" si="0"/>
        <v/>
      </c>
    </row>
    <row r="52" spans="1:4" x14ac:dyDescent="0.2">
      <c r="A52" s="22"/>
      <c r="B52" s="4"/>
      <c r="C52" s="5"/>
      <c r="D52" s="5" t="str">
        <f t="shared" si="0"/>
        <v/>
      </c>
    </row>
    <row r="53" spans="1:4" x14ac:dyDescent="0.2">
      <c r="A53" s="22"/>
      <c r="B53" s="4"/>
      <c r="C53" s="5"/>
      <c r="D53" s="5" t="str">
        <f t="shared" si="0"/>
        <v/>
      </c>
    </row>
    <row r="54" spans="1:4" x14ac:dyDescent="0.2">
      <c r="A54" s="22"/>
      <c r="B54" s="4"/>
      <c r="C54" s="5"/>
      <c r="D54" s="5" t="str">
        <f t="shared" si="0"/>
        <v/>
      </c>
    </row>
    <row r="55" spans="1:4" x14ac:dyDescent="0.2">
      <c r="A55" s="22"/>
      <c r="B55" s="4"/>
      <c r="C55" s="5"/>
      <c r="D55" s="5" t="str">
        <f t="shared" si="0"/>
        <v/>
      </c>
    </row>
    <row r="56" spans="1:4" x14ac:dyDescent="0.2">
      <c r="A56" s="22"/>
      <c r="B56" s="4"/>
      <c r="C56" s="5"/>
      <c r="D56" s="5" t="str">
        <f t="shared" si="0"/>
        <v/>
      </c>
    </row>
    <row r="57" spans="1:4" x14ac:dyDescent="0.2">
      <c r="A57" s="22"/>
      <c r="B57" s="4"/>
      <c r="C57" s="5"/>
      <c r="D57" s="5" t="str">
        <f t="shared" si="0"/>
        <v/>
      </c>
    </row>
    <row r="58" spans="1:4" x14ac:dyDescent="0.2">
      <c r="A58" s="22"/>
      <c r="B58" s="4"/>
      <c r="C58" s="5"/>
      <c r="D58" s="5" t="str">
        <f t="shared" si="0"/>
        <v/>
      </c>
    </row>
    <row r="59" spans="1:4" x14ac:dyDescent="0.2">
      <c r="A59" s="22"/>
      <c r="B59" s="4"/>
      <c r="C59" s="5"/>
      <c r="D59" s="5" t="str">
        <f t="shared" si="0"/>
        <v/>
      </c>
    </row>
    <row r="60" spans="1:4" x14ac:dyDescent="0.2">
      <c r="A60" s="22"/>
      <c r="B60" s="4"/>
      <c r="C60" s="5"/>
      <c r="D60" s="5" t="str">
        <f t="shared" si="0"/>
        <v/>
      </c>
    </row>
    <row r="61" spans="1:4" x14ac:dyDescent="0.2">
      <c r="A61" s="22"/>
      <c r="B61" s="4"/>
      <c r="C61" s="5"/>
      <c r="D61" s="5" t="str">
        <f t="shared" si="0"/>
        <v/>
      </c>
    </row>
    <row r="62" spans="1:4" x14ac:dyDescent="0.2">
      <c r="A62" s="22"/>
      <c r="B62" s="4"/>
      <c r="C62" s="5"/>
      <c r="D62" s="5" t="str">
        <f t="shared" si="0"/>
        <v/>
      </c>
    </row>
    <row r="63" spans="1:4" x14ac:dyDescent="0.2">
      <c r="A63" s="22"/>
      <c r="B63" s="4"/>
      <c r="C63" s="5"/>
      <c r="D63" s="5" t="str">
        <f t="shared" si="0"/>
        <v/>
      </c>
    </row>
    <row r="64" spans="1:4" x14ac:dyDescent="0.2">
      <c r="A64" s="22"/>
      <c r="B64" s="4"/>
      <c r="C64" s="5"/>
      <c r="D64" s="5" t="str">
        <f t="shared" si="0"/>
        <v/>
      </c>
    </row>
    <row r="65" spans="1:4" x14ac:dyDescent="0.2">
      <c r="A65" s="22"/>
      <c r="B65" s="4"/>
      <c r="C65" s="5"/>
      <c r="D65" s="5" t="str">
        <f t="shared" si="0"/>
        <v/>
      </c>
    </row>
    <row r="66" spans="1:4" x14ac:dyDescent="0.2">
      <c r="A66" s="22"/>
      <c r="B66" s="4"/>
      <c r="C66" s="5"/>
      <c r="D66" s="5" t="str">
        <f t="shared" si="0"/>
        <v/>
      </c>
    </row>
    <row r="67" spans="1:4" x14ac:dyDescent="0.2">
      <c r="A67" s="22"/>
      <c r="B67" s="4"/>
      <c r="C67" s="5"/>
      <c r="D67" s="5" t="str">
        <f t="shared" ref="D67:D130" si="1">IFERROR(IF(F67="Unknown","UNK",(CONCATENATE(VLOOKUP(F67,J:K,2,FALSE),"^",VLOOKUP(F67,J:K,1,FALSE)))),"")</f>
        <v/>
      </c>
    </row>
    <row r="68" spans="1:4" x14ac:dyDescent="0.2">
      <c r="A68" s="22"/>
      <c r="B68" s="4"/>
      <c r="C68" s="5"/>
      <c r="D68" s="5" t="str">
        <f t="shared" si="1"/>
        <v/>
      </c>
    </row>
    <row r="69" spans="1:4" x14ac:dyDescent="0.2">
      <c r="A69" s="22"/>
      <c r="B69" s="4"/>
      <c r="C69" s="5"/>
      <c r="D69" s="5" t="str">
        <f t="shared" si="1"/>
        <v/>
      </c>
    </row>
    <row r="70" spans="1:4" x14ac:dyDescent="0.2">
      <c r="A70" s="22"/>
      <c r="B70" s="4"/>
      <c r="C70" s="5"/>
      <c r="D70" s="5" t="str">
        <f t="shared" si="1"/>
        <v/>
      </c>
    </row>
    <row r="71" spans="1:4" x14ac:dyDescent="0.2">
      <c r="A71" s="22"/>
      <c r="B71" s="4"/>
      <c r="C71" s="5"/>
      <c r="D71" s="5" t="str">
        <f t="shared" si="1"/>
        <v/>
      </c>
    </row>
    <row r="72" spans="1:4" x14ac:dyDescent="0.2">
      <c r="A72" s="22"/>
      <c r="B72" s="4"/>
      <c r="C72" s="5"/>
      <c r="D72" s="5" t="str">
        <f t="shared" si="1"/>
        <v/>
      </c>
    </row>
    <row r="73" spans="1:4" x14ac:dyDescent="0.2">
      <c r="A73" s="22"/>
      <c r="B73" s="4"/>
      <c r="C73" s="5"/>
      <c r="D73" s="5" t="str">
        <f t="shared" si="1"/>
        <v/>
      </c>
    </row>
    <row r="74" spans="1:4" x14ac:dyDescent="0.2">
      <c r="A74" s="22"/>
      <c r="B74" s="4"/>
      <c r="C74" s="5"/>
      <c r="D74" s="5" t="str">
        <f t="shared" si="1"/>
        <v/>
      </c>
    </row>
    <row r="75" spans="1:4" x14ac:dyDescent="0.2">
      <c r="A75" s="22"/>
      <c r="B75" s="4"/>
      <c r="C75" s="5"/>
      <c r="D75" s="5" t="str">
        <f t="shared" si="1"/>
        <v/>
      </c>
    </row>
    <row r="76" spans="1:4" x14ac:dyDescent="0.2">
      <c r="A76" s="22"/>
      <c r="B76" s="4"/>
      <c r="C76" s="5"/>
      <c r="D76" s="5" t="str">
        <f t="shared" si="1"/>
        <v/>
      </c>
    </row>
    <row r="77" spans="1:4" x14ac:dyDescent="0.2">
      <c r="A77" s="22"/>
      <c r="B77" s="4"/>
      <c r="C77" s="5"/>
      <c r="D77" s="5" t="str">
        <f t="shared" si="1"/>
        <v/>
      </c>
    </row>
    <row r="78" spans="1:4" x14ac:dyDescent="0.2">
      <c r="A78" s="22"/>
      <c r="B78" s="4"/>
      <c r="C78" s="5"/>
      <c r="D78" s="5" t="str">
        <f t="shared" si="1"/>
        <v/>
      </c>
    </row>
    <row r="79" spans="1:4" x14ac:dyDescent="0.2">
      <c r="A79" s="22"/>
      <c r="B79" s="4"/>
      <c r="C79" s="5"/>
      <c r="D79" s="5" t="str">
        <f t="shared" si="1"/>
        <v/>
      </c>
    </row>
    <row r="80" spans="1:4" x14ac:dyDescent="0.2">
      <c r="A80" s="22"/>
      <c r="B80" s="4"/>
      <c r="C80" s="5"/>
      <c r="D80" s="5" t="str">
        <f t="shared" si="1"/>
        <v/>
      </c>
    </row>
    <row r="81" spans="1:4" x14ac:dyDescent="0.2">
      <c r="A81" s="22"/>
      <c r="B81" s="4"/>
      <c r="C81" s="5"/>
      <c r="D81" s="5" t="str">
        <f t="shared" si="1"/>
        <v/>
      </c>
    </row>
    <row r="82" spans="1:4" x14ac:dyDescent="0.2">
      <c r="A82" s="22"/>
      <c r="B82" s="4"/>
      <c r="C82" s="5"/>
      <c r="D82" s="5" t="str">
        <f t="shared" si="1"/>
        <v/>
      </c>
    </row>
    <row r="83" spans="1:4" x14ac:dyDescent="0.2">
      <c r="A83" s="22"/>
      <c r="B83" s="4"/>
      <c r="C83" s="5"/>
      <c r="D83" s="5" t="str">
        <f t="shared" si="1"/>
        <v/>
      </c>
    </row>
    <row r="84" spans="1:4" x14ac:dyDescent="0.2">
      <c r="A84" s="22"/>
      <c r="B84" s="4"/>
      <c r="C84" s="5"/>
      <c r="D84" s="5" t="str">
        <f t="shared" si="1"/>
        <v/>
      </c>
    </row>
    <row r="85" spans="1:4" x14ac:dyDescent="0.2">
      <c r="A85" s="22"/>
      <c r="B85" s="4"/>
      <c r="C85" s="5"/>
      <c r="D85" s="5" t="str">
        <f t="shared" si="1"/>
        <v/>
      </c>
    </row>
    <row r="86" spans="1:4" x14ac:dyDescent="0.2">
      <c r="A86" s="22"/>
      <c r="B86" s="4"/>
      <c r="C86" s="5"/>
      <c r="D86" s="5" t="str">
        <f t="shared" si="1"/>
        <v/>
      </c>
    </row>
    <row r="87" spans="1:4" x14ac:dyDescent="0.2">
      <c r="A87" s="22"/>
      <c r="B87" s="4"/>
      <c r="C87" s="5"/>
      <c r="D87" s="5" t="str">
        <f t="shared" si="1"/>
        <v/>
      </c>
    </row>
    <row r="88" spans="1:4" x14ac:dyDescent="0.2">
      <c r="A88" s="22"/>
      <c r="B88" s="4"/>
      <c r="C88" s="5"/>
      <c r="D88" s="5" t="str">
        <f t="shared" si="1"/>
        <v/>
      </c>
    </row>
    <row r="89" spans="1:4" x14ac:dyDescent="0.2">
      <c r="A89" s="22"/>
      <c r="B89" s="4"/>
      <c r="C89" s="5"/>
      <c r="D89" s="5" t="str">
        <f t="shared" si="1"/>
        <v/>
      </c>
    </row>
    <row r="90" spans="1:4" x14ac:dyDescent="0.2">
      <c r="A90" s="22"/>
      <c r="B90" s="4"/>
      <c r="C90" s="5"/>
      <c r="D90" s="5" t="str">
        <f t="shared" si="1"/>
        <v/>
      </c>
    </row>
    <row r="91" spans="1:4" x14ac:dyDescent="0.2">
      <c r="A91" s="22"/>
      <c r="B91" s="4"/>
      <c r="C91" s="5"/>
      <c r="D91" s="5" t="str">
        <f t="shared" si="1"/>
        <v/>
      </c>
    </row>
    <row r="92" spans="1:4" x14ac:dyDescent="0.2">
      <c r="A92" s="22"/>
      <c r="B92" s="4"/>
      <c r="C92" s="5"/>
      <c r="D92" s="5" t="str">
        <f t="shared" si="1"/>
        <v/>
      </c>
    </row>
    <row r="93" spans="1:4" x14ac:dyDescent="0.2">
      <c r="D93" s="5" t="str">
        <f t="shared" si="1"/>
        <v/>
      </c>
    </row>
    <row r="94" spans="1:4" x14ac:dyDescent="0.2">
      <c r="D94" s="5" t="str">
        <f t="shared" si="1"/>
        <v/>
      </c>
    </row>
    <row r="95" spans="1:4" x14ac:dyDescent="0.2">
      <c r="D95" s="5" t="str">
        <f t="shared" si="1"/>
        <v/>
      </c>
    </row>
    <row r="96" spans="1:4" x14ac:dyDescent="0.2">
      <c r="D96" s="5" t="str">
        <f t="shared" si="1"/>
        <v/>
      </c>
    </row>
    <row r="97" spans="4:4" x14ac:dyDescent="0.2">
      <c r="D97" s="5" t="str">
        <f t="shared" si="1"/>
        <v/>
      </c>
    </row>
    <row r="98" spans="4:4" x14ac:dyDescent="0.2">
      <c r="D98" s="5" t="str">
        <f t="shared" si="1"/>
        <v/>
      </c>
    </row>
    <row r="99" spans="4:4" x14ac:dyDescent="0.2">
      <c r="D99" s="5" t="str">
        <f t="shared" si="1"/>
        <v/>
      </c>
    </row>
    <row r="100" spans="4:4" x14ac:dyDescent="0.2">
      <c r="D100" s="5" t="str">
        <f t="shared" si="1"/>
        <v/>
      </c>
    </row>
    <row r="101" spans="4:4" x14ac:dyDescent="0.2">
      <c r="D101" s="5" t="str">
        <f t="shared" si="1"/>
        <v/>
      </c>
    </row>
    <row r="102" spans="4:4" x14ac:dyDescent="0.2">
      <c r="D102" s="5" t="str">
        <f t="shared" si="1"/>
        <v/>
      </c>
    </row>
    <row r="103" spans="4:4" x14ac:dyDescent="0.2">
      <c r="D103" s="5" t="str">
        <f t="shared" si="1"/>
        <v/>
      </c>
    </row>
    <row r="104" spans="4:4" x14ac:dyDescent="0.2">
      <c r="D104" s="5" t="str">
        <f t="shared" si="1"/>
        <v/>
      </c>
    </row>
    <row r="105" spans="4:4" x14ac:dyDescent="0.2">
      <c r="D105" s="5" t="str">
        <f t="shared" si="1"/>
        <v/>
      </c>
    </row>
    <row r="106" spans="4:4" x14ac:dyDescent="0.2">
      <c r="D106" s="5" t="str">
        <f t="shared" si="1"/>
        <v/>
      </c>
    </row>
    <row r="107" spans="4:4" x14ac:dyDescent="0.2">
      <c r="D107" s="5" t="str">
        <f t="shared" si="1"/>
        <v/>
      </c>
    </row>
    <row r="108" spans="4:4" x14ac:dyDescent="0.2">
      <c r="D108" s="5" t="str">
        <f t="shared" si="1"/>
        <v/>
      </c>
    </row>
    <row r="109" spans="4:4" x14ac:dyDescent="0.2">
      <c r="D109" s="5" t="str">
        <f t="shared" si="1"/>
        <v/>
      </c>
    </row>
    <row r="110" spans="4:4" x14ac:dyDescent="0.2">
      <c r="D110" s="5" t="str">
        <f t="shared" si="1"/>
        <v/>
      </c>
    </row>
    <row r="111" spans="4:4" x14ac:dyDescent="0.2">
      <c r="D111" s="5" t="str">
        <f t="shared" si="1"/>
        <v/>
      </c>
    </row>
    <row r="112" spans="4:4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si="1"/>
        <v/>
      </c>
    </row>
    <row r="131" spans="4:4" x14ac:dyDescent="0.2">
      <c r="D131" s="5" t="str">
        <f t="shared" ref="D131:D194" si="2">IFERROR(IF(F131="Unknown","UNK",(CONCATENATE(VLOOKUP(F131,J:K,2,FALSE),"^",VLOOKUP(F131,J:K,1,FALSE)))),"")</f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si="2"/>
        <v/>
      </c>
    </row>
    <row r="195" spans="4:4" x14ac:dyDescent="0.2">
      <c r="D195" s="5" t="str">
        <f t="shared" ref="D195:D258" si="3">IFERROR(IF(F195="Unknown","UNK",(CONCATENATE(VLOOKUP(F195,J:K,2,FALSE),"^",VLOOKUP(F195,J:K,1,FALSE)))),"")</f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si="3"/>
        <v/>
      </c>
    </row>
    <row r="259" spans="4:4" x14ac:dyDescent="0.2">
      <c r="D259" s="5" t="str">
        <f t="shared" ref="D259:D300" si="4">IFERROR(IF(F259="Unknown","UNK",(CONCATENATE(VLOOKUP(F259,J:K,2,FALSE),"^",VLOOKUP(F259,J:K,1,FALSE)))),"")</f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12">
    <sortCondition ref="I2"/>
  </sortState>
  <conditionalFormatting sqref="A1:A1048576">
    <cfRule type="duplicateValues" dxfId="33" priority="1"/>
  </conditionalFormatting>
  <dataValidations count="2">
    <dataValidation type="list" allowBlank="1" showInputMessage="1" showErrorMessage="1" sqref="F2:F300" xr:uid="{00000000-0002-0000-0A00-000000000000}">
      <formula1>$J$2:$J$12</formula1>
    </dataValidation>
    <dataValidation type="list" allowBlank="1" showInputMessage="1" showErrorMessage="1" sqref="N2:N12" xr:uid="{00000000-0002-0000-0A00-000001000000}">
      <formula1>$I$2:$I$12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rgb="FFFF0000"/>
  </sheetPr>
  <dimension ref="A1:O338"/>
  <sheetViews>
    <sheetView workbookViewId="0">
      <selection activeCell="B30" sqref="B30"/>
    </sheetView>
  </sheetViews>
  <sheetFormatPr defaultRowHeight="12.75" x14ac:dyDescent="0.2"/>
  <cols>
    <col min="1" max="1" width="24.7109375" style="46" customWidth="1"/>
    <col min="2" max="2" width="36.42578125" style="14" customWidth="1"/>
    <col min="3" max="3" width="13.140625" customWidth="1"/>
    <col min="4" max="4" width="26.7109375" customWidth="1"/>
    <col min="5" max="5" width="25.7109375" style="1" customWidth="1"/>
    <col min="6" max="6" width="27.7109375" style="9" bestFit="1" customWidth="1"/>
    <col min="7" max="7" width="6.5703125" bestFit="1" customWidth="1"/>
    <col min="8" max="8" width="33.140625" customWidth="1"/>
    <col min="9" max="9" width="22.5703125" customWidth="1"/>
    <col min="10" max="10" width="51" customWidth="1"/>
    <col min="14" max="15" width="9.140625" style="10"/>
  </cols>
  <sheetData>
    <row r="1" spans="1:11" customFormat="1" x14ac:dyDescent="0.2">
      <c r="A1" s="67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7" t="s">
        <v>7</v>
      </c>
    </row>
    <row r="2" spans="1:11" x14ac:dyDescent="0.2">
      <c r="A2" s="20" t="s">
        <v>37</v>
      </c>
      <c r="B2" s="29" t="s">
        <v>377</v>
      </c>
      <c r="C2" s="5"/>
      <c r="D2" s="5" t="str">
        <f t="shared" ref="D2:D65" si="0">IFERROR(IF(F2="Unknown","UNK",(CONCATENATE(VLOOKUP(F2,J:K,2,FALSE),"^",VLOOKUP(F2,J:K,1,FALSE)))),"")</f>
        <v>N^Normal</v>
      </c>
      <c r="E2" s="5"/>
      <c r="F2" s="4" t="s">
        <v>38</v>
      </c>
      <c r="G2" s="5" t="s">
        <v>9</v>
      </c>
      <c r="H2" s="5" t="s">
        <v>378</v>
      </c>
      <c r="I2" s="124" t="s">
        <v>37</v>
      </c>
      <c r="J2" s="125" t="s">
        <v>38</v>
      </c>
      <c r="K2" s="27" t="s">
        <v>37</v>
      </c>
    </row>
    <row r="3" spans="1:11" x14ac:dyDescent="0.2">
      <c r="A3" s="20" t="s">
        <v>39</v>
      </c>
      <c r="B3" s="29" t="s">
        <v>379</v>
      </c>
      <c r="C3" s="5"/>
      <c r="D3" s="5" t="str">
        <f t="shared" si="0"/>
        <v>R^Restricted</v>
      </c>
      <c r="F3" s="9" t="s">
        <v>380</v>
      </c>
      <c r="I3" s="124" t="s">
        <v>39</v>
      </c>
      <c r="J3" s="125" t="s">
        <v>380</v>
      </c>
      <c r="K3" s="27" t="s">
        <v>39</v>
      </c>
    </row>
    <row r="4" spans="1:11" x14ac:dyDescent="0.2">
      <c r="A4" s="20" t="s">
        <v>381</v>
      </c>
      <c r="B4" s="29" t="s">
        <v>382</v>
      </c>
      <c r="C4" s="5"/>
      <c r="D4" s="5" t="str">
        <f t="shared" si="0"/>
        <v>V^Very Restricted</v>
      </c>
      <c r="F4" s="9" t="s">
        <v>383</v>
      </c>
      <c r="I4" s="124" t="s">
        <v>381</v>
      </c>
      <c r="J4" s="125" t="s">
        <v>383</v>
      </c>
      <c r="K4" s="27" t="s">
        <v>381</v>
      </c>
    </row>
    <row r="5" spans="1:11" x14ac:dyDescent="0.2">
      <c r="A5" s="20"/>
      <c r="B5" s="29"/>
      <c r="C5" s="5"/>
      <c r="D5" s="5" t="str">
        <f t="shared" si="0"/>
        <v/>
      </c>
      <c r="K5" s="27"/>
    </row>
    <row r="6" spans="1:11" x14ac:dyDescent="0.2">
      <c r="A6" s="20"/>
      <c r="B6" s="29"/>
      <c r="C6" s="5"/>
      <c r="D6" s="5" t="str">
        <f t="shared" si="0"/>
        <v/>
      </c>
    </row>
    <row r="7" spans="1:11" x14ac:dyDescent="0.2">
      <c r="A7" s="20"/>
      <c r="B7" s="29"/>
      <c r="C7" s="5"/>
      <c r="D7" s="5" t="str">
        <f t="shared" si="0"/>
        <v/>
      </c>
    </row>
    <row r="8" spans="1:11" x14ac:dyDescent="0.2">
      <c r="A8" s="20"/>
      <c r="B8" s="29"/>
      <c r="C8" s="5"/>
      <c r="D8" s="5" t="str">
        <f t="shared" si="0"/>
        <v/>
      </c>
    </row>
    <row r="9" spans="1:11" x14ac:dyDescent="0.2">
      <c r="A9" s="20"/>
      <c r="B9" s="53"/>
      <c r="C9" s="5"/>
      <c r="D9" s="5" t="str">
        <f t="shared" si="0"/>
        <v/>
      </c>
    </row>
    <row r="10" spans="1:11" x14ac:dyDescent="0.2">
      <c r="A10" s="20"/>
      <c r="B10" s="29"/>
      <c r="C10" s="5"/>
      <c r="D10" s="5" t="str">
        <f t="shared" si="0"/>
        <v/>
      </c>
    </row>
    <row r="11" spans="1:11" x14ac:dyDescent="0.2">
      <c r="A11" s="20"/>
      <c r="B11" s="53"/>
      <c r="C11" s="5"/>
      <c r="D11" s="5" t="str">
        <f t="shared" si="0"/>
        <v/>
      </c>
    </row>
    <row r="12" spans="1:11" ht="15.75" x14ac:dyDescent="0.25">
      <c r="A12" s="20"/>
      <c r="B12" s="58"/>
      <c r="C12" s="86"/>
      <c r="D12" s="5" t="str">
        <f t="shared" si="0"/>
        <v/>
      </c>
    </row>
    <row r="13" spans="1:11" x14ac:dyDescent="0.2">
      <c r="A13" s="20"/>
      <c r="B13" s="29"/>
      <c r="C13" s="5"/>
      <c r="D13" s="5" t="str">
        <f t="shared" si="0"/>
        <v/>
      </c>
    </row>
    <row r="14" spans="1:11" x14ac:dyDescent="0.2">
      <c r="A14" s="20"/>
      <c r="B14" s="29"/>
      <c r="C14" s="5"/>
      <c r="D14" s="5" t="str">
        <f t="shared" si="0"/>
        <v/>
      </c>
    </row>
    <row r="15" spans="1:11" x14ac:dyDescent="0.2">
      <c r="A15" s="20"/>
      <c r="B15" s="29"/>
      <c r="C15" s="5"/>
      <c r="D15" s="5" t="str">
        <f t="shared" si="0"/>
        <v/>
      </c>
    </row>
    <row r="16" spans="1:11" x14ac:dyDescent="0.2">
      <c r="A16" s="20"/>
      <c r="B16" s="29"/>
      <c r="C16" s="5"/>
      <c r="D16" s="5" t="str">
        <f t="shared" si="0"/>
        <v/>
      </c>
    </row>
    <row r="17" spans="1:4" x14ac:dyDescent="0.2">
      <c r="A17" s="20"/>
      <c r="B17" s="29"/>
      <c r="C17" s="5"/>
      <c r="D17" s="5" t="str">
        <f t="shared" si="0"/>
        <v/>
      </c>
    </row>
    <row r="18" spans="1:4" x14ac:dyDescent="0.2">
      <c r="A18" s="20"/>
      <c r="B18" s="29"/>
      <c r="C18" s="5"/>
      <c r="D18" s="5" t="str">
        <f t="shared" si="0"/>
        <v/>
      </c>
    </row>
    <row r="19" spans="1:4" x14ac:dyDescent="0.2">
      <c r="A19" s="20"/>
      <c r="B19" s="29"/>
      <c r="C19" s="5"/>
      <c r="D19" s="5" t="str">
        <f t="shared" si="0"/>
        <v/>
      </c>
    </row>
    <row r="20" spans="1:4" x14ac:dyDescent="0.2">
      <c r="A20" s="20"/>
      <c r="B20" s="29"/>
      <c r="C20" s="5"/>
      <c r="D20" s="5" t="str">
        <f t="shared" si="0"/>
        <v/>
      </c>
    </row>
    <row r="21" spans="1:4" x14ac:dyDescent="0.2">
      <c r="A21" s="20"/>
      <c r="B21" s="29"/>
      <c r="C21" s="5"/>
      <c r="D21" s="5" t="str">
        <f t="shared" si="0"/>
        <v/>
      </c>
    </row>
    <row r="22" spans="1:4" x14ac:dyDescent="0.2">
      <c r="A22" s="20"/>
      <c r="B22" s="29"/>
      <c r="C22" s="5"/>
      <c r="D22" s="5" t="str">
        <f t="shared" si="0"/>
        <v/>
      </c>
    </row>
    <row r="23" spans="1:4" x14ac:dyDescent="0.2">
      <c r="A23" s="20"/>
      <c r="B23" s="29"/>
      <c r="C23" s="5"/>
      <c r="D23" s="5" t="str">
        <f t="shared" si="0"/>
        <v/>
      </c>
    </row>
    <row r="24" spans="1:4" x14ac:dyDescent="0.2">
      <c r="A24" s="20"/>
      <c r="B24" s="29"/>
      <c r="C24" s="5"/>
      <c r="D24" s="5" t="str">
        <f t="shared" si="0"/>
        <v/>
      </c>
    </row>
    <row r="25" spans="1:4" x14ac:dyDescent="0.2">
      <c r="A25" s="20"/>
      <c r="B25" s="29"/>
      <c r="C25" s="5"/>
      <c r="D25" s="5" t="str">
        <f t="shared" si="0"/>
        <v/>
      </c>
    </row>
    <row r="26" spans="1:4" x14ac:dyDescent="0.2">
      <c r="A26" s="20"/>
      <c r="B26" s="29"/>
      <c r="C26" s="5"/>
      <c r="D26" s="5" t="str">
        <f t="shared" si="0"/>
        <v/>
      </c>
    </row>
    <row r="27" spans="1:4" x14ac:dyDescent="0.2">
      <c r="A27" s="20"/>
      <c r="B27" s="29"/>
      <c r="C27" s="5"/>
      <c r="D27" s="5" t="str">
        <f t="shared" si="0"/>
        <v/>
      </c>
    </row>
    <row r="28" spans="1:4" x14ac:dyDescent="0.2">
      <c r="A28" s="20"/>
      <c r="B28" s="29"/>
      <c r="C28" s="5"/>
      <c r="D28" s="5" t="str">
        <f t="shared" si="0"/>
        <v/>
      </c>
    </row>
    <row r="29" spans="1:4" x14ac:dyDescent="0.2">
      <c r="A29" s="20"/>
      <c r="B29" s="29"/>
      <c r="C29" s="5"/>
      <c r="D29" s="5" t="str">
        <f t="shared" si="0"/>
        <v/>
      </c>
    </row>
    <row r="30" spans="1:4" x14ac:dyDescent="0.2">
      <c r="A30" s="20"/>
      <c r="B30" s="29"/>
      <c r="C30" s="5"/>
      <c r="D30" s="5" t="str">
        <f t="shared" si="0"/>
        <v/>
      </c>
    </row>
    <row r="31" spans="1:4" x14ac:dyDescent="0.2">
      <c r="A31" s="20"/>
      <c r="B31" s="29"/>
      <c r="C31" s="5"/>
      <c r="D31" s="5" t="str">
        <f t="shared" si="0"/>
        <v/>
      </c>
    </row>
    <row r="32" spans="1:4" x14ac:dyDescent="0.2">
      <c r="A32" s="20"/>
      <c r="B32" s="29"/>
      <c r="C32" s="5"/>
      <c r="D32" s="5" t="str">
        <f t="shared" si="0"/>
        <v/>
      </c>
    </row>
    <row r="33" spans="1:4" x14ac:dyDescent="0.2">
      <c r="A33" s="20"/>
      <c r="B33" s="29"/>
      <c r="C33" s="5"/>
      <c r="D33" s="5" t="str">
        <f t="shared" si="0"/>
        <v/>
      </c>
    </row>
    <row r="34" spans="1:4" x14ac:dyDescent="0.2">
      <c r="A34" s="20"/>
      <c r="B34" s="29"/>
      <c r="C34" s="5"/>
      <c r="D34" s="5" t="str">
        <f t="shared" si="0"/>
        <v/>
      </c>
    </row>
    <row r="35" spans="1:4" x14ac:dyDescent="0.2">
      <c r="A35" s="20"/>
      <c r="B35" s="29"/>
      <c r="C35" s="5"/>
      <c r="D35" s="5" t="str">
        <f t="shared" si="0"/>
        <v/>
      </c>
    </row>
    <row r="36" spans="1:4" x14ac:dyDescent="0.2">
      <c r="A36" s="20"/>
      <c r="B36" s="29"/>
      <c r="C36" s="5"/>
      <c r="D36" s="5" t="str">
        <f t="shared" si="0"/>
        <v/>
      </c>
    </row>
    <row r="37" spans="1:4" x14ac:dyDescent="0.2">
      <c r="A37" s="20"/>
      <c r="B37" s="29"/>
      <c r="C37" s="5"/>
      <c r="D37" s="5" t="str">
        <f t="shared" si="0"/>
        <v/>
      </c>
    </row>
    <row r="38" spans="1:4" x14ac:dyDescent="0.2">
      <c r="A38" s="20"/>
      <c r="B38" s="29"/>
      <c r="C38" s="5"/>
      <c r="D38" s="5" t="str">
        <f t="shared" si="0"/>
        <v/>
      </c>
    </row>
    <row r="39" spans="1:4" x14ac:dyDescent="0.2">
      <c r="A39" s="20"/>
      <c r="B39" s="29"/>
      <c r="C39" s="5"/>
      <c r="D39" s="5" t="str">
        <f t="shared" si="0"/>
        <v/>
      </c>
    </row>
    <row r="40" spans="1:4" x14ac:dyDescent="0.2">
      <c r="A40" s="20"/>
      <c r="B40" s="29"/>
      <c r="C40" s="5"/>
      <c r="D40" s="5" t="str">
        <f t="shared" si="0"/>
        <v/>
      </c>
    </row>
    <row r="41" spans="1:4" x14ac:dyDescent="0.2">
      <c r="A41" s="20"/>
      <c r="B41" s="29"/>
      <c r="C41" s="5"/>
      <c r="D41" s="5" t="str">
        <f t="shared" si="0"/>
        <v/>
      </c>
    </row>
    <row r="42" spans="1:4" x14ac:dyDescent="0.2">
      <c r="A42" s="20"/>
      <c r="B42" s="29"/>
      <c r="C42" s="5"/>
      <c r="D42" s="5" t="str">
        <f t="shared" si="0"/>
        <v/>
      </c>
    </row>
    <row r="43" spans="1:4" x14ac:dyDescent="0.2">
      <c r="A43" s="20"/>
      <c r="B43" s="29"/>
      <c r="C43" s="5"/>
      <c r="D43" s="5" t="str">
        <f t="shared" si="0"/>
        <v/>
      </c>
    </row>
    <row r="44" spans="1:4" x14ac:dyDescent="0.2">
      <c r="A44" s="20"/>
      <c r="B44" s="29"/>
      <c r="C44" s="5"/>
      <c r="D44" s="5" t="str">
        <f t="shared" si="0"/>
        <v/>
      </c>
    </row>
    <row r="45" spans="1:4" x14ac:dyDescent="0.2">
      <c r="A45" s="20"/>
      <c r="B45" s="29"/>
      <c r="C45" s="5"/>
      <c r="D45" s="5" t="str">
        <f t="shared" si="0"/>
        <v/>
      </c>
    </row>
    <row r="46" spans="1:4" x14ac:dyDescent="0.2">
      <c r="A46" s="20"/>
      <c r="B46" s="29"/>
      <c r="C46" s="5"/>
      <c r="D46" s="5" t="str">
        <f t="shared" si="0"/>
        <v/>
      </c>
    </row>
    <row r="47" spans="1:4" x14ac:dyDescent="0.2">
      <c r="A47" s="20"/>
      <c r="B47" s="29"/>
      <c r="C47" s="5"/>
      <c r="D47" s="5" t="str">
        <f t="shared" si="0"/>
        <v/>
      </c>
    </row>
    <row r="48" spans="1:4" x14ac:dyDescent="0.2">
      <c r="A48" s="20"/>
      <c r="B48" s="29"/>
      <c r="C48" s="5"/>
      <c r="D48" s="5" t="str">
        <f t="shared" si="0"/>
        <v/>
      </c>
    </row>
    <row r="49" spans="1:4" x14ac:dyDescent="0.2">
      <c r="A49" s="20"/>
      <c r="B49" s="29"/>
      <c r="C49" s="5"/>
      <c r="D49" s="5" t="str">
        <f t="shared" si="0"/>
        <v/>
      </c>
    </row>
    <row r="50" spans="1:4" x14ac:dyDescent="0.2">
      <c r="A50" s="20"/>
      <c r="B50" s="29"/>
      <c r="C50" s="5"/>
      <c r="D50" s="5" t="str">
        <f t="shared" si="0"/>
        <v/>
      </c>
    </row>
    <row r="51" spans="1:4" x14ac:dyDescent="0.2">
      <c r="A51" s="20"/>
      <c r="B51" s="29"/>
      <c r="C51" s="5"/>
      <c r="D51" s="5" t="str">
        <f t="shared" si="0"/>
        <v/>
      </c>
    </row>
    <row r="52" spans="1:4" x14ac:dyDescent="0.2">
      <c r="A52" s="20"/>
      <c r="B52" s="29"/>
      <c r="C52" s="5"/>
      <c r="D52" s="5" t="str">
        <f t="shared" si="0"/>
        <v/>
      </c>
    </row>
    <row r="53" spans="1:4" x14ac:dyDescent="0.2">
      <c r="A53" s="20"/>
      <c r="B53" s="29"/>
      <c r="C53" s="5"/>
      <c r="D53" s="5" t="str">
        <f t="shared" si="0"/>
        <v/>
      </c>
    </row>
    <row r="54" spans="1:4" x14ac:dyDescent="0.2">
      <c r="A54" s="20"/>
      <c r="B54" s="29"/>
      <c r="C54" s="5"/>
      <c r="D54" s="5" t="str">
        <f t="shared" si="0"/>
        <v/>
      </c>
    </row>
    <row r="55" spans="1:4" x14ac:dyDescent="0.2">
      <c r="A55" s="20"/>
      <c r="B55" s="29"/>
      <c r="C55" s="5"/>
      <c r="D55" s="5" t="str">
        <f t="shared" si="0"/>
        <v/>
      </c>
    </row>
    <row r="56" spans="1:4" x14ac:dyDescent="0.2">
      <c r="A56" s="20"/>
      <c r="B56" s="29"/>
      <c r="C56" s="5"/>
      <c r="D56" s="5" t="str">
        <f t="shared" si="0"/>
        <v/>
      </c>
    </row>
    <row r="57" spans="1:4" x14ac:dyDescent="0.2">
      <c r="A57" s="20"/>
      <c r="B57" s="29"/>
      <c r="C57" s="5"/>
      <c r="D57" s="5" t="str">
        <f t="shared" si="0"/>
        <v/>
      </c>
    </row>
    <row r="58" spans="1:4" x14ac:dyDescent="0.2">
      <c r="A58" s="20"/>
      <c r="B58" s="29"/>
      <c r="C58" s="5"/>
      <c r="D58" s="5" t="str">
        <f t="shared" si="0"/>
        <v/>
      </c>
    </row>
    <row r="59" spans="1:4" x14ac:dyDescent="0.2">
      <c r="A59" s="20"/>
      <c r="B59" s="29"/>
      <c r="C59" s="5"/>
      <c r="D59" s="5" t="str">
        <f t="shared" si="0"/>
        <v/>
      </c>
    </row>
    <row r="60" spans="1:4" x14ac:dyDescent="0.2">
      <c r="A60" s="20"/>
      <c r="B60" s="29"/>
      <c r="C60" s="5"/>
      <c r="D60" s="5" t="str">
        <f t="shared" si="0"/>
        <v/>
      </c>
    </row>
    <row r="61" spans="1:4" x14ac:dyDescent="0.2">
      <c r="A61" s="20"/>
      <c r="B61" s="29"/>
      <c r="C61" s="5"/>
      <c r="D61" s="5" t="str">
        <f t="shared" si="0"/>
        <v/>
      </c>
    </row>
    <row r="62" spans="1:4" x14ac:dyDescent="0.2">
      <c r="A62" s="20"/>
      <c r="B62" s="29"/>
      <c r="C62" s="5"/>
      <c r="D62" s="5" t="str">
        <f t="shared" si="0"/>
        <v/>
      </c>
    </row>
    <row r="63" spans="1:4" x14ac:dyDescent="0.2">
      <c r="A63" s="20"/>
      <c r="B63" s="29"/>
      <c r="C63" s="5"/>
      <c r="D63" s="5" t="str">
        <f t="shared" si="0"/>
        <v/>
      </c>
    </row>
    <row r="64" spans="1:4" x14ac:dyDescent="0.2">
      <c r="A64" s="20"/>
      <c r="B64" s="29"/>
      <c r="C64" s="5"/>
      <c r="D64" s="5" t="str">
        <f t="shared" si="0"/>
        <v/>
      </c>
    </row>
    <row r="65" spans="1:4" x14ac:dyDescent="0.2">
      <c r="A65" s="20"/>
      <c r="B65" s="29"/>
      <c r="C65" s="5"/>
      <c r="D65" s="5" t="str">
        <f t="shared" si="0"/>
        <v/>
      </c>
    </row>
    <row r="66" spans="1:4" x14ac:dyDescent="0.2">
      <c r="A66" s="20"/>
      <c r="B66" s="29"/>
      <c r="C66" s="5"/>
      <c r="D66" s="5" t="str">
        <f t="shared" ref="D66:D129" si="1">IFERROR(IF(F66="Unknown","UNK",(CONCATENATE(VLOOKUP(F66,J:K,2,FALSE),"^",VLOOKUP(F66,J:K,1,FALSE)))),"")</f>
        <v/>
      </c>
    </row>
    <row r="67" spans="1:4" x14ac:dyDescent="0.2">
      <c r="A67" s="20"/>
      <c r="B67" s="29"/>
      <c r="C67" s="5"/>
      <c r="D67" s="5" t="str">
        <f t="shared" si="1"/>
        <v/>
      </c>
    </row>
    <row r="68" spans="1:4" x14ac:dyDescent="0.2">
      <c r="A68" s="20"/>
      <c r="B68" s="29"/>
      <c r="C68" s="5"/>
      <c r="D68" s="5" t="str">
        <f t="shared" si="1"/>
        <v/>
      </c>
    </row>
    <row r="69" spans="1:4" x14ac:dyDescent="0.2">
      <c r="A69" s="20"/>
      <c r="B69" s="29"/>
      <c r="C69" s="5"/>
      <c r="D69" s="5" t="str">
        <f t="shared" si="1"/>
        <v/>
      </c>
    </row>
    <row r="70" spans="1:4" x14ac:dyDescent="0.2">
      <c r="A70" s="20"/>
      <c r="B70" s="29"/>
      <c r="C70" s="5"/>
      <c r="D70" s="5" t="str">
        <f t="shared" si="1"/>
        <v/>
      </c>
    </row>
    <row r="71" spans="1:4" x14ac:dyDescent="0.2">
      <c r="A71" s="20"/>
      <c r="B71" s="29"/>
      <c r="C71" s="5"/>
      <c r="D71" s="5" t="str">
        <f t="shared" si="1"/>
        <v/>
      </c>
    </row>
    <row r="72" spans="1:4" x14ac:dyDescent="0.2">
      <c r="A72" s="20"/>
      <c r="B72" s="29"/>
      <c r="C72" s="5"/>
      <c r="D72" s="5" t="str">
        <f t="shared" si="1"/>
        <v/>
      </c>
    </row>
    <row r="73" spans="1:4" x14ac:dyDescent="0.2">
      <c r="A73" s="20"/>
      <c r="B73" s="29"/>
      <c r="C73" s="5"/>
      <c r="D73" s="5" t="str">
        <f t="shared" si="1"/>
        <v/>
      </c>
    </row>
    <row r="74" spans="1:4" x14ac:dyDescent="0.2">
      <c r="A74" s="20"/>
      <c r="B74" s="29"/>
      <c r="C74" s="5"/>
      <c r="D74" s="5" t="str">
        <f t="shared" si="1"/>
        <v/>
      </c>
    </row>
    <row r="75" spans="1:4" x14ac:dyDescent="0.2">
      <c r="A75" s="20"/>
      <c r="B75" s="29"/>
      <c r="C75" s="5"/>
      <c r="D75" s="5" t="str">
        <f t="shared" si="1"/>
        <v/>
      </c>
    </row>
    <row r="76" spans="1:4" x14ac:dyDescent="0.2">
      <c r="A76" s="20"/>
      <c r="B76" s="29"/>
      <c r="C76" s="5"/>
      <c r="D76" s="5" t="str">
        <f t="shared" si="1"/>
        <v/>
      </c>
    </row>
    <row r="77" spans="1:4" x14ac:dyDescent="0.2">
      <c r="A77" s="20"/>
      <c r="B77" s="29"/>
      <c r="C77" s="5"/>
      <c r="D77" s="5" t="str">
        <f t="shared" si="1"/>
        <v/>
      </c>
    </row>
    <row r="78" spans="1:4" x14ac:dyDescent="0.2">
      <c r="A78" s="20"/>
      <c r="B78" s="29"/>
      <c r="C78" s="5"/>
      <c r="D78" s="5" t="str">
        <f t="shared" si="1"/>
        <v/>
      </c>
    </row>
    <row r="79" spans="1:4" x14ac:dyDescent="0.2">
      <c r="A79" s="20"/>
      <c r="B79" s="29"/>
      <c r="C79" s="5"/>
      <c r="D79" s="5" t="str">
        <f t="shared" si="1"/>
        <v/>
      </c>
    </row>
    <row r="80" spans="1:4" x14ac:dyDescent="0.2">
      <c r="A80" s="20"/>
      <c r="B80" s="29"/>
      <c r="C80" s="5"/>
      <c r="D80" s="5" t="str">
        <f t="shared" si="1"/>
        <v/>
      </c>
    </row>
    <row r="81" spans="1:4" x14ac:dyDescent="0.2">
      <c r="A81" s="20"/>
      <c r="B81" s="29"/>
      <c r="C81" s="5"/>
      <c r="D81" s="5" t="str">
        <f t="shared" si="1"/>
        <v/>
      </c>
    </row>
    <row r="82" spans="1:4" x14ac:dyDescent="0.2">
      <c r="A82" s="20"/>
      <c r="B82" s="29"/>
      <c r="C82" s="5"/>
      <c r="D82" s="5" t="str">
        <f t="shared" si="1"/>
        <v/>
      </c>
    </row>
    <row r="83" spans="1:4" x14ac:dyDescent="0.2">
      <c r="A83" s="20"/>
      <c r="B83" s="29"/>
      <c r="C83" s="5"/>
      <c r="D83" s="5" t="str">
        <f t="shared" si="1"/>
        <v/>
      </c>
    </row>
    <row r="84" spans="1:4" x14ac:dyDescent="0.2">
      <c r="A84" s="20"/>
      <c r="B84" s="29"/>
      <c r="C84" s="5"/>
      <c r="D84" s="5" t="str">
        <f t="shared" si="1"/>
        <v/>
      </c>
    </row>
    <row r="85" spans="1:4" x14ac:dyDescent="0.2">
      <c r="A85" s="20"/>
      <c r="B85" s="29"/>
      <c r="C85" s="5"/>
      <c r="D85" s="5" t="str">
        <f t="shared" si="1"/>
        <v/>
      </c>
    </row>
    <row r="86" spans="1:4" x14ac:dyDescent="0.2">
      <c r="A86" s="20"/>
      <c r="B86" s="29"/>
      <c r="C86" s="5"/>
      <c r="D86" s="5" t="str">
        <f t="shared" si="1"/>
        <v/>
      </c>
    </row>
    <row r="87" spans="1:4" x14ac:dyDescent="0.2">
      <c r="A87" s="20"/>
      <c r="B87" s="29"/>
      <c r="C87" s="5"/>
      <c r="D87" s="5" t="str">
        <f t="shared" si="1"/>
        <v/>
      </c>
    </row>
    <row r="88" spans="1:4" x14ac:dyDescent="0.2">
      <c r="A88" s="20"/>
      <c r="B88" s="29"/>
      <c r="C88" s="5"/>
      <c r="D88" s="5" t="str">
        <f t="shared" si="1"/>
        <v/>
      </c>
    </row>
    <row r="89" spans="1:4" x14ac:dyDescent="0.2">
      <c r="A89" s="20"/>
      <c r="B89" s="29"/>
      <c r="C89" s="5"/>
      <c r="D89" s="5" t="str">
        <f t="shared" si="1"/>
        <v/>
      </c>
    </row>
    <row r="90" spans="1:4" x14ac:dyDescent="0.2">
      <c r="A90" s="20"/>
      <c r="B90" s="29"/>
      <c r="C90" s="5"/>
      <c r="D90" s="5" t="str">
        <f t="shared" si="1"/>
        <v/>
      </c>
    </row>
    <row r="91" spans="1:4" x14ac:dyDescent="0.2">
      <c r="A91" s="20"/>
      <c r="B91" s="29"/>
      <c r="C91" s="5"/>
      <c r="D91" s="5" t="str">
        <f t="shared" si="1"/>
        <v/>
      </c>
    </row>
    <row r="92" spans="1:4" x14ac:dyDescent="0.2">
      <c r="A92" s="20"/>
      <c r="B92" s="29"/>
      <c r="C92" s="5"/>
      <c r="D92" s="5" t="str">
        <f t="shared" si="1"/>
        <v/>
      </c>
    </row>
    <row r="93" spans="1:4" x14ac:dyDescent="0.2">
      <c r="A93" s="20"/>
      <c r="B93" s="29"/>
      <c r="C93" s="5"/>
      <c r="D93" s="5" t="str">
        <f t="shared" si="1"/>
        <v/>
      </c>
    </row>
    <row r="94" spans="1:4" x14ac:dyDescent="0.2">
      <c r="A94" s="20"/>
      <c r="B94" s="29"/>
      <c r="C94" s="5"/>
      <c r="D94" s="5" t="str">
        <f t="shared" si="1"/>
        <v/>
      </c>
    </row>
    <row r="95" spans="1:4" x14ac:dyDescent="0.2">
      <c r="A95" s="20"/>
      <c r="B95" s="29"/>
      <c r="C95" s="5"/>
      <c r="D95" s="5" t="str">
        <f t="shared" si="1"/>
        <v/>
      </c>
    </row>
    <row r="96" spans="1:4" x14ac:dyDescent="0.2">
      <c r="A96" s="20"/>
      <c r="B96" s="29"/>
      <c r="C96" s="5"/>
      <c r="D96" s="5" t="str">
        <f t="shared" si="1"/>
        <v/>
      </c>
    </row>
    <row r="97" spans="1:4" x14ac:dyDescent="0.2">
      <c r="A97" s="20"/>
      <c r="B97" s="29"/>
      <c r="C97" s="5"/>
      <c r="D97" s="5" t="str">
        <f t="shared" si="1"/>
        <v/>
      </c>
    </row>
    <row r="98" spans="1:4" x14ac:dyDescent="0.2">
      <c r="A98" s="20"/>
      <c r="B98" s="29"/>
      <c r="C98" s="5"/>
      <c r="D98" s="5" t="str">
        <f t="shared" si="1"/>
        <v/>
      </c>
    </row>
    <row r="99" spans="1:4" x14ac:dyDescent="0.2">
      <c r="A99" s="20"/>
      <c r="B99" s="29"/>
      <c r="C99" s="5"/>
      <c r="D99" s="5" t="str">
        <f t="shared" si="1"/>
        <v/>
      </c>
    </row>
    <row r="100" spans="1:4" x14ac:dyDescent="0.2">
      <c r="A100" s="20"/>
      <c r="B100" s="29"/>
      <c r="C100" s="5"/>
      <c r="D100" s="5" t="str">
        <f t="shared" si="1"/>
        <v/>
      </c>
    </row>
    <row r="101" spans="1:4" x14ac:dyDescent="0.2">
      <c r="A101" s="20"/>
      <c r="B101" s="29"/>
      <c r="C101" s="5"/>
      <c r="D101" s="5" t="str">
        <f t="shared" si="1"/>
        <v/>
      </c>
    </row>
    <row r="102" spans="1:4" x14ac:dyDescent="0.2">
      <c r="A102" s="20"/>
      <c r="B102" s="29"/>
      <c r="C102" s="5"/>
      <c r="D102" s="5" t="str">
        <f t="shared" si="1"/>
        <v/>
      </c>
    </row>
    <row r="103" spans="1:4" x14ac:dyDescent="0.2">
      <c r="A103" s="20"/>
      <c r="B103" s="29"/>
      <c r="C103" s="5"/>
      <c r="D103" s="5" t="str">
        <f t="shared" si="1"/>
        <v/>
      </c>
    </row>
    <row r="104" spans="1:4" x14ac:dyDescent="0.2">
      <c r="A104" s="20"/>
      <c r="B104" s="29"/>
      <c r="C104" s="5"/>
      <c r="D104" s="5" t="str">
        <f t="shared" si="1"/>
        <v/>
      </c>
    </row>
    <row r="105" spans="1:4" x14ac:dyDescent="0.2">
      <c r="A105" s="20"/>
      <c r="B105" s="29"/>
      <c r="C105" s="5"/>
      <c r="D105" s="5" t="str">
        <f t="shared" si="1"/>
        <v/>
      </c>
    </row>
    <row r="106" spans="1:4" x14ac:dyDescent="0.2">
      <c r="A106" s="20"/>
      <c r="B106" s="29"/>
      <c r="C106" s="5"/>
      <c r="D106" s="5" t="str">
        <f t="shared" si="1"/>
        <v/>
      </c>
    </row>
    <row r="107" spans="1:4" x14ac:dyDescent="0.2">
      <c r="A107" s="20"/>
      <c r="B107" s="29"/>
      <c r="C107" s="5"/>
      <c r="D107" s="5" t="str">
        <f t="shared" si="1"/>
        <v/>
      </c>
    </row>
    <row r="108" spans="1:4" x14ac:dyDescent="0.2">
      <c r="A108" s="20"/>
      <c r="B108" s="29"/>
      <c r="C108" s="5"/>
      <c r="D108" s="5" t="str">
        <f t="shared" si="1"/>
        <v/>
      </c>
    </row>
    <row r="109" spans="1:4" x14ac:dyDescent="0.2">
      <c r="A109" s="20"/>
      <c r="B109" s="29"/>
      <c r="C109" s="5"/>
      <c r="D109" s="5" t="str">
        <f t="shared" si="1"/>
        <v/>
      </c>
    </row>
    <row r="110" spans="1:4" x14ac:dyDescent="0.2">
      <c r="A110" s="20"/>
      <c r="B110" s="29"/>
      <c r="C110" s="5"/>
      <c r="D110" s="5" t="str">
        <f t="shared" si="1"/>
        <v/>
      </c>
    </row>
    <row r="111" spans="1:4" x14ac:dyDescent="0.2">
      <c r="A111" s="20"/>
      <c r="B111" s="29"/>
      <c r="C111" s="5"/>
      <c r="D111" s="5" t="str">
        <f t="shared" si="1"/>
        <v/>
      </c>
    </row>
    <row r="112" spans="1:4" x14ac:dyDescent="0.2">
      <c r="A112" s="20"/>
      <c r="B112" s="29"/>
      <c r="C112" s="5"/>
      <c r="D112" s="5" t="str">
        <f t="shared" si="1"/>
        <v/>
      </c>
    </row>
    <row r="113" spans="1:4" x14ac:dyDescent="0.2">
      <c r="A113" s="20"/>
      <c r="B113" s="29"/>
      <c r="C113" s="5"/>
      <c r="D113" s="5" t="str">
        <f t="shared" si="1"/>
        <v/>
      </c>
    </row>
    <row r="114" spans="1:4" x14ac:dyDescent="0.2">
      <c r="A114" s="20"/>
      <c r="B114" s="29"/>
      <c r="C114" s="5"/>
      <c r="D114" s="5" t="str">
        <f t="shared" si="1"/>
        <v/>
      </c>
    </row>
    <row r="115" spans="1:4" x14ac:dyDescent="0.2">
      <c r="A115" s="20"/>
      <c r="B115" s="29"/>
      <c r="C115" s="5"/>
      <c r="D115" s="5" t="str">
        <f t="shared" si="1"/>
        <v/>
      </c>
    </row>
    <row r="116" spans="1:4" x14ac:dyDescent="0.2">
      <c r="A116" s="20"/>
      <c r="B116" s="29"/>
      <c r="C116" s="5"/>
      <c r="D116" s="5" t="str">
        <f t="shared" si="1"/>
        <v/>
      </c>
    </row>
    <row r="117" spans="1:4" x14ac:dyDescent="0.2">
      <c r="A117" s="20"/>
      <c r="B117" s="29"/>
      <c r="C117" s="5"/>
      <c r="D117" s="5" t="str">
        <f t="shared" si="1"/>
        <v/>
      </c>
    </row>
    <row r="118" spans="1:4" x14ac:dyDescent="0.2">
      <c r="A118" s="20"/>
      <c r="B118" s="29"/>
      <c r="C118" s="5"/>
      <c r="D118" s="5" t="str">
        <f t="shared" si="1"/>
        <v/>
      </c>
    </row>
    <row r="119" spans="1:4" x14ac:dyDescent="0.2">
      <c r="A119" s="20"/>
      <c r="B119" s="29"/>
      <c r="C119" s="5"/>
      <c r="D119" s="5" t="str">
        <f t="shared" si="1"/>
        <v/>
      </c>
    </row>
    <row r="120" spans="1:4" x14ac:dyDescent="0.2">
      <c r="A120" s="20"/>
      <c r="B120" s="29"/>
      <c r="C120" s="5"/>
      <c r="D120" s="5" t="str">
        <f t="shared" si="1"/>
        <v/>
      </c>
    </row>
    <row r="121" spans="1:4" x14ac:dyDescent="0.2">
      <c r="A121" s="20"/>
      <c r="B121" s="29"/>
      <c r="C121" s="5"/>
      <c r="D121" s="5" t="str">
        <f t="shared" si="1"/>
        <v/>
      </c>
    </row>
    <row r="122" spans="1:4" x14ac:dyDescent="0.2">
      <c r="A122" s="20"/>
      <c r="B122" s="29"/>
      <c r="C122" s="5"/>
      <c r="D122" s="5" t="str">
        <f t="shared" si="1"/>
        <v/>
      </c>
    </row>
    <row r="123" spans="1:4" x14ac:dyDescent="0.2">
      <c r="A123" s="20"/>
      <c r="B123" s="29"/>
      <c r="C123" s="5"/>
      <c r="D123" s="5" t="str">
        <f t="shared" si="1"/>
        <v/>
      </c>
    </row>
    <row r="124" spans="1:4" x14ac:dyDescent="0.2">
      <c r="A124" s="20"/>
      <c r="B124" s="29"/>
      <c r="C124" s="5"/>
      <c r="D124" s="5" t="str">
        <f t="shared" si="1"/>
        <v/>
      </c>
    </row>
    <row r="125" spans="1:4" x14ac:dyDescent="0.2">
      <c r="A125" s="20"/>
      <c r="B125" s="29"/>
      <c r="C125" s="5"/>
      <c r="D125" s="5" t="str">
        <f t="shared" si="1"/>
        <v/>
      </c>
    </row>
    <row r="126" spans="1:4" x14ac:dyDescent="0.2">
      <c r="A126" s="20"/>
      <c r="B126" s="29"/>
      <c r="C126" s="5"/>
      <c r="D126" s="5" t="str">
        <f t="shared" si="1"/>
        <v/>
      </c>
    </row>
    <row r="127" spans="1:4" x14ac:dyDescent="0.2">
      <c r="A127" s="20"/>
      <c r="B127" s="29"/>
      <c r="C127" s="5"/>
      <c r="D127" s="5" t="str">
        <f t="shared" si="1"/>
        <v/>
      </c>
    </row>
    <row r="128" spans="1:4" x14ac:dyDescent="0.2">
      <c r="A128" s="20"/>
      <c r="B128" s="29"/>
      <c r="C128" s="5"/>
      <c r="D128" s="5" t="str">
        <f t="shared" si="1"/>
        <v/>
      </c>
    </row>
    <row r="129" spans="1:4" x14ac:dyDescent="0.2">
      <c r="A129" s="20"/>
      <c r="B129" s="29"/>
      <c r="C129" s="5"/>
      <c r="D129" s="5" t="str">
        <f t="shared" si="1"/>
        <v/>
      </c>
    </row>
    <row r="130" spans="1:4" x14ac:dyDescent="0.2">
      <c r="A130" s="20"/>
      <c r="B130" s="29"/>
      <c r="C130" s="5"/>
      <c r="D130" s="5" t="str">
        <f t="shared" ref="D130:D193" si="2">IFERROR(IF(F130="Unknown","UNK",(CONCATENATE(VLOOKUP(F130,J:K,2,FALSE),"^",VLOOKUP(F130,J:K,1,FALSE)))),"")</f>
        <v/>
      </c>
    </row>
    <row r="131" spans="1:4" x14ac:dyDescent="0.2">
      <c r="A131" s="20"/>
      <c r="B131" s="29"/>
      <c r="C131" s="5"/>
      <c r="D131" s="5" t="str">
        <f t="shared" si="2"/>
        <v/>
      </c>
    </row>
    <row r="132" spans="1:4" x14ac:dyDescent="0.2">
      <c r="A132" s="20"/>
      <c r="B132" s="29"/>
      <c r="C132" s="5"/>
      <c r="D132" s="5" t="str">
        <f t="shared" si="2"/>
        <v/>
      </c>
    </row>
    <row r="133" spans="1:4" x14ac:dyDescent="0.2">
      <c r="A133" s="20"/>
      <c r="B133" s="29"/>
      <c r="C133" s="5"/>
      <c r="D133" s="5" t="str">
        <f t="shared" si="2"/>
        <v/>
      </c>
    </row>
    <row r="134" spans="1:4" x14ac:dyDescent="0.2">
      <c r="A134" s="20"/>
      <c r="B134" s="29"/>
      <c r="C134" s="5"/>
      <c r="D134" s="5" t="str">
        <f t="shared" si="2"/>
        <v/>
      </c>
    </row>
    <row r="135" spans="1:4" x14ac:dyDescent="0.2">
      <c r="A135" s="20"/>
      <c r="B135" s="29"/>
      <c r="C135" s="5"/>
      <c r="D135" s="5" t="str">
        <f t="shared" si="2"/>
        <v/>
      </c>
    </row>
    <row r="136" spans="1:4" x14ac:dyDescent="0.2">
      <c r="A136" s="20"/>
      <c r="B136" s="29"/>
      <c r="C136" s="5"/>
      <c r="D136" s="5" t="str">
        <f t="shared" si="2"/>
        <v/>
      </c>
    </row>
    <row r="137" spans="1:4" x14ac:dyDescent="0.2">
      <c r="A137" s="20"/>
      <c r="B137" s="29"/>
      <c r="C137" s="5"/>
      <c r="D137" s="5" t="str">
        <f t="shared" si="2"/>
        <v/>
      </c>
    </row>
    <row r="138" spans="1:4" x14ac:dyDescent="0.2">
      <c r="A138" s="20"/>
      <c r="B138" s="29"/>
      <c r="C138" s="5"/>
      <c r="D138" s="5" t="str">
        <f t="shared" si="2"/>
        <v/>
      </c>
    </row>
    <row r="139" spans="1:4" x14ac:dyDescent="0.2">
      <c r="A139" s="20"/>
      <c r="B139" s="29"/>
      <c r="C139" s="5"/>
      <c r="D139" s="5" t="str">
        <f t="shared" si="2"/>
        <v/>
      </c>
    </row>
    <row r="140" spans="1:4" x14ac:dyDescent="0.2">
      <c r="A140" s="20"/>
      <c r="B140" s="29"/>
      <c r="C140" s="5"/>
      <c r="D140" s="5" t="str">
        <f t="shared" si="2"/>
        <v/>
      </c>
    </row>
    <row r="141" spans="1:4" x14ac:dyDescent="0.2">
      <c r="A141" s="20"/>
      <c r="B141" s="29"/>
      <c r="C141" s="5"/>
      <c r="D141" s="5" t="str">
        <f t="shared" si="2"/>
        <v/>
      </c>
    </row>
    <row r="142" spans="1:4" x14ac:dyDescent="0.2">
      <c r="A142" s="20"/>
      <c r="B142" s="29"/>
      <c r="C142" s="5"/>
      <c r="D142" s="5" t="str">
        <f t="shared" si="2"/>
        <v/>
      </c>
    </row>
    <row r="143" spans="1:4" x14ac:dyDescent="0.2">
      <c r="A143" s="20"/>
      <c r="B143" s="29"/>
      <c r="C143" s="5"/>
      <c r="D143" s="5" t="str">
        <f t="shared" si="2"/>
        <v/>
      </c>
    </row>
    <row r="144" spans="1:4" x14ac:dyDescent="0.2">
      <c r="A144" s="20"/>
      <c r="B144" s="29"/>
      <c r="C144" s="5"/>
      <c r="D144" s="5" t="str">
        <f t="shared" si="2"/>
        <v/>
      </c>
    </row>
    <row r="145" spans="1:4" x14ac:dyDescent="0.2">
      <c r="A145" s="20"/>
      <c r="B145" s="29"/>
      <c r="C145" s="5"/>
      <c r="D145" s="5" t="str">
        <f t="shared" si="2"/>
        <v/>
      </c>
    </row>
    <row r="146" spans="1:4" x14ac:dyDescent="0.2">
      <c r="A146" s="20"/>
      <c r="B146" s="29"/>
      <c r="C146" s="5"/>
      <c r="D146" s="5" t="str">
        <f t="shared" si="2"/>
        <v/>
      </c>
    </row>
    <row r="147" spans="1:4" x14ac:dyDescent="0.2">
      <c r="A147" s="20"/>
      <c r="B147" s="29"/>
      <c r="C147" s="5"/>
      <c r="D147" s="5" t="str">
        <f t="shared" si="2"/>
        <v/>
      </c>
    </row>
    <row r="148" spans="1:4" x14ac:dyDescent="0.2">
      <c r="A148" s="20"/>
      <c r="B148" s="29"/>
      <c r="C148" s="5"/>
      <c r="D148" s="5" t="str">
        <f t="shared" si="2"/>
        <v/>
      </c>
    </row>
    <row r="149" spans="1:4" x14ac:dyDescent="0.2">
      <c r="A149" s="20"/>
      <c r="B149" s="29"/>
      <c r="C149" s="5"/>
      <c r="D149" s="5" t="str">
        <f t="shared" si="2"/>
        <v/>
      </c>
    </row>
    <row r="150" spans="1:4" x14ac:dyDescent="0.2">
      <c r="A150" s="20"/>
      <c r="B150" s="29"/>
      <c r="C150" s="5"/>
      <c r="D150" s="5" t="str">
        <f t="shared" si="2"/>
        <v/>
      </c>
    </row>
    <row r="151" spans="1:4" x14ac:dyDescent="0.2">
      <c r="A151" s="20"/>
      <c r="B151" s="29"/>
      <c r="C151" s="5"/>
      <c r="D151" s="5" t="str">
        <f t="shared" si="2"/>
        <v/>
      </c>
    </row>
    <row r="152" spans="1:4" x14ac:dyDescent="0.2">
      <c r="A152" s="20"/>
      <c r="B152" s="29"/>
      <c r="C152" s="5"/>
      <c r="D152" s="5" t="str">
        <f t="shared" si="2"/>
        <v/>
      </c>
    </row>
    <row r="153" spans="1:4" x14ac:dyDescent="0.2">
      <c r="A153" s="20"/>
      <c r="B153" s="29"/>
      <c r="C153" s="5"/>
      <c r="D153" s="5" t="str">
        <f t="shared" si="2"/>
        <v/>
      </c>
    </row>
    <row r="154" spans="1:4" x14ac:dyDescent="0.2">
      <c r="A154" s="20"/>
      <c r="B154" s="29"/>
      <c r="C154" s="5"/>
      <c r="D154" s="5" t="str">
        <f t="shared" si="2"/>
        <v/>
      </c>
    </row>
    <row r="155" spans="1:4" x14ac:dyDescent="0.2">
      <c r="A155" s="20"/>
      <c r="B155" s="29"/>
      <c r="C155" s="5"/>
      <c r="D155" s="5" t="str">
        <f t="shared" si="2"/>
        <v/>
      </c>
    </row>
    <row r="156" spans="1:4" x14ac:dyDescent="0.2">
      <c r="A156" s="20"/>
      <c r="B156" s="29"/>
      <c r="C156" s="5"/>
      <c r="D156" s="5" t="str">
        <f t="shared" si="2"/>
        <v/>
      </c>
    </row>
    <row r="157" spans="1:4" x14ac:dyDescent="0.2">
      <c r="A157" s="20"/>
      <c r="B157" s="29"/>
      <c r="C157" s="5"/>
      <c r="D157" s="5" t="str">
        <f t="shared" si="2"/>
        <v/>
      </c>
    </row>
    <row r="158" spans="1:4" x14ac:dyDescent="0.2">
      <c r="A158" s="20"/>
      <c r="B158" s="29"/>
      <c r="C158" s="5"/>
      <c r="D158" s="5" t="str">
        <f t="shared" si="2"/>
        <v/>
      </c>
    </row>
    <row r="159" spans="1:4" x14ac:dyDescent="0.2">
      <c r="A159" s="20"/>
      <c r="B159" s="29"/>
      <c r="C159" s="5"/>
      <c r="D159" s="5" t="str">
        <f t="shared" si="2"/>
        <v/>
      </c>
    </row>
    <row r="160" spans="1:4" x14ac:dyDescent="0.2">
      <c r="A160" s="20"/>
      <c r="B160" s="29"/>
      <c r="C160" s="5"/>
      <c r="D160" s="5" t="str">
        <f t="shared" si="2"/>
        <v/>
      </c>
    </row>
    <row r="161" spans="1:4" x14ac:dyDescent="0.2">
      <c r="A161" s="20"/>
      <c r="B161" s="29"/>
      <c r="C161" s="5"/>
      <c r="D161" s="5" t="str">
        <f t="shared" si="2"/>
        <v/>
      </c>
    </row>
    <row r="162" spans="1:4" x14ac:dyDescent="0.2">
      <c r="A162" s="20"/>
      <c r="B162" s="29"/>
      <c r="C162" s="5"/>
      <c r="D162" s="5" t="str">
        <f t="shared" si="2"/>
        <v/>
      </c>
    </row>
    <row r="163" spans="1:4" x14ac:dyDescent="0.2">
      <c r="A163" s="20"/>
      <c r="B163" s="29"/>
      <c r="C163" s="5"/>
      <c r="D163" s="5" t="str">
        <f t="shared" si="2"/>
        <v/>
      </c>
    </row>
    <row r="164" spans="1:4" x14ac:dyDescent="0.2">
      <c r="A164" s="20"/>
      <c r="B164" s="29"/>
      <c r="C164" s="5"/>
      <c r="D164" s="5" t="str">
        <f t="shared" si="2"/>
        <v/>
      </c>
    </row>
    <row r="165" spans="1:4" x14ac:dyDescent="0.2">
      <c r="A165" s="20"/>
      <c r="B165" s="29"/>
      <c r="C165" s="5"/>
      <c r="D165" s="5" t="str">
        <f t="shared" si="2"/>
        <v/>
      </c>
    </row>
    <row r="166" spans="1:4" x14ac:dyDescent="0.2">
      <c r="A166" s="20"/>
      <c r="B166" s="29"/>
      <c r="C166" s="5"/>
      <c r="D166" s="5" t="str">
        <f t="shared" si="2"/>
        <v/>
      </c>
    </row>
    <row r="167" spans="1:4" x14ac:dyDescent="0.2">
      <c r="A167" s="20"/>
      <c r="B167" s="29"/>
      <c r="C167" s="5"/>
      <c r="D167" s="5" t="str">
        <f t="shared" si="2"/>
        <v/>
      </c>
    </row>
    <row r="168" spans="1:4" x14ac:dyDescent="0.2">
      <c r="A168" s="20"/>
      <c r="B168" s="29"/>
      <c r="C168" s="5"/>
      <c r="D168" s="5" t="str">
        <f t="shared" si="2"/>
        <v/>
      </c>
    </row>
    <row r="169" spans="1:4" x14ac:dyDescent="0.2">
      <c r="A169" s="20"/>
      <c r="B169" s="29"/>
      <c r="C169" s="5"/>
      <c r="D169" s="5" t="str">
        <f t="shared" si="2"/>
        <v/>
      </c>
    </row>
    <row r="170" spans="1:4" x14ac:dyDescent="0.2">
      <c r="A170" s="20"/>
      <c r="B170" s="29"/>
      <c r="C170" s="5"/>
      <c r="D170" s="5" t="str">
        <f t="shared" si="2"/>
        <v/>
      </c>
    </row>
    <row r="171" spans="1:4" x14ac:dyDescent="0.2">
      <c r="A171" s="20"/>
      <c r="B171" s="29"/>
      <c r="C171" s="5"/>
      <c r="D171" s="5" t="str">
        <f t="shared" si="2"/>
        <v/>
      </c>
    </row>
    <row r="172" spans="1:4" x14ac:dyDescent="0.2">
      <c r="A172" s="20"/>
      <c r="B172" s="29"/>
      <c r="C172" s="5"/>
      <c r="D172" s="5" t="str">
        <f t="shared" si="2"/>
        <v/>
      </c>
    </row>
    <row r="173" spans="1:4" x14ac:dyDescent="0.2">
      <c r="A173" s="20"/>
      <c r="B173" s="29"/>
      <c r="C173" s="5"/>
      <c r="D173" s="5" t="str">
        <f t="shared" si="2"/>
        <v/>
      </c>
    </row>
    <row r="174" spans="1:4" x14ac:dyDescent="0.2">
      <c r="A174" s="20"/>
      <c r="B174" s="29"/>
      <c r="C174" s="5"/>
      <c r="D174" s="5" t="str">
        <f t="shared" si="2"/>
        <v/>
      </c>
    </row>
    <row r="175" spans="1:4" x14ac:dyDescent="0.2">
      <c r="A175" s="20"/>
      <c r="B175" s="29"/>
      <c r="C175" s="5"/>
      <c r="D175" s="5" t="str">
        <f t="shared" si="2"/>
        <v/>
      </c>
    </row>
    <row r="176" spans="1:4" x14ac:dyDescent="0.2">
      <c r="A176" s="20"/>
      <c r="B176" s="29"/>
      <c r="C176" s="5"/>
      <c r="D176" s="5" t="str">
        <f t="shared" si="2"/>
        <v/>
      </c>
    </row>
    <row r="177" spans="1:4" x14ac:dyDescent="0.2">
      <c r="A177" s="20"/>
      <c r="B177" s="29"/>
      <c r="C177" s="5"/>
      <c r="D177" s="5" t="str">
        <f t="shared" si="2"/>
        <v/>
      </c>
    </row>
    <row r="178" spans="1:4" x14ac:dyDescent="0.2">
      <c r="A178" s="20"/>
      <c r="B178" s="29"/>
      <c r="C178" s="5"/>
      <c r="D178" s="5" t="str">
        <f t="shared" si="2"/>
        <v/>
      </c>
    </row>
    <row r="179" spans="1:4" x14ac:dyDescent="0.2">
      <c r="A179" s="20"/>
      <c r="B179" s="29"/>
      <c r="C179" s="5"/>
      <c r="D179" s="5" t="str">
        <f t="shared" si="2"/>
        <v/>
      </c>
    </row>
    <row r="180" spans="1:4" x14ac:dyDescent="0.2">
      <c r="A180" s="20"/>
      <c r="B180" s="29"/>
      <c r="C180" s="5"/>
      <c r="D180" s="5" t="str">
        <f t="shared" si="2"/>
        <v/>
      </c>
    </row>
    <row r="181" spans="1:4" x14ac:dyDescent="0.2">
      <c r="A181" s="20"/>
      <c r="B181" s="29"/>
      <c r="C181" s="5"/>
      <c r="D181" s="5" t="str">
        <f t="shared" si="2"/>
        <v/>
      </c>
    </row>
    <row r="182" spans="1:4" x14ac:dyDescent="0.2">
      <c r="A182" s="20"/>
      <c r="B182" s="29"/>
      <c r="C182" s="5"/>
      <c r="D182" s="5" t="str">
        <f t="shared" si="2"/>
        <v/>
      </c>
    </row>
    <row r="183" spans="1:4" x14ac:dyDescent="0.2">
      <c r="A183" s="20"/>
      <c r="B183" s="29"/>
      <c r="C183" s="5"/>
      <c r="D183" s="5" t="str">
        <f t="shared" si="2"/>
        <v/>
      </c>
    </row>
    <row r="184" spans="1:4" x14ac:dyDescent="0.2">
      <c r="A184" s="20"/>
      <c r="B184" s="29"/>
      <c r="C184" s="5"/>
      <c r="D184" s="5" t="str">
        <f t="shared" si="2"/>
        <v/>
      </c>
    </row>
    <row r="185" spans="1:4" x14ac:dyDescent="0.2">
      <c r="A185" s="20"/>
      <c r="B185" s="29"/>
      <c r="C185" s="5"/>
      <c r="D185" s="5" t="str">
        <f t="shared" si="2"/>
        <v/>
      </c>
    </row>
    <row r="186" spans="1:4" x14ac:dyDescent="0.2">
      <c r="A186" s="20"/>
      <c r="B186" s="29"/>
      <c r="C186" s="5"/>
      <c r="D186" s="5" t="str">
        <f t="shared" si="2"/>
        <v/>
      </c>
    </row>
    <row r="187" spans="1:4" x14ac:dyDescent="0.2">
      <c r="A187" s="20"/>
      <c r="B187" s="29"/>
      <c r="C187" s="5"/>
      <c r="D187" s="5" t="str">
        <f t="shared" si="2"/>
        <v/>
      </c>
    </row>
    <row r="188" spans="1:4" x14ac:dyDescent="0.2">
      <c r="A188" s="20"/>
      <c r="B188" s="29"/>
      <c r="C188" s="5"/>
      <c r="D188" s="5" t="str">
        <f t="shared" si="2"/>
        <v/>
      </c>
    </row>
    <row r="189" spans="1:4" x14ac:dyDescent="0.2">
      <c r="A189" s="20"/>
      <c r="B189" s="29"/>
      <c r="C189" s="5"/>
      <c r="D189" s="5" t="str">
        <f t="shared" si="2"/>
        <v/>
      </c>
    </row>
    <row r="190" spans="1:4" x14ac:dyDescent="0.2">
      <c r="A190" s="20"/>
      <c r="B190" s="29"/>
      <c r="C190" s="5"/>
      <c r="D190" s="5" t="str">
        <f t="shared" si="2"/>
        <v/>
      </c>
    </row>
    <row r="191" spans="1:4" x14ac:dyDescent="0.2">
      <c r="A191" s="20"/>
      <c r="B191" s="29"/>
      <c r="C191" s="5"/>
      <c r="D191" s="5" t="str">
        <f t="shared" si="2"/>
        <v/>
      </c>
    </row>
    <row r="192" spans="1:4" x14ac:dyDescent="0.2">
      <c r="A192" s="20"/>
      <c r="B192" s="29"/>
      <c r="C192" s="5"/>
      <c r="D192" s="5" t="str">
        <f t="shared" si="2"/>
        <v/>
      </c>
    </row>
    <row r="193" spans="1:4" x14ac:dyDescent="0.2">
      <c r="A193" s="20"/>
      <c r="B193" s="29"/>
      <c r="C193" s="5"/>
      <c r="D193" s="5" t="str">
        <f t="shared" si="2"/>
        <v/>
      </c>
    </row>
    <row r="194" spans="1:4" x14ac:dyDescent="0.2">
      <c r="A194" s="20"/>
      <c r="B194" s="29"/>
      <c r="C194" s="5"/>
      <c r="D194" s="5" t="str">
        <f t="shared" ref="D194:D257" si="3">IFERROR(IF(F194="Unknown","UNK",(CONCATENATE(VLOOKUP(F194,J:K,2,FALSE),"^",VLOOKUP(F194,J:K,1,FALSE)))),"")</f>
        <v/>
      </c>
    </row>
    <row r="195" spans="1:4" x14ac:dyDescent="0.2">
      <c r="A195" s="20"/>
      <c r="B195" s="29"/>
      <c r="C195" s="5"/>
      <c r="D195" s="5" t="str">
        <f t="shared" si="3"/>
        <v/>
      </c>
    </row>
    <row r="196" spans="1:4" x14ac:dyDescent="0.2">
      <c r="A196" s="20"/>
      <c r="B196" s="29"/>
      <c r="C196" s="5"/>
      <c r="D196" s="5" t="str">
        <f t="shared" si="3"/>
        <v/>
      </c>
    </row>
    <row r="197" spans="1:4" x14ac:dyDescent="0.2">
      <c r="A197" s="20"/>
      <c r="B197" s="29"/>
      <c r="C197" s="5"/>
      <c r="D197" s="5" t="str">
        <f t="shared" si="3"/>
        <v/>
      </c>
    </row>
    <row r="198" spans="1:4" x14ac:dyDescent="0.2">
      <c r="A198" s="20"/>
      <c r="B198" s="29"/>
      <c r="C198" s="5"/>
      <c r="D198" s="5" t="str">
        <f t="shared" si="3"/>
        <v/>
      </c>
    </row>
    <row r="199" spans="1:4" x14ac:dyDescent="0.2">
      <c r="A199" s="20"/>
      <c r="B199" s="29"/>
      <c r="C199" s="5"/>
      <c r="D199" s="5" t="str">
        <f t="shared" si="3"/>
        <v/>
      </c>
    </row>
    <row r="200" spans="1:4" x14ac:dyDescent="0.2">
      <c r="A200" s="20"/>
      <c r="B200" s="29"/>
      <c r="C200" s="5"/>
      <c r="D200" s="5" t="str">
        <f t="shared" si="3"/>
        <v/>
      </c>
    </row>
    <row r="201" spans="1:4" x14ac:dyDescent="0.2">
      <c r="A201" s="20"/>
      <c r="B201" s="29"/>
      <c r="C201" s="5"/>
      <c r="D201" s="5" t="str">
        <f t="shared" si="3"/>
        <v/>
      </c>
    </row>
    <row r="202" spans="1:4" x14ac:dyDescent="0.2">
      <c r="A202" s="20"/>
      <c r="B202" s="29"/>
      <c r="C202" s="5"/>
      <c r="D202" s="5" t="str">
        <f t="shared" si="3"/>
        <v/>
      </c>
    </row>
    <row r="203" spans="1:4" x14ac:dyDescent="0.2">
      <c r="A203" s="20"/>
      <c r="B203" s="29"/>
      <c r="C203" s="5"/>
      <c r="D203" s="5" t="str">
        <f t="shared" si="3"/>
        <v/>
      </c>
    </row>
    <row r="204" spans="1:4" x14ac:dyDescent="0.2">
      <c r="A204" s="20"/>
      <c r="B204" s="29"/>
      <c r="C204" s="5"/>
      <c r="D204" s="5" t="str">
        <f t="shared" si="3"/>
        <v/>
      </c>
    </row>
    <row r="205" spans="1:4" x14ac:dyDescent="0.2">
      <c r="A205" s="20"/>
      <c r="B205" s="29"/>
      <c r="C205" s="5"/>
      <c r="D205" s="5" t="str">
        <f t="shared" si="3"/>
        <v/>
      </c>
    </row>
    <row r="206" spans="1:4" x14ac:dyDescent="0.2">
      <c r="A206" s="20"/>
      <c r="B206" s="29"/>
      <c r="C206" s="5"/>
      <c r="D206" s="5" t="str">
        <f t="shared" si="3"/>
        <v/>
      </c>
    </row>
    <row r="207" spans="1:4" x14ac:dyDescent="0.2">
      <c r="A207" s="20"/>
      <c r="B207" s="29"/>
      <c r="C207" s="5"/>
      <c r="D207" s="5" t="str">
        <f t="shared" si="3"/>
        <v/>
      </c>
    </row>
    <row r="208" spans="1:4" x14ac:dyDescent="0.2">
      <c r="A208" s="20"/>
      <c r="B208" s="29"/>
      <c r="C208" s="5"/>
      <c r="D208" s="5" t="str">
        <f t="shared" si="3"/>
        <v/>
      </c>
    </row>
    <row r="209" spans="1:4" x14ac:dyDescent="0.2">
      <c r="A209" s="20"/>
      <c r="B209" s="29"/>
      <c r="C209" s="5"/>
      <c r="D209" s="5" t="str">
        <f t="shared" si="3"/>
        <v/>
      </c>
    </row>
    <row r="210" spans="1:4" x14ac:dyDescent="0.2">
      <c r="A210" s="20"/>
      <c r="B210" s="29"/>
      <c r="C210" s="5"/>
      <c r="D210" s="5" t="str">
        <f t="shared" si="3"/>
        <v/>
      </c>
    </row>
    <row r="211" spans="1:4" x14ac:dyDescent="0.2">
      <c r="A211" s="20"/>
      <c r="B211" s="29"/>
      <c r="C211" s="5"/>
      <c r="D211" s="5" t="str">
        <f t="shared" si="3"/>
        <v/>
      </c>
    </row>
    <row r="212" spans="1:4" x14ac:dyDescent="0.2">
      <c r="A212" s="20"/>
      <c r="B212" s="29"/>
      <c r="C212" s="5"/>
      <c r="D212" s="5" t="str">
        <f t="shared" si="3"/>
        <v/>
      </c>
    </row>
    <row r="213" spans="1:4" x14ac:dyDescent="0.2">
      <c r="A213" s="20"/>
      <c r="B213" s="29"/>
      <c r="C213" s="5"/>
      <c r="D213" s="5" t="str">
        <f t="shared" si="3"/>
        <v/>
      </c>
    </row>
    <row r="214" spans="1:4" x14ac:dyDescent="0.2">
      <c r="A214" s="20"/>
      <c r="B214" s="29"/>
      <c r="C214" s="5"/>
      <c r="D214" s="5" t="str">
        <f t="shared" si="3"/>
        <v/>
      </c>
    </row>
    <row r="215" spans="1:4" x14ac:dyDescent="0.2">
      <c r="A215" s="20"/>
      <c r="B215" s="29"/>
      <c r="C215" s="5"/>
      <c r="D215" s="5" t="str">
        <f t="shared" si="3"/>
        <v/>
      </c>
    </row>
    <row r="216" spans="1:4" x14ac:dyDescent="0.2">
      <c r="A216" s="20"/>
      <c r="B216" s="29"/>
      <c r="C216" s="5"/>
      <c r="D216" s="5" t="str">
        <f t="shared" si="3"/>
        <v/>
      </c>
    </row>
    <row r="217" spans="1:4" x14ac:dyDescent="0.2">
      <c r="A217" s="20"/>
      <c r="B217" s="29"/>
      <c r="C217" s="5"/>
      <c r="D217" s="5" t="str">
        <f t="shared" si="3"/>
        <v/>
      </c>
    </row>
    <row r="218" spans="1:4" x14ac:dyDescent="0.2">
      <c r="A218" s="20"/>
      <c r="B218" s="29"/>
      <c r="C218" s="5"/>
      <c r="D218" s="5" t="str">
        <f t="shared" si="3"/>
        <v/>
      </c>
    </row>
    <row r="219" spans="1:4" x14ac:dyDescent="0.2">
      <c r="A219" s="20"/>
      <c r="B219" s="29"/>
      <c r="C219" s="5"/>
      <c r="D219" s="5" t="str">
        <f t="shared" si="3"/>
        <v/>
      </c>
    </row>
    <row r="220" spans="1:4" x14ac:dyDescent="0.2">
      <c r="A220" s="20"/>
      <c r="B220" s="29"/>
      <c r="C220" s="5"/>
      <c r="D220" s="5" t="str">
        <f t="shared" si="3"/>
        <v/>
      </c>
    </row>
    <row r="221" spans="1:4" x14ac:dyDescent="0.2">
      <c r="A221" s="20"/>
      <c r="B221" s="29"/>
      <c r="C221" s="5"/>
      <c r="D221" s="5" t="str">
        <f t="shared" si="3"/>
        <v/>
      </c>
    </row>
    <row r="222" spans="1:4" x14ac:dyDescent="0.2">
      <c r="A222" s="20"/>
      <c r="B222" s="29"/>
      <c r="C222" s="5"/>
      <c r="D222" s="5" t="str">
        <f t="shared" si="3"/>
        <v/>
      </c>
    </row>
    <row r="223" spans="1:4" x14ac:dyDescent="0.2">
      <c r="A223" s="20"/>
      <c r="B223" s="29"/>
      <c r="C223" s="5"/>
      <c r="D223" s="5" t="str">
        <f t="shared" si="3"/>
        <v/>
      </c>
    </row>
    <row r="224" spans="1:4" x14ac:dyDescent="0.2">
      <c r="A224" s="20"/>
      <c r="B224" s="29"/>
      <c r="C224" s="5"/>
      <c r="D224" s="5" t="str">
        <f t="shared" si="3"/>
        <v/>
      </c>
    </row>
    <row r="225" spans="1:4" x14ac:dyDescent="0.2">
      <c r="A225" s="20"/>
      <c r="B225" s="29"/>
      <c r="C225" s="5"/>
      <c r="D225" s="5" t="str">
        <f t="shared" si="3"/>
        <v/>
      </c>
    </row>
    <row r="226" spans="1:4" x14ac:dyDescent="0.2">
      <c r="A226" s="20"/>
      <c r="B226" s="29"/>
      <c r="C226" s="5"/>
      <c r="D226" s="5" t="str">
        <f t="shared" si="3"/>
        <v/>
      </c>
    </row>
    <row r="227" spans="1:4" x14ac:dyDescent="0.2">
      <c r="A227" s="20"/>
      <c r="B227" s="29"/>
      <c r="C227" s="5"/>
      <c r="D227" s="5" t="str">
        <f t="shared" si="3"/>
        <v/>
      </c>
    </row>
    <row r="228" spans="1:4" x14ac:dyDescent="0.2">
      <c r="A228" s="20"/>
      <c r="B228" s="29"/>
      <c r="C228" s="5"/>
      <c r="D228" s="5" t="str">
        <f t="shared" si="3"/>
        <v/>
      </c>
    </row>
    <row r="229" spans="1:4" x14ac:dyDescent="0.2">
      <c r="A229" s="20"/>
      <c r="B229" s="29"/>
      <c r="C229" s="5"/>
      <c r="D229" s="5" t="str">
        <f t="shared" si="3"/>
        <v/>
      </c>
    </row>
    <row r="230" spans="1:4" x14ac:dyDescent="0.2">
      <c r="A230" s="20"/>
      <c r="B230" s="29"/>
      <c r="C230" s="5"/>
      <c r="D230" s="5" t="str">
        <f t="shared" si="3"/>
        <v/>
      </c>
    </row>
    <row r="231" spans="1:4" x14ac:dyDescent="0.2">
      <c r="A231" s="20"/>
      <c r="B231" s="29"/>
      <c r="C231" s="5"/>
      <c r="D231" s="5" t="str">
        <f t="shared" si="3"/>
        <v/>
      </c>
    </row>
    <row r="232" spans="1:4" x14ac:dyDescent="0.2">
      <c r="A232" s="20"/>
      <c r="B232" s="29"/>
      <c r="C232" s="5"/>
      <c r="D232" s="5" t="str">
        <f t="shared" si="3"/>
        <v/>
      </c>
    </row>
    <row r="233" spans="1:4" x14ac:dyDescent="0.2">
      <c r="A233" s="20"/>
      <c r="B233" s="29"/>
      <c r="C233" s="5"/>
      <c r="D233" s="5" t="str">
        <f t="shared" si="3"/>
        <v/>
      </c>
    </row>
    <row r="234" spans="1:4" x14ac:dyDescent="0.2">
      <c r="A234" s="20"/>
      <c r="B234" s="29"/>
      <c r="C234" s="5"/>
      <c r="D234" s="5" t="str">
        <f t="shared" si="3"/>
        <v/>
      </c>
    </row>
    <row r="235" spans="1:4" x14ac:dyDescent="0.2">
      <c r="A235" s="20"/>
      <c r="B235" s="29"/>
      <c r="C235" s="5"/>
      <c r="D235" s="5" t="str">
        <f t="shared" si="3"/>
        <v/>
      </c>
    </row>
    <row r="236" spans="1:4" x14ac:dyDescent="0.2">
      <c r="A236" s="20"/>
      <c r="B236" s="29"/>
      <c r="C236" s="5"/>
      <c r="D236" s="5" t="str">
        <f t="shared" si="3"/>
        <v/>
      </c>
    </row>
    <row r="237" spans="1:4" x14ac:dyDescent="0.2">
      <c r="A237" s="20"/>
      <c r="B237" s="29"/>
      <c r="C237" s="5"/>
      <c r="D237" s="5" t="str">
        <f t="shared" si="3"/>
        <v/>
      </c>
    </row>
    <row r="238" spans="1:4" x14ac:dyDescent="0.2">
      <c r="A238" s="20"/>
      <c r="B238" s="29"/>
      <c r="C238" s="5"/>
      <c r="D238" s="5" t="str">
        <f t="shared" si="3"/>
        <v/>
      </c>
    </row>
    <row r="239" spans="1:4" x14ac:dyDescent="0.2">
      <c r="A239" s="20"/>
      <c r="B239" s="29"/>
      <c r="C239" s="5"/>
      <c r="D239" s="5" t="str">
        <f t="shared" si="3"/>
        <v/>
      </c>
    </row>
    <row r="240" spans="1:4" x14ac:dyDescent="0.2">
      <c r="A240" s="20"/>
      <c r="B240" s="29"/>
      <c r="C240" s="5"/>
      <c r="D240" s="5" t="str">
        <f t="shared" si="3"/>
        <v/>
      </c>
    </row>
    <row r="241" spans="1:4" x14ac:dyDescent="0.2">
      <c r="A241" s="20"/>
      <c r="B241" s="29"/>
      <c r="C241" s="5"/>
      <c r="D241" s="5" t="str">
        <f t="shared" si="3"/>
        <v/>
      </c>
    </row>
    <row r="242" spans="1:4" x14ac:dyDescent="0.2">
      <c r="A242" s="20"/>
      <c r="B242" s="29"/>
      <c r="C242" s="5"/>
      <c r="D242" s="5" t="str">
        <f t="shared" si="3"/>
        <v/>
      </c>
    </row>
    <row r="243" spans="1:4" x14ac:dyDescent="0.2">
      <c r="A243" s="20"/>
      <c r="B243" s="29"/>
      <c r="C243" s="5"/>
      <c r="D243" s="5" t="str">
        <f t="shared" si="3"/>
        <v/>
      </c>
    </row>
    <row r="244" spans="1:4" x14ac:dyDescent="0.2">
      <c r="A244" s="20"/>
      <c r="B244" s="29"/>
      <c r="C244" s="5"/>
      <c r="D244" s="5" t="str">
        <f t="shared" si="3"/>
        <v/>
      </c>
    </row>
    <row r="245" spans="1:4" x14ac:dyDescent="0.2">
      <c r="A245" s="20"/>
      <c r="B245" s="29"/>
      <c r="C245" s="5"/>
      <c r="D245" s="5" t="str">
        <f t="shared" si="3"/>
        <v/>
      </c>
    </row>
    <row r="246" spans="1:4" x14ac:dyDescent="0.2">
      <c r="A246" s="20"/>
      <c r="B246" s="29"/>
      <c r="C246" s="5"/>
      <c r="D246" s="5" t="str">
        <f t="shared" si="3"/>
        <v/>
      </c>
    </row>
    <row r="247" spans="1:4" x14ac:dyDescent="0.2">
      <c r="A247" s="20"/>
      <c r="B247" s="29"/>
      <c r="C247" s="5"/>
      <c r="D247" s="5" t="str">
        <f t="shared" si="3"/>
        <v/>
      </c>
    </row>
    <row r="248" spans="1:4" x14ac:dyDescent="0.2">
      <c r="A248" s="20"/>
      <c r="B248" s="29"/>
      <c r="C248" s="5"/>
      <c r="D248" s="5" t="str">
        <f t="shared" si="3"/>
        <v/>
      </c>
    </row>
    <row r="249" spans="1:4" x14ac:dyDescent="0.2">
      <c r="A249" s="20"/>
      <c r="B249" s="29"/>
      <c r="C249" s="5"/>
      <c r="D249" s="5" t="str">
        <f t="shared" si="3"/>
        <v/>
      </c>
    </row>
    <row r="250" spans="1:4" x14ac:dyDescent="0.2">
      <c r="A250" s="20"/>
      <c r="B250" s="29"/>
      <c r="C250" s="5"/>
      <c r="D250" s="5" t="str">
        <f t="shared" si="3"/>
        <v/>
      </c>
    </row>
    <row r="251" spans="1:4" x14ac:dyDescent="0.2">
      <c r="A251" s="20"/>
      <c r="B251" s="29"/>
      <c r="C251" s="5"/>
      <c r="D251" s="5" t="str">
        <f t="shared" si="3"/>
        <v/>
      </c>
    </row>
    <row r="252" spans="1:4" x14ac:dyDescent="0.2">
      <c r="A252" s="20"/>
      <c r="B252" s="29"/>
      <c r="C252" s="5"/>
      <c r="D252" s="5" t="str">
        <f t="shared" si="3"/>
        <v/>
      </c>
    </row>
    <row r="253" spans="1:4" x14ac:dyDescent="0.2">
      <c r="A253" s="20"/>
      <c r="B253" s="29"/>
      <c r="C253" s="5"/>
      <c r="D253" s="5" t="str">
        <f t="shared" si="3"/>
        <v/>
      </c>
    </row>
    <row r="254" spans="1:4" x14ac:dyDescent="0.2">
      <c r="A254" s="20"/>
      <c r="B254" s="29"/>
      <c r="C254" s="5"/>
      <c r="D254" s="5" t="str">
        <f t="shared" si="3"/>
        <v/>
      </c>
    </row>
    <row r="255" spans="1:4" x14ac:dyDescent="0.2">
      <c r="A255" s="20"/>
      <c r="B255" s="29"/>
      <c r="C255" s="5"/>
      <c r="D255" s="5" t="str">
        <f t="shared" si="3"/>
        <v/>
      </c>
    </row>
    <row r="256" spans="1:4" x14ac:dyDescent="0.2">
      <c r="A256" s="20"/>
      <c r="B256" s="29"/>
      <c r="C256" s="5"/>
      <c r="D256" s="5" t="str">
        <f t="shared" si="3"/>
        <v/>
      </c>
    </row>
    <row r="257" spans="1:4" x14ac:dyDescent="0.2">
      <c r="A257" s="20"/>
      <c r="B257" s="29"/>
      <c r="C257" s="5"/>
      <c r="D257" s="5" t="str">
        <f t="shared" si="3"/>
        <v/>
      </c>
    </row>
    <row r="258" spans="1:4" x14ac:dyDescent="0.2">
      <c r="A258" s="20"/>
      <c r="B258" s="29"/>
      <c r="C258" s="5"/>
      <c r="D258" s="5" t="str">
        <f t="shared" ref="D258:D300" si="4">IFERROR(IF(F258="Unknown","UNK",(CONCATENATE(VLOOKUP(F258,J:K,2,FALSE),"^",VLOOKUP(F258,J:K,1,FALSE)))),"")</f>
        <v/>
      </c>
    </row>
    <row r="259" spans="1:4" x14ac:dyDescent="0.2">
      <c r="A259" s="20"/>
      <c r="B259" s="29"/>
      <c r="C259" s="5"/>
      <c r="D259" s="5" t="str">
        <f t="shared" si="4"/>
        <v/>
      </c>
    </row>
    <row r="260" spans="1:4" x14ac:dyDescent="0.2">
      <c r="A260" s="20"/>
      <c r="B260" s="29"/>
      <c r="C260" s="5"/>
      <c r="D260" s="5" t="str">
        <f t="shared" si="4"/>
        <v/>
      </c>
    </row>
    <row r="261" spans="1:4" x14ac:dyDescent="0.2">
      <c r="A261" s="20"/>
      <c r="B261" s="29"/>
      <c r="C261" s="5"/>
      <c r="D261" s="5" t="str">
        <f t="shared" si="4"/>
        <v/>
      </c>
    </row>
    <row r="262" spans="1:4" x14ac:dyDescent="0.2">
      <c r="A262" s="20"/>
      <c r="B262" s="29"/>
      <c r="C262" s="5"/>
      <c r="D262" s="5" t="str">
        <f t="shared" si="4"/>
        <v/>
      </c>
    </row>
    <row r="263" spans="1:4" x14ac:dyDescent="0.2">
      <c r="A263" s="20"/>
      <c r="B263" s="29"/>
      <c r="C263" s="5"/>
      <c r="D263" s="5" t="str">
        <f t="shared" si="4"/>
        <v/>
      </c>
    </row>
    <row r="264" spans="1:4" x14ac:dyDescent="0.2">
      <c r="A264" s="20"/>
      <c r="B264" s="29"/>
      <c r="C264" s="5"/>
      <c r="D264" s="5" t="str">
        <f t="shared" si="4"/>
        <v/>
      </c>
    </row>
    <row r="265" spans="1:4" x14ac:dyDescent="0.2">
      <c r="A265" s="20"/>
      <c r="B265" s="29"/>
      <c r="C265" s="5"/>
      <c r="D265" s="5" t="str">
        <f t="shared" si="4"/>
        <v/>
      </c>
    </row>
    <row r="266" spans="1:4" x14ac:dyDescent="0.2">
      <c r="A266" s="20"/>
      <c r="B266" s="29"/>
      <c r="C266" s="5"/>
      <c r="D266" s="5" t="str">
        <f t="shared" si="4"/>
        <v/>
      </c>
    </row>
    <row r="267" spans="1:4" x14ac:dyDescent="0.2">
      <c r="A267" s="20"/>
      <c r="B267" s="29"/>
      <c r="C267" s="5"/>
      <c r="D267" s="5" t="str">
        <f t="shared" si="4"/>
        <v/>
      </c>
    </row>
    <row r="268" spans="1:4" x14ac:dyDescent="0.2">
      <c r="A268" s="20"/>
      <c r="B268" s="29"/>
      <c r="C268" s="5"/>
      <c r="D268" s="5" t="str">
        <f t="shared" si="4"/>
        <v/>
      </c>
    </row>
    <row r="269" spans="1:4" x14ac:dyDescent="0.2">
      <c r="A269" s="20"/>
      <c r="B269" s="29"/>
      <c r="C269" s="5"/>
      <c r="D269" s="5" t="str">
        <f t="shared" si="4"/>
        <v/>
      </c>
    </row>
    <row r="270" spans="1:4" x14ac:dyDescent="0.2">
      <c r="A270" s="20"/>
      <c r="B270" s="29"/>
      <c r="C270" s="5"/>
      <c r="D270" s="5" t="str">
        <f t="shared" si="4"/>
        <v/>
      </c>
    </row>
    <row r="271" spans="1:4" x14ac:dyDescent="0.2">
      <c r="A271" s="20"/>
      <c r="B271" s="29"/>
      <c r="C271" s="5"/>
      <c r="D271" s="5" t="str">
        <f t="shared" si="4"/>
        <v/>
      </c>
    </row>
    <row r="272" spans="1:4" x14ac:dyDescent="0.2">
      <c r="A272" s="20"/>
      <c r="B272" s="29"/>
      <c r="C272" s="5"/>
      <c r="D272" s="5" t="str">
        <f t="shared" si="4"/>
        <v/>
      </c>
    </row>
    <row r="273" spans="1:4" x14ac:dyDescent="0.2">
      <c r="A273" s="20"/>
      <c r="B273" s="29"/>
      <c r="C273" s="5"/>
      <c r="D273" s="5" t="str">
        <f t="shared" si="4"/>
        <v/>
      </c>
    </row>
    <row r="274" spans="1:4" x14ac:dyDescent="0.2">
      <c r="A274" s="20"/>
      <c r="B274" s="29"/>
      <c r="C274" s="5"/>
      <c r="D274" s="5" t="str">
        <f t="shared" si="4"/>
        <v/>
      </c>
    </row>
    <row r="275" spans="1:4" x14ac:dyDescent="0.2">
      <c r="A275" s="20"/>
      <c r="B275" s="29"/>
      <c r="C275" s="5"/>
      <c r="D275" s="5" t="str">
        <f t="shared" si="4"/>
        <v/>
      </c>
    </row>
    <row r="276" spans="1:4" x14ac:dyDescent="0.2">
      <c r="A276" s="20"/>
      <c r="B276" s="29"/>
      <c r="C276" s="5"/>
      <c r="D276" s="5" t="str">
        <f t="shared" si="4"/>
        <v/>
      </c>
    </row>
    <row r="277" spans="1:4" x14ac:dyDescent="0.2">
      <c r="A277" s="20"/>
      <c r="B277" s="29"/>
      <c r="C277" s="5"/>
      <c r="D277" s="5" t="str">
        <f t="shared" si="4"/>
        <v/>
      </c>
    </row>
    <row r="278" spans="1:4" x14ac:dyDescent="0.2">
      <c r="A278" s="20"/>
      <c r="B278" s="29"/>
      <c r="C278" s="5"/>
      <c r="D278" s="5" t="str">
        <f t="shared" si="4"/>
        <v/>
      </c>
    </row>
    <row r="279" spans="1:4" x14ac:dyDescent="0.2">
      <c r="A279" s="20"/>
      <c r="B279" s="29"/>
      <c r="C279" s="5"/>
      <c r="D279" s="5" t="str">
        <f t="shared" si="4"/>
        <v/>
      </c>
    </row>
    <row r="280" spans="1:4" x14ac:dyDescent="0.2">
      <c r="A280" s="20"/>
      <c r="B280" s="29"/>
      <c r="C280" s="5"/>
      <c r="D280" s="5" t="str">
        <f t="shared" si="4"/>
        <v/>
      </c>
    </row>
    <row r="281" spans="1:4" x14ac:dyDescent="0.2">
      <c r="A281" s="20"/>
      <c r="B281" s="29"/>
      <c r="C281" s="5"/>
      <c r="D281" s="5" t="str">
        <f t="shared" si="4"/>
        <v/>
      </c>
    </row>
    <row r="282" spans="1:4" x14ac:dyDescent="0.2">
      <c r="A282" s="20"/>
      <c r="B282" s="29"/>
      <c r="C282" s="5"/>
      <c r="D282" s="5" t="str">
        <f t="shared" si="4"/>
        <v/>
      </c>
    </row>
    <row r="283" spans="1:4" x14ac:dyDescent="0.2">
      <c r="A283" s="20"/>
      <c r="B283" s="29"/>
      <c r="C283" s="5"/>
      <c r="D283" s="5" t="str">
        <f t="shared" si="4"/>
        <v/>
      </c>
    </row>
    <row r="284" spans="1:4" x14ac:dyDescent="0.2">
      <c r="A284" s="20"/>
      <c r="B284" s="29"/>
      <c r="C284" s="5"/>
      <c r="D284" s="5" t="str">
        <f t="shared" si="4"/>
        <v/>
      </c>
    </row>
    <row r="285" spans="1:4" x14ac:dyDescent="0.2">
      <c r="A285" s="20"/>
      <c r="B285" s="29"/>
      <c r="C285" s="5"/>
      <c r="D285" s="5" t="str">
        <f t="shared" si="4"/>
        <v/>
      </c>
    </row>
    <row r="286" spans="1:4" x14ac:dyDescent="0.2">
      <c r="A286" s="20"/>
      <c r="B286" s="29"/>
      <c r="C286" s="5"/>
      <c r="D286" s="5" t="str">
        <f t="shared" si="4"/>
        <v/>
      </c>
    </row>
    <row r="287" spans="1:4" x14ac:dyDescent="0.2">
      <c r="A287" s="20"/>
      <c r="B287" s="29"/>
      <c r="C287" s="5"/>
      <c r="D287" s="5" t="str">
        <f t="shared" si="4"/>
        <v/>
      </c>
    </row>
    <row r="288" spans="1:4" x14ac:dyDescent="0.2">
      <c r="A288" s="20"/>
      <c r="B288" s="29"/>
      <c r="C288" s="5"/>
      <c r="D288" s="5" t="str">
        <f t="shared" si="4"/>
        <v/>
      </c>
    </row>
    <row r="289" spans="1:4" x14ac:dyDescent="0.2">
      <c r="A289" s="20"/>
      <c r="B289" s="29"/>
      <c r="C289" s="5"/>
      <c r="D289" s="5" t="str">
        <f t="shared" si="4"/>
        <v/>
      </c>
    </row>
    <row r="290" spans="1:4" x14ac:dyDescent="0.2">
      <c r="A290" s="20"/>
      <c r="B290" s="29"/>
      <c r="C290" s="5"/>
      <c r="D290" s="5" t="str">
        <f t="shared" si="4"/>
        <v/>
      </c>
    </row>
    <row r="291" spans="1:4" x14ac:dyDescent="0.2">
      <c r="A291" s="20"/>
      <c r="B291" s="29"/>
      <c r="C291" s="5"/>
      <c r="D291" s="5" t="str">
        <f t="shared" si="4"/>
        <v/>
      </c>
    </row>
    <row r="292" spans="1:4" x14ac:dyDescent="0.2">
      <c r="A292" s="20"/>
      <c r="B292" s="29"/>
      <c r="C292" s="5"/>
      <c r="D292" s="5" t="str">
        <f t="shared" si="4"/>
        <v/>
      </c>
    </row>
    <row r="293" spans="1:4" x14ac:dyDescent="0.2">
      <c r="A293" s="20"/>
      <c r="B293" s="29"/>
      <c r="C293" s="5"/>
      <c r="D293" s="5" t="str">
        <f t="shared" si="4"/>
        <v/>
      </c>
    </row>
    <row r="294" spans="1:4" x14ac:dyDescent="0.2">
      <c r="A294" s="20"/>
      <c r="B294" s="29"/>
      <c r="C294" s="5"/>
      <c r="D294" s="5" t="str">
        <f t="shared" si="4"/>
        <v/>
      </c>
    </row>
    <row r="295" spans="1:4" x14ac:dyDescent="0.2">
      <c r="A295" s="20"/>
      <c r="B295" s="29"/>
      <c r="C295" s="5"/>
      <c r="D295" s="5" t="str">
        <f t="shared" si="4"/>
        <v/>
      </c>
    </row>
    <row r="296" spans="1:4" x14ac:dyDescent="0.2">
      <c r="A296" s="20"/>
      <c r="B296" s="29"/>
      <c r="C296" s="5"/>
      <c r="D296" s="5" t="str">
        <f t="shared" si="4"/>
        <v/>
      </c>
    </row>
    <row r="297" spans="1:4" x14ac:dyDescent="0.2">
      <c r="A297" s="20"/>
      <c r="B297" s="29"/>
      <c r="C297" s="5"/>
      <c r="D297" s="5" t="str">
        <f t="shared" si="4"/>
        <v/>
      </c>
    </row>
    <row r="298" spans="1:4" x14ac:dyDescent="0.2">
      <c r="A298" s="20"/>
      <c r="B298" s="29"/>
      <c r="C298" s="5"/>
      <c r="D298" s="5" t="str">
        <f t="shared" si="4"/>
        <v/>
      </c>
    </row>
    <row r="299" spans="1:4" x14ac:dyDescent="0.2">
      <c r="A299" s="20"/>
      <c r="B299" s="29"/>
      <c r="C299" s="5"/>
      <c r="D299" s="5" t="str">
        <f t="shared" si="4"/>
        <v/>
      </c>
    </row>
    <row r="300" spans="1:4" x14ac:dyDescent="0.2">
      <c r="A300" s="20"/>
      <c r="B300" s="29"/>
      <c r="C300" s="5"/>
      <c r="D300" s="5" t="str">
        <f t="shared" si="4"/>
        <v/>
      </c>
    </row>
    <row r="301" spans="1:4" x14ac:dyDescent="0.2">
      <c r="A301" s="20"/>
      <c r="B301" s="29"/>
      <c r="C301" s="5"/>
      <c r="D301" s="5"/>
    </row>
    <row r="302" spans="1:4" x14ac:dyDescent="0.2">
      <c r="A302" s="20"/>
      <c r="B302" s="29"/>
      <c r="C302" s="5"/>
      <c r="D302" s="5"/>
    </row>
    <row r="303" spans="1:4" x14ac:dyDescent="0.2">
      <c r="A303" s="20"/>
      <c r="B303" s="29"/>
      <c r="C303" s="5"/>
      <c r="D303" s="5"/>
    </row>
    <row r="304" spans="1:4" x14ac:dyDescent="0.2">
      <c r="A304" s="20"/>
      <c r="B304" s="29"/>
      <c r="C304" s="5"/>
      <c r="D304" s="5"/>
    </row>
    <row r="305" spans="1:4" x14ac:dyDescent="0.2">
      <c r="A305" s="20"/>
      <c r="B305" s="29"/>
      <c r="C305" s="5"/>
      <c r="D305" s="5"/>
    </row>
    <row r="306" spans="1:4" x14ac:dyDescent="0.2">
      <c r="A306" s="20"/>
      <c r="B306" s="29"/>
      <c r="C306" s="5"/>
      <c r="D306" s="5"/>
    </row>
    <row r="307" spans="1:4" x14ac:dyDescent="0.2">
      <c r="A307" s="20"/>
      <c r="B307" s="29"/>
      <c r="C307" s="5"/>
      <c r="D307" s="5"/>
    </row>
    <row r="308" spans="1:4" x14ac:dyDescent="0.2">
      <c r="A308" s="20"/>
      <c r="B308" s="29"/>
      <c r="C308" s="5"/>
      <c r="D308" s="5"/>
    </row>
    <row r="309" spans="1:4" x14ac:dyDescent="0.2">
      <c r="A309" s="20"/>
      <c r="B309" s="29"/>
      <c r="C309" s="5"/>
      <c r="D309" s="5"/>
    </row>
    <row r="310" spans="1:4" x14ac:dyDescent="0.2">
      <c r="A310" s="20"/>
      <c r="B310" s="29"/>
      <c r="C310" s="5"/>
      <c r="D310" s="5"/>
    </row>
    <row r="311" spans="1:4" x14ac:dyDescent="0.2">
      <c r="A311" s="20"/>
      <c r="B311" s="29"/>
      <c r="C311" s="5"/>
      <c r="D311" s="5"/>
    </row>
    <row r="312" spans="1:4" x14ac:dyDescent="0.2">
      <c r="A312" s="20"/>
      <c r="B312" s="29"/>
      <c r="C312" s="5"/>
      <c r="D312" s="5"/>
    </row>
    <row r="313" spans="1:4" x14ac:dyDescent="0.2">
      <c r="A313" s="20"/>
      <c r="B313" s="29"/>
      <c r="C313" s="5"/>
      <c r="D313" s="5"/>
    </row>
    <row r="314" spans="1:4" x14ac:dyDescent="0.2">
      <c r="A314" s="20"/>
      <c r="B314" s="29"/>
      <c r="C314" s="5"/>
      <c r="D314" s="5"/>
    </row>
    <row r="315" spans="1:4" x14ac:dyDescent="0.2">
      <c r="A315" s="20"/>
      <c r="B315" s="29"/>
      <c r="C315" s="5"/>
      <c r="D315" s="5"/>
    </row>
    <row r="316" spans="1:4" x14ac:dyDescent="0.2">
      <c r="A316" s="20"/>
      <c r="B316" s="29"/>
      <c r="C316" s="5"/>
      <c r="D316" s="5"/>
    </row>
    <row r="317" spans="1:4" x14ac:dyDescent="0.2">
      <c r="A317" s="20"/>
      <c r="B317" s="29"/>
      <c r="C317" s="5"/>
      <c r="D317" s="5"/>
    </row>
    <row r="318" spans="1:4" x14ac:dyDescent="0.2">
      <c r="A318" s="20"/>
      <c r="B318" s="29"/>
      <c r="C318" s="5"/>
      <c r="D318" s="5"/>
    </row>
    <row r="319" spans="1:4" x14ac:dyDescent="0.2">
      <c r="A319" s="20"/>
      <c r="B319" s="29"/>
      <c r="C319" s="5"/>
      <c r="D319" s="5"/>
    </row>
    <row r="320" spans="1:4" x14ac:dyDescent="0.2">
      <c r="A320" s="20"/>
      <c r="B320" s="29"/>
      <c r="C320" s="5"/>
      <c r="D320" s="5"/>
    </row>
    <row r="321" spans="1:4" x14ac:dyDescent="0.2">
      <c r="A321" s="20"/>
      <c r="B321" s="29"/>
      <c r="C321" s="5"/>
      <c r="D321" s="5"/>
    </row>
    <row r="322" spans="1:4" x14ac:dyDescent="0.2">
      <c r="A322" s="20"/>
      <c r="B322" s="29"/>
      <c r="C322" s="5"/>
      <c r="D322" s="5"/>
    </row>
    <row r="323" spans="1:4" x14ac:dyDescent="0.2">
      <c r="A323" s="20"/>
      <c r="B323" s="29"/>
      <c r="C323" s="5"/>
      <c r="D323" s="5"/>
    </row>
    <row r="324" spans="1:4" x14ac:dyDescent="0.2">
      <c r="A324" s="20"/>
      <c r="B324" s="29"/>
      <c r="C324" s="5"/>
      <c r="D324" s="5"/>
    </row>
    <row r="325" spans="1:4" x14ac:dyDescent="0.2">
      <c r="A325" s="20"/>
      <c r="B325" s="29"/>
      <c r="C325" s="5"/>
      <c r="D325" s="5"/>
    </row>
    <row r="326" spans="1:4" x14ac:dyDescent="0.2">
      <c r="A326" s="20"/>
      <c r="B326" s="29"/>
      <c r="C326" s="5"/>
      <c r="D326" s="5"/>
    </row>
    <row r="327" spans="1:4" x14ac:dyDescent="0.2">
      <c r="A327" s="20"/>
      <c r="B327" s="29"/>
      <c r="C327" s="5"/>
      <c r="D327" s="5"/>
    </row>
    <row r="328" spans="1:4" x14ac:dyDescent="0.2">
      <c r="A328" s="20"/>
      <c r="B328" s="29"/>
      <c r="C328" s="5"/>
      <c r="D328" s="5"/>
    </row>
    <row r="329" spans="1:4" x14ac:dyDescent="0.2">
      <c r="A329" s="20"/>
      <c r="B329" s="29"/>
      <c r="C329" s="5"/>
      <c r="D329" s="5"/>
    </row>
    <row r="330" spans="1:4" x14ac:dyDescent="0.2">
      <c r="A330" s="20"/>
      <c r="B330" s="29"/>
      <c r="C330" s="5"/>
      <c r="D330" s="5"/>
    </row>
    <row r="331" spans="1:4" x14ac:dyDescent="0.2">
      <c r="A331" s="20"/>
      <c r="B331" s="29"/>
      <c r="C331" s="5"/>
      <c r="D331" s="5"/>
    </row>
    <row r="332" spans="1:4" x14ac:dyDescent="0.2">
      <c r="A332" s="20"/>
      <c r="B332" s="29"/>
      <c r="C332" s="5"/>
      <c r="D332" s="5"/>
    </row>
    <row r="333" spans="1:4" x14ac:dyDescent="0.2">
      <c r="A333" s="20"/>
      <c r="B333" s="29"/>
      <c r="C333" s="5"/>
      <c r="D333" s="5"/>
    </row>
    <row r="334" spans="1:4" x14ac:dyDescent="0.2">
      <c r="A334" s="20"/>
      <c r="B334" s="29"/>
      <c r="C334" s="5"/>
      <c r="D334" s="5"/>
    </row>
    <row r="335" spans="1:4" x14ac:dyDescent="0.2">
      <c r="A335" s="20"/>
      <c r="B335" s="29"/>
      <c r="C335" s="5"/>
      <c r="D335" s="5"/>
    </row>
    <row r="336" spans="1:4" x14ac:dyDescent="0.2">
      <c r="A336" s="20"/>
      <c r="B336" s="29"/>
      <c r="C336" s="5"/>
      <c r="D336" s="5"/>
    </row>
    <row r="337" spans="1:4" x14ac:dyDescent="0.2">
      <c r="A337" s="20"/>
      <c r="B337" s="29"/>
      <c r="C337" s="5"/>
      <c r="D337" s="5"/>
    </row>
    <row r="338" spans="1:4" x14ac:dyDescent="0.2">
      <c r="A338" s="20"/>
      <c r="B338" s="29"/>
      <c r="C338" s="5"/>
      <c r="D338" s="5"/>
    </row>
  </sheetData>
  <sheetProtection formatCells="0" selectLockedCells="1"/>
  <conditionalFormatting sqref="A1:A1048576">
    <cfRule type="duplicateValues" dxfId="32" priority="1"/>
  </conditionalFormatting>
  <dataValidations count="1">
    <dataValidation type="list" allowBlank="1" showInputMessage="1" showErrorMessage="1" sqref="F2:F300" xr:uid="{00000000-0002-0000-0B00-000000000000}">
      <formula1>$J$2:$J$4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theme="8" tint="-0.249977111117893"/>
  </sheetPr>
  <dimension ref="A1:H12"/>
  <sheetViews>
    <sheetView workbookViewId="0">
      <selection activeCell="A5" sqref="A5"/>
    </sheetView>
  </sheetViews>
  <sheetFormatPr defaultRowHeight="12.75" x14ac:dyDescent="0.2"/>
  <cols>
    <col min="1" max="1" width="19.7109375" style="19" customWidth="1"/>
    <col min="2" max="2" width="30.5703125" style="9" customWidth="1"/>
    <col min="3" max="3" width="21.42578125" customWidth="1"/>
    <col min="4" max="4" width="15.42578125" bestFit="1" customWidth="1"/>
    <col min="5" max="5" width="25.7109375" style="1" customWidth="1"/>
    <col min="6" max="6" width="23.140625" bestFit="1" customWidth="1"/>
    <col min="7" max="7" width="39.5703125" customWidth="1"/>
    <col min="8" max="8" width="23.140625" bestFit="1" customWidth="1"/>
  </cols>
  <sheetData>
    <row r="1" spans="1:8" s="1" customFormat="1" x14ac:dyDescent="0.2">
      <c r="A1" s="85" t="s">
        <v>0</v>
      </c>
      <c r="B1" s="16" t="s">
        <v>1</v>
      </c>
      <c r="C1" s="85" t="s">
        <v>2</v>
      </c>
      <c r="D1" s="88" t="s">
        <v>3</v>
      </c>
      <c r="E1" s="16"/>
      <c r="F1" s="16" t="s">
        <v>384</v>
      </c>
      <c r="G1" s="18" t="s">
        <v>5</v>
      </c>
      <c r="H1" s="1" t="s">
        <v>6</v>
      </c>
    </row>
    <row r="2" spans="1:8" ht="15" customHeight="1" x14ac:dyDescent="0.2">
      <c r="A2" s="89" t="s">
        <v>385</v>
      </c>
      <c r="B2" t="s">
        <v>386</v>
      </c>
      <c r="C2" t="s">
        <v>387</v>
      </c>
      <c r="E2" s="5"/>
      <c r="F2" s="5" t="s">
        <v>387</v>
      </c>
      <c r="G2" s="80" t="s">
        <v>388</v>
      </c>
      <c r="H2" s="5" t="s">
        <v>387</v>
      </c>
    </row>
    <row r="3" spans="1:8" x14ac:dyDescent="0.2">
      <c r="A3" s="87" t="s">
        <v>389</v>
      </c>
      <c r="B3" s="5" t="s">
        <v>390</v>
      </c>
      <c r="C3" t="s">
        <v>391</v>
      </c>
      <c r="F3" s="76" t="s">
        <v>391</v>
      </c>
      <c r="G3" s="76"/>
      <c r="H3" s="76" t="s">
        <v>391</v>
      </c>
    </row>
    <row r="4" spans="1:8" x14ac:dyDescent="0.2">
      <c r="A4" s="90" t="s">
        <v>392</v>
      </c>
      <c r="B4" s="5" t="s">
        <v>393</v>
      </c>
      <c r="G4" s="76"/>
    </row>
    <row r="5" spans="1:8" x14ac:dyDescent="0.2">
      <c r="A5" s="45"/>
      <c r="G5" s="18" t="s">
        <v>394</v>
      </c>
    </row>
    <row r="6" spans="1:8" x14ac:dyDescent="0.2">
      <c r="A6" s="45"/>
    </row>
    <row r="12" spans="1:8" ht="15.75" x14ac:dyDescent="0.25">
      <c r="C12" s="86"/>
      <c r="D12" s="86"/>
    </row>
  </sheetData>
  <sheetProtection formatCells="0" selectLockedCells="1"/>
  <phoneticPr fontId="0" type="noConversion"/>
  <conditionalFormatting sqref="A1:A1048576">
    <cfRule type="duplicateValues" dxfId="31" priority="1"/>
  </conditionalFormatting>
  <hyperlinks>
    <hyperlink ref="G2" r:id="rId1" xr:uid="{00000000-0004-0000-0C00-000000000000}"/>
  </hyperlinks>
  <pageMargins left="0.75" right="0.75" top="1" bottom="1" header="0.5" footer="0.5"/>
  <pageSetup orientation="portrait" r:id="rId2"/>
  <headerFooter alignWithMargins="0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FF0000"/>
  </sheetPr>
  <dimension ref="A1:P500"/>
  <sheetViews>
    <sheetView tabSelected="1" zoomScale="145" zoomScaleNormal="145" workbookViewId="0">
      <selection activeCell="A25" sqref="A25"/>
    </sheetView>
  </sheetViews>
  <sheetFormatPr defaultRowHeight="12.75" x14ac:dyDescent="0.2"/>
  <cols>
    <col min="1" max="1" width="26.42578125" style="19" customWidth="1"/>
    <col min="2" max="2" width="38.85546875" style="9" customWidth="1"/>
    <col min="3" max="3" width="21" style="9" bestFit="1" customWidth="1"/>
    <col min="4" max="4" width="31.85546875" customWidth="1"/>
    <col min="5" max="5" width="25.7109375" style="1" customWidth="1"/>
    <col min="6" max="6" width="20" bestFit="1" customWidth="1"/>
    <col min="7" max="7" width="12.7109375" customWidth="1"/>
    <col min="8" max="8" width="22" customWidth="1"/>
    <col min="9" max="9" width="17.85546875" bestFit="1" customWidth="1"/>
    <col min="12" max="12" width="8.85546875" customWidth="1"/>
  </cols>
  <sheetData>
    <row r="1" spans="1:11" s="1" customFormat="1" x14ac:dyDescent="0.2">
      <c r="A1" s="85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" t="s">
        <v>5</v>
      </c>
      <c r="H1" s="1" t="s">
        <v>6</v>
      </c>
      <c r="I1" s="28" t="s">
        <v>395</v>
      </c>
    </row>
    <row r="2" spans="1:11" x14ac:dyDescent="0.2">
      <c r="A2" s="42" t="s">
        <v>66</v>
      </c>
      <c r="B2" s="4" t="s">
        <v>402</v>
      </c>
      <c r="C2" s="4" t="s">
        <v>402</v>
      </c>
      <c r="D2" s="5" t="str">
        <f t="shared" ref="D2:D33" si="0">IF(C2="","",CONCATENATE(C2,"^",C2))</f>
        <v>CARDIOLOGY^CARDIOLOGY</v>
      </c>
      <c r="E2" s="5"/>
      <c r="F2" s="5"/>
      <c r="G2" s="5" t="s">
        <v>49</v>
      </c>
      <c r="H2" s="5" t="s">
        <v>396</v>
      </c>
      <c r="I2" s="27" t="s">
        <v>397</v>
      </c>
      <c r="J2" s="5"/>
      <c r="K2" s="5"/>
    </row>
    <row r="3" spans="1:11" x14ac:dyDescent="0.2">
      <c r="A3" s="42" t="s">
        <v>3765</v>
      </c>
      <c r="B3" s="4" t="s">
        <v>402</v>
      </c>
      <c r="C3" s="4" t="s">
        <v>402</v>
      </c>
      <c r="D3" s="5" t="str">
        <f t="shared" si="0"/>
        <v>CARDIOLOGY^CARDIOLOGY</v>
      </c>
      <c r="F3" s="5"/>
      <c r="I3" s="27" t="s">
        <v>398</v>
      </c>
      <c r="J3" s="5"/>
      <c r="K3" s="5"/>
    </row>
    <row r="4" spans="1:11" x14ac:dyDescent="0.2">
      <c r="A4" s="42" t="s">
        <v>402</v>
      </c>
      <c r="B4" s="4" t="s">
        <v>402</v>
      </c>
      <c r="C4" s="4" t="s">
        <v>402</v>
      </c>
      <c r="D4" s="5" t="str">
        <f t="shared" si="0"/>
        <v>CARDIOLOGY^CARDIOLOGY</v>
      </c>
      <c r="F4" s="91"/>
      <c r="G4" s="91"/>
      <c r="H4" s="74"/>
      <c r="I4" s="27" t="s">
        <v>399</v>
      </c>
      <c r="J4" s="5"/>
      <c r="K4" s="5"/>
    </row>
    <row r="5" spans="1:11" x14ac:dyDescent="0.2">
      <c r="A5" s="42" t="s">
        <v>403</v>
      </c>
      <c r="B5" s="4" t="s">
        <v>403</v>
      </c>
      <c r="C5" s="4" t="s">
        <v>403</v>
      </c>
      <c r="D5" s="5" t="str">
        <f t="shared" si="0"/>
        <v>CATHETER^CATHETER</v>
      </c>
      <c r="F5" s="91"/>
      <c r="G5" s="92"/>
      <c r="H5" s="74"/>
      <c r="I5" s="27" t="s">
        <v>400</v>
      </c>
      <c r="J5" s="5"/>
      <c r="K5" s="5"/>
    </row>
    <row r="6" spans="1:11" x14ac:dyDescent="0.2">
      <c r="A6" s="42" t="s">
        <v>76</v>
      </c>
      <c r="B6" s="4" t="s">
        <v>403</v>
      </c>
      <c r="C6" s="4" t="s">
        <v>403</v>
      </c>
      <c r="D6" s="5" t="str">
        <f t="shared" si="0"/>
        <v>CATHETER^CATHETER</v>
      </c>
      <c r="F6" s="91"/>
      <c r="G6" s="91"/>
      <c r="H6" s="74"/>
      <c r="I6" s="27" t="s">
        <v>401</v>
      </c>
      <c r="J6" s="5"/>
      <c r="K6" s="5"/>
    </row>
    <row r="7" spans="1:11" x14ac:dyDescent="0.2">
      <c r="A7" s="42" t="s">
        <v>116</v>
      </c>
      <c r="B7" s="4" t="s">
        <v>3764</v>
      </c>
      <c r="C7" s="4" t="s">
        <v>116</v>
      </c>
      <c r="D7" s="5" t="str">
        <f t="shared" si="0"/>
        <v>GI^GI</v>
      </c>
      <c r="F7" s="5"/>
      <c r="G7" s="5"/>
      <c r="I7" s="27" t="s">
        <v>402</v>
      </c>
      <c r="J7" s="5"/>
      <c r="K7" s="5"/>
    </row>
    <row r="8" spans="1:11" x14ac:dyDescent="0.2">
      <c r="A8" s="42" t="s">
        <v>399</v>
      </c>
      <c r="B8" s="42" t="s">
        <v>3759</v>
      </c>
      <c r="C8" s="4" t="s">
        <v>399</v>
      </c>
      <c r="D8" s="5" t="str">
        <f t="shared" si="0"/>
        <v>RAD^RAD</v>
      </c>
      <c r="F8" s="5"/>
      <c r="G8" s="5"/>
      <c r="I8" s="27" t="s">
        <v>403</v>
      </c>
      <c r="J8" s="5"/>
      <c r="K8" s="5"/>
    </row>
    <row r="9" spans="1:11" x14ac:dyDescent="0.2">
      <c r="A9" s="22" t="s">
        <v>3759</v>
      </c>
      <c r="B9" s="42" t="s">
        <v>3759</v>
      </c>
      <c r="C9" s="4" t="s">
        <v>399</v>
      </c>
      <c r="D9" s="5" t="str">
        <f t="shared" si="0"/>
        <v>RAD^RAD</v>
      </c>
      <c r="F9" s="5"/>
      <c r="I9" s="27" t="s">
        <v>404</v>
      </c>
      <c r="J9" s="5"/>
      <c r="K9" s="5"/>
    </row>
    <row r="10" spans="1:11" x14ac:dyDescent="0.2">
      <c r="A10" s="42" t="s">
        <v>3770</v>
      </c>
      <c r="B10" s="42" t="s">
        <v>400</v>
      </c>
      <c r="C10" s="4" t="s">
        <v>400</v>
      </c>
      <c r="D10" s="5" t="str">
        <f t="shared" si="0"/>
        <v>TRANSCRIPTION^TRANSCRIPTION</v>
      </c>
      <c r="F10" s="5"/>
      <c r="G10" s="5"/>
      <c r="I10" s="27" t="s">
        <v>116</v>
      </c>
      <c r="J10" s="5"/>
      <c r="K10" s="5"/>
    </row>
    <row r="11" spans="1:11" x14ac:dyDescent="0.2">
      <c r="A11" s="42" t="s">
        <v>3753</v>
      </c>
      <c r="B11" s="4" t="s">
        <v>400</v>
      </c>
      <c r="C11" s="4" t="s">
        <v>400</v>
      </c>
      <c r="D11" s="5" t="str">
        <f t="shared" ref="D11:D13" si="1">IF(C11="","",CONCATENATE(C11,"^",C11))</f>
        <v>TRANSCRIPTION^TRANSCRIPTION</v>
      </c>
      <c r="F11" s="5"/>
      <c r="G11" s="5"/>
      <c r="I11" s="5"/>
      <c r="J11" s="5"/>
      <c r="K11" s="5"/>
    </row>
    <row r="12" spans="1:11" x14ac:dyDescent="0.2">
      <c r="A12" s="42" t="s">
        <v>400</v>
      </c>
      <c r="B12" s="42" t="s">
        <v>400</v>
      </c>
      <c r="C12" s="4" t="s">
        <v>400</v>
      </c>
      <c r="D12" s="5" t="str">
        <f t="shared" si="1"/>
        <v>TRANSCRIPTION^TRANSCRIPTION</v>
      </c>
      <c r="F12" s="91"/>
      <c r="G12" s="91"/>
      <c r="H12" s="74"/>
      <c r="I12" s="5"/>
      <c r="J12" s="5"/>
      <c r="K12" s="5"/>
    </row>
    <row r="13" spans="1:11" x14ac:dyDescent="0.2">
      <c r="A13" s="42" t="s">
        <v>398</v>
      </c>
      <c r="B13" s="4" t="s">
        <v>398</v>
      </c>
      <c r="C13" s="4" t="s">
        <v>398</v>
      </c>
      <c r="D13" s="5" t="str">
        <f t="shared" si="1"/>
        <v>PATHOLOGY^PATHOLOGY</v>
      </c>
      <c r="F13" s="91"/>
      <c r="G13" s="91"/>
      <c r="H13" s="74"/>
      <c r="I13" s="5"/>
      <c r="J13" s="5"/>
      <c r="K13" s="5"/>
    </row>
    <row r="14" spans="1:11" x14ac:dyDescent="0.2">
      <c r="A14" s="42" t="s">
        <v>3754</v>
      </c>
      <c r="B14" s="4" t="s">
        <v>398</v>
      </c>
      <c r="C14" s="4" t="s">
        <v>398</v>
      </c>
      <c r="D14" s="5" t="str">
        <f t="shared" si="0"/>
        <v>PATHOLOGY^PATHOLOGY</v>
      </c>
      <c r="F14" s="91"/>
      <c r="G14" s="91"/>
      <c r="H14" s="74"/>
      <c r="I14" s="5"/>
      <c r="J14" s="5"/>
      <c r="K14" s="5"/>
    </row>
    <row r="15" spans="1:11" x14ac:dyDescent="0.2">
      <c r="A15" s="42" t="s">
        <v>3755</v>
      </c>
      <c r="B15" s="4" t="s">
        <v>398</v>
      </c>
      <c r="C15" s="4" t="s">
        <v>398</v>
      </c>
      <c r="D15" s="5" t="str">
        <f t="shared" si="0"/>
        <v>PATHOLOGY^PATHOLOGY</v>
      </c>
      <c r="F15" s="91"/>
      <c r="G15" s="91"/>
      <c r="H15" s="74"/>
      <c r="J15" s="5"/>
      <c r="K15" s="5"/>
    </row>
    <row r="16" spans="1:11" x14ac:dyDescent="0.2">
      <c r="A16" s="42" t="s">
        <v>3756</v>
      </c>
      <c r="B16" s="4" t="s">
        <v>3761</v>
      </c>
      <c r="C16" s="4" t="s">
        <v>397</v>
      </c>
      <c r="D16" s="5" t="str">
        <f t="shared" si="0"/>
        <v>LAB^LAB</v>
      </c>
      <c r="F16" s="91"/>
      <c r="G16" s="91"/>
      <c r="H16" s="74"/>
      <c r="J16" s="5"/>
      <c r="K16" s="5"/>
    </row>
    <row r="17" spans="1:16" x14ac:dyDescent="0.2">
      <c r="A17" s="42" t="s">
        <v>3763</v>
      </c>
      <c r="B17" s="4" t="s">
        <v>3761</v>
      </c>
      <c r="C17" s="4" t="s">
        <v>397</v>
      </c>
      <c r="D17" s="5" t="str">
        <f t="shared" si="0"/>
        <v>LAB^LAB</v>
      </c>
      <c r="F17" s="91"/>
      <c r="G17" s="92"/>
      <c r="H17" s="74"/>
      <c r="J17" s="5"/>
      <c r="K17" s="5"/>
    </row>
    <row r="18" spans="1:16" x14ac:dyDescent="0.2">
      <c r="A18" s="42" t="s">
        <v>3766</v>
      </c>
      <c r="B18" s="4" t="s">
        <v>3761</v>
      </c>
      <c r="C18" s="4" t="s">
        <v>397</v>
      </c>
      <c r="D18" s="5" t="str">
        <f t="shared" si="0"/>
        <v>LAB^LAB</v>
      </c>
      <c r="F18" s="91"/>
      <c r="G18" s="91"/>
      <c r="H18" s="74"/>
      <c r="J18" s="5"/>
      <c r="K18" s="5"/>
    </row>
    <row r="19" spans="1:16" x14ac:dyDescent="0.2">
      <c r="A19" s="22" t="s">
        <v>3767</v>
      </c>
      <c r="B19" s="4" t="s">
        <v>3760</v>
      </c>
      <c r="C19" s="4" t="s">
        <v>397</v>
      </c>
      <c r="D19" s="5" t="str">
        <f t="shared" si="0"/>
        <v>LAB^LAB</v>
      </c>
      <c r="F19" s="91"/>
      <c r="G19" s="91"/>
      <c r="H19" s="74"/>
    </row>
    <row r="20" spans="1:16" x14ac:dyDescent="0.2">
      <c r="A20" s="42" t="s">
        <v>3768</v>
      </c>
      <c r="B20" s="4" t="s">
        <v>3760</v>
      </c>
      <c r="C20" s="4" t="s">
        <v>397</v>
      </c>
      <c r="D20" s="5" t="str">
        <f t="shared" si="0"/>
        <v>LAB^LAB</v>
      </c>
      <c r="F20" s="5"/>
      <c r="G20" s="5"/>
      <c r="I20" s="5"/>
    </row>
    <row r="21" spans="1:16" s="3" customFormat="1" x14ac:dyDescent="0.2">
      <c r="A21" s="42" t="s">
        <v>397</v>
      </c>
      <c r="B21" s="4" t="s">
        <v>3760</v>
      </c>
      <c r="C21" s="4" t="s">
        <v>397</v>
      </c>
      <c r="D21" s="5" t="str">
        <f t="shared" si="0"/>
        <v>LAB^LAB</v>
      </c>
      <c r="E21" s="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s="3" customFormat="1" x14ac:dyDescent="0.2">
      <c r="A22" s="42" t="s">
        <v>3769</v>
      </c>
      <c r="B22" s="4" t="s">
        <v>3762</v>
      </c>
      <c r="C22" s="4" t="s">
        <v>397</v>
      </c>
      <c r="D22" s="5" t="str">
        <f t="shared" si="0"/>
        <v>LAB^LAB</v>
      </c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s="3" customFormat="1" x14ac:dyDescent="0.2">
      <c r="A23" s="22" t="s">
        <v>3757</v>
      </c>
      <c r="B23" s="42" t="s">
        <v>3762</v>
      </c>
      <c r="C23" s="4" t="s">
        <v>397</v>
      </c>
      <c r="D23" s="5" t="str">
        <f t="shared" si="0"/>
        <v>LAB^LAB</v>
      </c>
      <c r="E23" s="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s="3" customFormat="1" x14ac:dyDescent="0.2">
      <c r="A24" s="42" t="s">
        <v>3758</v>
      </c>
      <c r="B24" s="4" t="s">
        <v>3762</v>
      </c>
      <c r="C24" s="4" t="s">
        <v>397</v>
      </c>
      <c r="D24" s="5" t="str">
        <f t="shared" si="0"/>
        <v>LAB^LAB</v>
      </c>
      <c r="E24" s="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3" customFormat="1" x14ac:dyDescent="0.2">
      <c r="A25" s="42"/>
      <c r="B25" s="4"/>
      <c r="C25" s="4"/>
      <c r="D25" s="5" t="str">
        <f t="shared" si="0"/>
        <v/>
      </c>
      <c r="E25" s="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s="3" customFormat="1" x14ac:dyDescent="0.2">
      <c r="A26" s="42"/>
      <c r="B26" s="4"/>
      <c r="C26" s="4"/>
      <c r="D26" s="5" t="str">
        <f t="shared" si="0"/>
        <v/>
      </c>
      <c r="E26" s="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s="3" customFormat="1" x14ac:dyDescent="0.2">
      <c r="A27" s="42"/>
      <c r="B27" s="4"/>
      <c r="C27" s="4"/>
      <c r="D27" s="5" t="str">
        <f t="shared" ref="D27" si="2">IF(C27="","",CONCATENATE(C27,"^",C27))</f>
        <v/>
      </c>
      <c r="E27" s="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s="3" customFormat="1" x14ac:dyDescent="0.2">
      <c r="A28" s="22"/>
      <c r="B28" s="4"/>
      <c r="C28" s="4"/>
      <c r="D28" s="5" t="str">
        <f t="shared" si="0"/>
        <v/>
      </c>
      <c r="E28" s="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s="3" customFormat="1" x14ac:dyDescent="0.2">
      <c r="A29" s="22"/>
      <c r="B29" s="4"/>
      <c r="C29" s="4"/>
      <c r="D29" s="5" t="str">
        <f t="shared" si="0"/>
        <v/>
      </c>
      <c r="E29" s="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s="3" customFormat="1" x14ac:dyDescent="0.2">
      <c r="A30" s="22"/>
      <c r="B30" s="4"/>
      <c r="C30" s="4"/>
      <c r="D30" s="5" t="str">
        <f t="shared" si="0"/>
        <v/>
      </c>
      <c r="E30" s="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s="3" customFormat="1" x14ac:dyDescent="0.2">
      <c r="A31" s="22"/>
      <c r="B31" s="4"/>
      <c r="C31" s="4"/>
      <c r="D31" s="5" t="str">
        <f t="shared" si="0"/>
        <v/>
      </c>
      <c r="E31" s="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s="3" customFormat="1" x14ac:dyDescent="0.2">
      <c r="A32" s="22"/>
      <c r="B32" s="4"/>
      <c r="C32" s="4"/>
      <c r="D32" s="5" t="str">
        <f t="shared" si="0"/>
        <v/>
      </c>
      <c r="E32" s="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s="3" customFormat="1" x14ac:dyDescent="0.2">
      <c r="A33" s="22"/>
      <c r="B33" s="4"/>
      <c r="C33" s="4"/>
      <c r="D33" s="5" t="str">
        <f t="shared" si="0"/>
        <v/>
      </c>
      <c r="E33" s="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s="3" customFormat="1" x14ac:dyDescent="0.2">
      <c r="A34" s="22"/>
      <c r="B34" s="4"/>
      <c r="C34" s="4"/>
      <c r="D34" s="5" t="str">
        <f t="shared" ref="D34:D65" si="3">IF(C34="","",CONCATENATE(C34,"^",C34))</f>
        <v/>
      </c>
      <c r="E34" s="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s="3" customFormat="1" x14ac:dyDescent="0.2">
      <c r="A35" s="22"/>
      <c r="B35" s="4"/>
      <c r="C35" s="4"/>
      <c r="D35" s="5" t="str">
        <f t="shared" si="3"/>
        <v/>
      </c>
      <c r="E35" s="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s="3" customFormat="1" x14ac:dyDescent="0.2">
      <c r="A36" s="22"/>
      <c r="B36" s="4"/>
      <c r="C36" s="4"/>
      <c r="D36" s="5" t="str">
        <f t="shared" si="3"/>
        <v/>
      </c>
      <c r="E36" s="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s="3" customFormat="1" x14ac:dyDescent="0.2">
      <c r="A37" s="22"/>
      <c r="B37" s="4"/>
      <c r="C37" s="4"/>
      <c r="D37" s="5" t="str">
        <f t="shared" si="3"/>
        <v/>
      </c>
      <c r="E37" s="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s="3" customFormat="1" x14ac:dyDescent="0.2">
      <c r="A38" s="22"/>
      <c r="B38" s="4"/>
      <c r="C38" s="4"/>
      <c r="D38" s="5" t="str">
        <f t="shared" si="3"/>
        <v/>
      </c>
      <c r="E38" s="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s="3" customFormat="1" x14ac:dyDescent="0.2">
      <c r="A39" s="22"/>
      <c r="B39" s="4"/>
      <c r="C39" s="4"/>
      <c r="D39" s="5" t="str">
        <f t="shared" si="3"/>
        <v/>
      </c>
      <c r="E39" s="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s="3" customFormat="1" x14ac:dyDescent="0.2">
      <c r="A40" s="22"/>
      <c r="B40" s="4"/>
      <c r="C40" s="4"/>
      <c r="D40" s="5" t="str">
        <f t="shared" si="3"/>
        <v/>
      </c>
      <c r="E40" s="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s="3" customFormat="1" x14ac:dyDescent="0.2">
      <c r="A41" s="22"/>
      <c r="B41" s="4"/>
      <c r="C41" s="4"/>
      <c r="D41" s="5" t="str">
        <f t="shared" si="3"/>
        <v/>
      </c>
      <c r="E41" s="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s="3" customFormat="1" x14ac:dyDescent="0.2">
      <c r="A42" s="22"/>
      <c r="B42" s="4"/>
      <c r="C42" s="4"/>
      <c r="D42" s="5" t="str">
        <f t="shared" si="3"/>
        <v/>
      </c>
      <c r="E42" s="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s="3" customFormat="1" x14ac:dyDescent="0.2">
      <c r="A43" s="22"/>
      <c r="B43" s="4"/>
      <c r="C43" s="4"/>
      <c r="D43" s="5" t="str">
        <f t="shared" si="3"/>
        <v/>
      </c>
      <c r="E43" s="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s="3" customFormat="1" x14ac:dyDescent="0.2">
      <c r="A44" s="22"/>
      <c r="B44" s="4"/>
      <c r="C44" s="4"/>
      <c r="D44" s="5" t="str">
        <f t="shared" si="3"/>
        <v/>
      </c>
      <c r="E44" s="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s="3" customFormat="1" x14ac:dyDescent="0.2">
      <c r="A45" s="22"/>
      <c r="B45" s="4"/>
      <c r="C45" s="4"/>
      <c r="D45" s="5" t="str">
        <f t="shared" si="3"/>
        <v/>
      </c>
      <c r="E45" s="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s="3" customFormat="1" x14ac:dyDescent="0.2">
      <c r="A46" s="22"/>
      <c r="B46" s="4"/>
      <c r="C46" s="4"/>
      <c r="D46" s="5" t="str">
        <f t="shared" si="3"/>
        <v/>
      </c>
      <c r="E46" s="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s="3" customFormat="1" x14ac:dyDescent="0.2">
      <c r="A47" s="22"/>
      <c r="B47" s="4"/>
      <c r="C47" s="4"/>
      <c r="D47" s="5" t="str">
        <f t="shared" si="3"/>
        <v/>
      </c>
      <c r="E47" s="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s="3" customFormat="1" x14ac:dyDescent="0.2">
      <c r="A48" s="22"/>
      <c r="B48" s="4"/>
      <c r="C48" s="4"/>
      <c r="D48" s="5" t="str">
        <f t="shared" si="3"/>
        <v/>
      </c>
      <c r="E48" s="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s="3" customFormat="1" x14ac:dyDescent="0.2">
      <c r="A49" s="22"/>
      <c r="B49" s="4"/>
      <c r="C49" s="4"/>
      <c r="D49" s="5" t="str">
        <f t="shared" si="3"/>
        <v/>
      </c>
      <c r="E49" s="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s="3" customFormat="1" x14ac:dyDescent="0.2">
      <c r="A50" s="22"/>
      <c r="B50" s="4"/>
      <c r="C50" s="4"/>
      <c r="D50" s="5" t="str">
        <f t="shared" si="3"/>
        <v/>
      </c>
      <c r="E50" s="1"/>
      <c r="F50" s="5"/>
      <c r="G50"/>
      <c r="H50" s="5"/>
      <c r="I50" s="5"/>
      <c r="J50" s="5"/>
      <c r="K50" s="5"/>
      <c r="L50" s="5"/>
      <c r="M50" s="5"/>
      <c r="N50" s="5"/>
      <c r="O50" s="5"/>
      <c r="P50" s="5"/>
    </row>
    <row r="51" spans="1:16" s="3" customFormat="1" x14ac:dyDescent="0.2">
      <c r="A51" s="22"/>
      <c r="B51" s="4"/>
      <c r="C51" s="4"/>
      <c r="D51" s="5" t="str">
        <f t="shared" si="3"/>
        <v/>
      </c>
      <c r="E51" s="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s="3" customFormat="1" x14ac:dyDescent="0.2">
      <c r="A52" s="22"/>
      <c r="B52" s="4"/>
      <c r="C52" s="4"/>
      <c r="D52" s="5" t="str">
        <f t="shared" si="3"/>
        <v/>
      </c>
      <c r="E52" s="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s="3" customFormat="1" x14ac:dyDescent="0.2">
      <c r="A53" s="22"/>
      <c r="B53" s="4"/>
      <c r="C53" s="4"/>
      <c r="D53" s="5" t="str">
        <f t="shared" si="3"/>
        <v/>
      </c>
      <c r="E53" s="1"/>
      <c r="F53" s="5"/>
      <c r="G53" s="5"/>
      <c r="H53" s="5"/>
      <c r="I53"/>
      <c r="J53" s="5"/>
      <c r="K53" s="5"/>
      <c r="L53" s="5"/>
      <c r="M53" s="5"/>
      <c r="N53" s="5"/>
      <c r="O53" s="5"/>
      <c r="P53" s="5"/>
    </row>
    <row r="54" spans="1:16" x14ac:dyDescent="0.2">
      <c r="A54" s="22"/>
      <c r="B54" s="4"/>
      <c r="C54" s="4"/>
      <c r="D54" s="5" t="str">
        <f t="shared" si="3"/>
        <v/>
      </c>
      <c r="F54" s="5"/>
      <c r="I54" s="5"/>
    </row>
    <row r="55" spans="1:16" s="5" customFormat="1" x14ac:dyDescent="0.2">
      <c r="A55" s="22"/>
      <c r="B55" s="4"/>
      <c r="C55" s="4"/>
      <c r="D55" s="5" t="str">
        <f t="shared" si="3"/>
        <v/>
      </c>
      <c r="E55" s="1"/>
      <c r="G55"/>
    </row>
    <row r="56" spans="1:16" s="5" customFormat="1" x14ac:dyDescent="0.2">
      <c r="A56" s="22"/>
      <c r="B56" s="4"/>
      <c r="C56" s="4"/>
      <c r="D56" s="5" t="str">
        <f t="shared" si="3"/>
        <v/>
      </c>
      <c r="E56" s="1"/>
      <c r="G56"/>
    </row>
    <row r="57" spans="1:16" s="5" customFormat="1" ht="12.4" customHeight="1" x14ac:dyDescent="0.2">
      <c r="A57" s="22"/>
      <c r="B57" s="4"/>
      <c r="C57" s="4"/>
      <c r="D57" s="5" t="str">
        <f t="shared" si="3"/>
        <v/>
      </c>
      <c r="E57" s="1"/>
      <c r="G57"/>
      <c r="I57"/>
    </row>
    <row r="58" spans="1:16" x14ac:dyDescent="0.2">
      <c r="A58" s="22"/>
      <c r="B58" s="4"/>
      <c r="C58" s="4"/>
      <c r="D58" s="5" t="str">
        <f t="shared" si="3"/>
        <v/>
      </c>
      <c r="F58" s="5"/>
    </row>
    <row r="59" spans="1:16" x14ac:dyDescent="0.2">
      <c r="A59" s="22"/>
      <c r="B59" s="4"/>
      <c r="C59" s="4"/>
      <c r="D59" s="5" t="str">
        <f t="shared" si="3"/>
        <v/>
      </c>
      <c r="F59" s="5"/>
    </row>
    <row r="60" spans="1:16" x14ac:dyDescent="0.2">
      <c r="A60" s="22"/>
      <c r="B60" s="4"/>
      <c r="C60" s="4"/>
      <c r="D60" s="5" t="str">
        <f t="shared" si="3"/>
        <v/>
      </c>
      <c r="F60" s="5"/>
    </row>
    <row r="61" spans="1:16" x14ac:dyDescent="0.2">
      <c r="A61" s="22"/>
      <c r="B61" s="4"/>
      <c r="C61" s="4"/>
      <c r="D61" s="5" t="str">
        <f t="shared" si="3"/>
        <v/>
      </c>
      <c r="F61" s="5"/>
    </row>
    <row r="62" spans="1:16" x14ac:dyDescent="0.2">
      <c r="A62" s="22"/>
      <c r="B62" s="4"/>
      <c r="C62" s="4"/>
      <c r="D62" s="5" t="str">
        <f t="shared" si="3"/>
        <v/>
      </c>
      <c r="F62" s="5"/>
    </row>
    <row r="63" spans="1:16" x14ac:dyDescent="0.2">
      <c r="A63" s="22"/>
      <c r="B63" s="4"/>
      <c r="C63" s="4"/>
      <c r="D63" s="5" t="str">
        <f t="shared" si="3"/>
        <v/>
      </c>
      <c r="F63" s="5"/>
    </row>
    <row r="64" spans="1:16" x14ac:dyDescent="0.2">
      <c r="A64" s="22"/>
      <c r="B64" s="4"/>
      <c r="C64" s="4"/>
      <c r="D64" s="5" t="str">
        <f t="shared" si="3"/>
        <v/>
      </c>
      <c r="F64" s="5"/>
    </row>
    <row r="65" spans="1:6" x14ac:dyDescent="0.2">
      <c r="A65" s="22"/>
      <c r="B65" s="4"/>
      <c r="C65" s="4"/>
      <c r="D65" s="5" t="str">
        <f t="shared" si="3"/>
        <v/>
      </c>
      <c r="F65" s="5"/>
    </row>
    <row r="66" spans="1:6" x14ac:dyDescent="0.2">
      <c r="A66" s="22"/>
      <c r="B66" s="4"/>
      <c r="C66" s="4"/>
      <c r="D66" s="5" t="str">
        <f t="shared" ref="D66:D97" si="4">IF(C66="","",CONCATENATE(C66,"^",C66))</f>
        <v/>
      </c>
      <c r="F66" s="5"/>
    </row>
    <row r="67" spans="1:6" x14ac:dyDescent="0.2">
      <c r="A67" s="22"/>
      <c r="B67" s="4"/>
      <c r="C67" s="4"/>
      <c r="D67" s="5" t="str">
        <f t="shared" si="4"/>
        <v/>
      </c>
      <c r="F67" s="5"/>
    </row>
    <row r="68" spans="1:6" x14ac:dyDescent="0.2">
      <c r="A68" s="22"/>
      <c r="B68" s="4"/>
      <c r="C68" s="4"/>
      <c r="D68" s="5" t="str">
        <f t="shared" si="4"/>
        <v/>
      </c>
      <c r="F68" s="5"/>
    </row>
    <row r="69" spans="1:6" x14ac:dyDescent="0.2">
      <c r="A69" s="22"/>
      <c r="B69" s="4"/>
      <c r="C69" s="4"/>
      <c r="D69" s="5" t="str">
        <f t="shared" si="4"/>
        <v/>
      </c>
      <c r="F69" s="5"/>
    </row>
    <row r="70" spans="1:6" x14ac:dyDescent="0.2">
      <c r="A70" s="22"/>
      <c r="B70" s="4"/>
      <c r="C70" s="4"/>
      <c r="D70" s="5" t="str">
        <f t="shared" si="4"/>
        <v/>
      </c>
      <c r="F70" s="5"/>
    </row>
    <row r="71" spans="1:6" x14ac:dyDescent="0.2">
      <c r="A71" s="22"/>
      <c r="B71" s="4"/>
      <c r="C71" s="4"/>
      <c r="D71" s="5" t="str">
        <f t="shared" si="4"/>
        <v/>
      </c>
      <c r="F71" s="5"/>
    </row>
    <row r="72" spans="1:6" x14ac:dyDescent="0.2">
      <c r="A72" s="22"/>
      <c r="B72" s="4"/>
      <c r="C72" s="4"/>
      <c r="D72" s="5" t="str">
        <f t="shared" si="4"/>
        <v/>
      </c>
      <c r="F72" s="5"/>
    </row>
    <row r="73" spans="1:6" x14ac:dyDescent="0.2">
      <c r="A73" s="22"/>
      <c r="B73" s="4"/>
      <c r="C73" s="4"/>
      <c r="D73" s="5" t="str">
        <f t="shared" si="4"/>
        <v/>
      </c>
      <c r="F73" s="5"/>
    </row>
    <row r="74" spans="1:6" x14ac:dyDescent="0.2">
      <c r="A74" s="22"/>
      <c r="B74" s="4"/>
      <c r="C74" s="4"/>
      <c r="D74" s="5" t="str">
        <f t="shared" si="4"/>
        <v/>
      </c>
      <c r="F74" s="5"/>
    </row>
    <row r="75" spans="1:6" x14ac:dyDescent="0.2">
      <c r="A75" s="22"/>
      <c r="B75" s="4"/>
      <c r="C75" s="4"/>
      <c r="D75" s="5" t="str">
        <f t="shared" si="4"/>
        <v/>
      </c>
      <c r="F75" s="5"/>
    </row>
    <row r="76" spans="1:6" x14ac:dyDescent="0.2">
      <c r="A76" s="22"/>
      <c r="B76" s="4"/>
      <c r="C76" s="4"/>
      <c r="D76" s="5" t="str">
        <f t="shared" si="4"/>
        <v/>
      </c>
      <c r="F76" s="5"/>
    </row>
    <row r="77" spans="1:6" x14ac:dyDescent="0.2">
      <c r="A77" s="22"/>
      <c r="B77" s="4"/>
      <c r="C77" s="4"/>
      <c r="D77" s="5" t="str">
        <f t="shared" si="4"/>
        <v/>
      </c>
      <c r="F77" s="5"/>
    </row>
    <row r="78" spans="1:6" x14ac:dyDescent="0.2">
      <c r="A78" s="22"/>
      <c r="B78" s="4"/>
      <c r="C78" s="4"/>
      <c r="D78" s="5" t="str">
        <f t="shared" si="4"/>
        <v/>
      </c>
      <c r="F78" s="5"/>
    </row>
    <row r="79" spans="1:6" x14ac:dyDescent="0.2">
      <c r="A79" s="22"/>
      <c r="B79" s="4"/>
      <c r="C79" s="4"/>
      <c r="D79" s="5" t="str">
        <f t="shared" si="4"/>
        <v/>
      </c>
      <c r="F79" s="5"/>
    </row>
    <row r="80" spans="1:6" x14ac:dyDescent="0.2">
      <c r="A80" s="22"/>
      <c r="B80" s="4"/>
      <c r="C80" s="4"/>
      <c r="D80" s="5" t="str">
        <f t="shared" si="4"/>
        <v/>
      </c>
      <c r="F80" s="5"/>
    </row>
    <row r="81" spans="1:6" x14ac:dyDescent="0.2">
      <c r="A81" s="22"/>
      <c r="B81" s="4"/>
      <c r="C81" s="4"/>
      <c r="D81" s="5" t="str">
        <f t="shared" si="4"/>
        <v/>
      </c>
      <c r="F81" s="5"/>
    </row>
    <row r="82" spans="1:6" x14ac:dyDescent="0.2">
      <c r="A82" s="22"/>
      <c r="B82" s="4"/>
      <c r="C82" s="4"/>
      <c r="D82" s="5" t="str">
        <f t="shared" si="4"/>
        <v/>
      </c>
      <c r="F82" s="5"/>
    </row>
    <row r="83" spans="1:6" x14ac:dyDescent="0.2">
      <c r="A83" s="22"/>
      <c r="B83" s="4"/>
      <c r="C83" s="4"/>
      <c r="D83" s="5" t="str">
        <f t="shared" si="4"/>
        <v/>
      </c>
      <c r="F83" s="5"/>
    </row>
    <row r="84" spans="1:6" x14ac:dyDescent="0.2">
      <c r="A84" s="22"/>
      <c r="B84" s="4"/>
      <c r="C84" s="4"/>
      <c r="D84" s="5" t="str">
        <f t="shared" si="4"/>
        <v/>
      </c>
      <c r="F84" s="5"/>
    </row>
    <row r="85" spans="1:6" x14ac:dyDescent="0.2">
      <c r="A85" s="22"/>
      <c r="B85" s="4"/>
      <c r="C85" s="4"/>
      <c r="D85" s="5" t="str">
        <f t="shared" si="4"/>
        <v/>
      </c>
      <c r="F85" s="5"/>
    </row>
    <row r="86" spans="1:6" x14ac:dyDescent="0.2">
      <c r="A86" s="22"/>
      <c r="B86" s="4"/>
      <c r="C86" s="4"/>
      <c r="D86" s="5" t="str">
        <f t="shared" si="4"/>
        <v/>
      </c>
      <c r="F86" s="5"/>
    </row>
    <row r="87" spans="1:6" x14ac:dyDescent="0.2">
      <c r="A87" s="22"/>
      <c r="B87" s="4"/>
      <c r="C87" s="4"/>
      <c r="D87" s="5" t="str">
        <f t="shared" si="4"/>
        <v/>
      </c>
      <c r="F87" s="5"/>
    </row>
    <row r="88" spans="1:6" x14ac:dyDescent="0.2">
      <c r="A88" s="22"/>
      <c r="B88" s="4"/>
      <c r="C88" s="4"/>
      <c r="D88" s="5" t="str">
        <f t="shared" si="4"/>
        <v/>
      </c>
      <c r="F88" s="5"/>
    </row>
    <row r="89" spans="1:6" x14ac:dyDescent="0.2">
      <c r="A89" s="22"/>
      <c r="B89" s="4"/>
      <c r="C89" s="4"/>
      <c r="D89" s="5" t="str">
        <f t="shared" si="4"/>
        <v/>
      </c>
      <c r="F89" s="5"/>
    </row>
    <row r="90" spans="1:6" x14ac:dyDescent="0.2">
      <c r="A90" s="22"/>
      <c r="B90" s="4"/>
      <c r="C90" s="4"/>
      <c r="D90" s="5" t="str">
        <f t="shared" si="4"/>
        <v/>
      </c>
      <c r="F90" s="5"/>
    </row>
    <row r="91" spans="1:6" x14ac:dyDescent="0.2">
      <c r="A91" s="22"/>
      <c r="B91" s="4"/>
      <c r="C91" s="4"/>
      <c r="D91" s="5" t="str">
        <f t="shared" si="4"/>
        <v/>
      </c>
      <c r="F91" s="5"/>
    </row>
    <row r="92" spans="1:6" x14ac:dyDescent="0.2">
      <c r="A92" s="22"/>
      <c r="B92" s="4"/>
      <c r="C92" s="4"/>
      <c r="D92" s="5" t="str">
        <f t="shared" si="4"/>
        <v/>
      </c>
      <c r="F92" s="5"/>
    </row>
    <row r="93" spans="1:6" x14ac:dyDescent="0.2">
      <c r="A93" s="22"/>
      <c r="B93" s="4"/>
      <c r="C93" s="4"/>
      <c r="D93" s="5" t="str">
        <f t="shared" si="4"/>
        <v/>
      </c>
      <c r="F93" s="5"/>
    </row>
    <row r="94" spans="1:6" x14ac:dyDescent="0.2">
      <c r="A94" s="22"/>
      <c r="B94" s="4"/>
      <c r="C94" s="4"/>
      <c r="D94" s="5" t="str">
        <f t="shared" si="4"/>
        <v/>
      </c>
      <c r="F94" s="5"/>
    </row>
    <row r="95" spans="1:6" x14ac:dyDescent="0.2">
      <c r="A95" s="22"/>
      <c r="B95" s="4"/>
      <c r="C95" s="4"/>
      <c r="D95" s="5" t="str">
        <f t="shared" si="4"/>
        <v/>
      </c>
      <c r="F95" s="5"/>
    </row>
    <row r="96" spans="1:6" x14ac:dyDescent="0.2">
      <c r="A96" s="22"/>
      <c r="B96" s="4"/>
      <c r="C96" s="4"/>
      <c r="D96" s="5" t="str">
        <f t="shared" si="4"/>
        <v/>
      </c>
      <c r="F96" s="5"/>
    </row>
    <row r="97" spans="1:6" x14ac:dyDescent="0.2">
      <c r="A97" s="22"/>
      <c r="B97" s="4"/>
      <c r="C97" s="4"/>
      <c r="D97" s="5" t="str">
        <f t="shared" si="4"/>
        <v/>
      </c>
      <c r="F97" s="5"/>
    </row>
    <row r="98" spans="1:6" x14ac:dyDescent="0.2">
      <c r="A98" s="22"/>
      <c r="B98" s="4"/>
      <c r="C98" s="4"/>
      <c r="D98" s="5" t="str">
        <f t="shared" ref="D98:D161" si="5">IF(C98="","",CONCATENATE(C98,"^",C98))</f>
        <v/>
      </c>
      <c r="F98" s="5"/>
    </row>
    <row r="99" spans="1:6" x14ac:dyDescent="0.2">
      <c r="A99" s="22"/>
      <c r="B99" s="4"/>
      <c r="C99" s="4"/>
      <c r="D99" s="5" t="str">
        <f t="shared" si="5"/>
        <v/>
      </c>
      <c r="F99" s="5"/>
    </row>
    <row r="100" spans="1:6" x14ac:dyDescent="0.2">
      <c r="A100" s="22"/>
      <c r="B100" s="4"/>
      <c r="C100" s="4"/>
      <c r="D100" s="5" t="str">
        <f t="shared" si="5"/>
        <v/>
      </c>
      <c r="F100" s="5"/>
    </row>
    <row r="101" spans="1:6" x14ac:dyDescent="0.2">
      <c r="A101" s="22"/>
      <c r="B101" s="4"/>
      <c r="C101" s="4"/>
      <c r="D101" s="5" t="str">
        <f t="shared" si="5"/>
        <v/>
      </c>
    </row>
    <row r="102" spans="1:6" x14ac:dyDescent="0.2">
      <c r="A102" s="22"/>
      <c r="B102" s="4"/>
      <c r="C102" s="4"/>
      <c r="D102" s="5" t="str">
        <f t="shared" si="5"/>
        <v/>
      </c>
    </row>
    <row r="103" spans="1:6" x14ac:dyDescent="0.2">
      <c r="A103" s="22"/>
      <c r="B103" s="4"/>
      <c r="C103" s="4"/>
      <c r="D103" s="5" t="str">
        <f t="shared" si="5"/>
        <v/>
      </c>
    </row>
    <row r="104" spans="1:6" x14ac:dyDescent="0.2">
      <c r="A104" s="22"/>
      <c r="B104" s="4"/>
      <c r="C104" s="4"/>
      <c r="D104" s="5" t="str">
        <f t="shared" si="5"/>
        <v/>
      </c>
    </row>
    <row r="105" spans="1:6" x14ac:dyDescent="0.2">
      <c r="A105" s="22"/>
      <c r="B105" s="4"/>
      <c r="C105" s="4"/>
      <c r="D105" s="5" t="str">
        <f t="shared" si="5"/>
        <v/>
      </c>
    </row>
    <row r="106" spans="1:6" x14ac:dyDescent="0.2">
      <c r="A106" s="22"/>
      <c r="B106" s="4"/>
      <c r="C106" s="4"/>
      <c r="D106" s="5" t="str">
        <f t="shared" si="5"/>
        <v/>
      </c>
    </row>
    <row r="107" spans="1:6" x14ac:dyDescent="0.2">
      <c r="A107" s="22"/>
      <c r="B107" s="4"/>
      <c r="C107" s="4"/>
      <c r="D107" s="5" t="str">
        <f t="shared" si="5"/>
        <v/>
      </c>
    </row>
    <row r="108" spans="1:6" x14ac:dyDescent="0.2">
      <c r="A108" s="22"/>
      <c r="B108" s="4"/>
      <c r="C108" s="4"/>
      <c r="D108" s="5" t="str">
        <f t="shared" si="5"/>
        <v/>
      </c>
    </row>
    <row r="109" spans="1:6" x14ac:dyDescent="0.2">
      <c r="A109" s="22"/>
      <c r="B109" s="4"/>
      <c r="C109" s="4"/>
      <c r="D109" s="5" t="str">
        <f t="shared" si="5"/>
        <v/>
      </c>
    </row>
    <row r="110" spans="1:6" x14ac:dyDescent="0.2">
      <c r="A110" s="22"/>
      <c r="B110" s="4"/>
      <c r="C110" s="4"/>
      <c r="D110" s="5" t="str">
        <f t="shared" si="5"/>
        <v/>
      </c>
    </row>
    <row r="111" spans="1:6" x14ac:dyDescent="0.2">
      <c r="A111" s="22"/>
      <c r="B111" s="4"/>
      <c r="C111" s="4"/>
      <c r="D111" s="5" t="str">
        <f t="shared" si="5"/>
        <v/>
      </c>
    </row>
    <row r="112" spans="1:6" x14ac:dyDescent="0.2">
      <c r="A112" s="22"/>
      <c r="B112" s="4"/>
      <c r="C112" s="4"/>
      <c r="D112" s="5" t="str">
        <f t="shared" si="5"/>
        <v/>
      </c>
    </row>
    <row r="113" spans="1:4" x14ac:dyDescent="0.2">
      <c r="A113" s="22"/>
      <c r="B113" s="4"/>
      <c r="C113" s="4"/>
      <c r="D113" s="5" t="str">
        <f t="shared" si="5"/>
        <v/>
      </c>
    </row>
    <row r="114" spans="1:4" x14ac:dyDescent="0.2">
      <c r="A114" s="22"/>
      <c r="B114" s="4"/>
      <c r="C114" s="4"/>
      <c r="D114" s="5" t="str">
        <f t="shared" si="5"/>
        <v/>
      </c>
    </row>
    <row r="115" spans="1:4" x14ac:dyDescent="0.2">
      <c r="A115" s="22"/>
      <c r="B115" s="4"/>
      <c r="C115" s="4"/>
      <c r="D115" s="5" t="str">
        <f t="shared" si="5"/>
        <v/>
      </c>
    </row>
    <row r="116" spans="1:4" x14ac:dyDescent="0.2">
      <c r="A116" s="22"/>
      <c r="B116" s="4"/>
      <c r="C116" s="4"/>
      <c r="D116" s="5" t="str">
        <f t="shared" si="5"/>
        <v/>
      </c>
    </row>
    <row r="117" spans="1:4" x14ac:dyDescent="0.2">
      <c r="A117" s="22"/>
      <c r="B117" s="4"/>
      <c r="C117" s="4"/>
      <c r="D117" s="5" t="str">
        <f t="shared" si="5"/>
        <v/>
      </c>
    </row>
    <row r="118" spans="1:4" x14ac:dyDescent="0.2">
      <c r="A118" s="22"/>
      <c r="B118" s="4"/>
      <c r="C118" s="4"/>
      <c r="D118" s="5" t="str">
        <f t="shared" si="5"/>
        <v/>
      </c>
    </row>
    <row r="119" spans="1:4" x14ac:dyDescent="0.2">
      <c r="A119" s="22"/>
      <c r="B119" s="4"/>
      <c r="C119" s="4"/>
      <c r="D119" s="5" t="str">
        <f t="shared" si="5"/>
        <v/>
      </c>
    </row>
    <row r="120" spans="1:4" x14ac:dyDescent="0.2">
      <c r="A120" s="22"/>
      <c r="B120" s="4"/>
      <c r="C120" s="4"/>
      <c r="D120" s="5" t="str">
        <f t="shared" si="5"/>
        <v/>
      </c>
    </row>
    <row r="121" spans="1:4" x14ac:dyDescent="0.2">
      <c r="A121" s="22"/>
      <c r="B121" s="4"/>
      <c r="C121" s="4"/>
      <c r="D121" s="5" t="str">
        <f t="shared" si="5"/>
        <v/>
      </c>
    </row>
    <row r="122" spans="1:4" x14ac:dyDescent="0.2">
      <c r="A122" s="22"/>
      <c r="B122" s="4"/>
      <c r="C122" s="4"/>
      <c r="D122" s="5" t="str">
        <f t="shared" si="5"/>
        <v/>
      </c>
    </row>
    <row r="123" spans="1:4" x14ac:dyDescent="0.2">
      <c r="A123" s="22"/>
      <c r="B123" s="4"/>
      <c r="C123" s="4"/>
      <c r="D123" s="5" t="str">
        <f t="shared" si="5"/>
        <v/>
      </c>
    </row>
    <row r="124" spans="1:4" x14ac:dyDescent="0.2">
      <c r="A124" s="22"/>
      <c r="B124" s="4"/>
      <c r="C124" s="4"/>
      <c r="D124" s="5" t="str">
        <f t="shared" si="5"/>
        <v/>
      </c>
    </row>
    <row r="125" spans="1:4" x14ac:dyDescent="0.2">
      <c r="A125" s="22"/>
      <c r="B125" s="4"/>
      <c r="C125" s="4"/>
      <c r="D125" s="5" t="str">
        <f t="shared" si="5"/>
        <v/>
      </c>
    </row>
    <row r="126" spans="1:4" x14ac:dyDescent="0.2">
      <c r="A126" s="22"/>
      <c r="B126" s="4"/>
      <c r="C126" s="4"/>
      <c r="D126" s="5" t="str">
        <f t="shared" si="5"/>
        <v/>
      </c>
    </row>
    <row r="127" spans="1:4" x14ac:dyDescent="0.2">
      <c r="A127" s="22"/>
      <c r="B127" s="4"/>
      <c r="C127" s="4"/>
      <c r="D127" s="5" t="str">
        <f t="shared" si="5"/>
        <v/>
      </c>
    </row>
    <row r="128" spans="1:4" x14ac:dyDescent="0.2">
      <c r="A128" s="22"/>
      <c r="B128" s="4"/>
      <c r="C128" s="4"/>
      <c r="D128" s="5" t="str">
        <f t="shared" si="5"/>
        <v/>
      </c>
    </row>
    <row r="129" spans="1:4" x14ac:dyDescent="0.2">
      <c r="A129" s="22"/>
      <c r="B129" s="4"/>
      <c r="C129" s="4"/>
      <c r="D129" s="5" t="str">
        <f t="shared" si="5"/>
        <v/>
      </c>
    </row>
    <row r="130" spans="1:4" x14ac:dyDescent="0.2">
      <c r="A130" s="22"/>
      <c r="B130" s="4"/>
      <c r="C130" s="4"/>
      <c r="D130" s="5" t="str">
        <f t="shared" si="5"/>
        <v/>
      </c>
    </row>
    <row r="131" spans="1:4" x14ac:dyDescent="0.2">
      <c r="A131" s="22"/>
      <c r="B131" s="4"/>
      <c r="C131" s="4"/>
      <c r="D131" s="5" t="str">
        <f t="shared" si="5"/>
        <v/>
      </c>
    </row>
    <row r="132" spans="1:4" x14ac:dyDescent="0.2">
      <c r="A132" s="22"/>
      <c r="B132" s="4"/>
      <c r="C132" s="4"/>
      <c r="D132" s="5" t="str">
        <f t="shared" si="5"/>
        <v/>
      </c>
    </row>
    <row r="133" spans="1:4" x14ac:dyDescent="0.2">
      <c r="A133" s="22"/>
      <c r="B133" s="4"/>
      <c r="C133" s="4"/>
      <c r="D133" s="5" t="str">
        <f t="shared" si="5"/>
        <v/>
      </c>
    </row>
    <row r="134" spans="1:4" x14ac:dyDescent="0.2">
      <c r="A134" s="22"/>
      <c r="B134" s="4"/>
      <c r="C134" s="4"/>
      <c r="D134" s="5" t="str">
        <f t="shared" si="5"/>
        <v/>
      </c>
    </row>
    <row r="135" spans="1:4" x14ac:dyDescent="0.2">
      <c r="A135" s="22"/>
      <c r="B135" s="4"/>
      <c r="C135" s="4"/>
      <c r="D135" s="5" t="str">
        <f t="shared" si="5"/>
        <v/>
      </c>
    </row>
    <row r="136" spans="1:4" x14ac:dyDescent="0.2">
      <c r="A136" s="22"/>
      <c r="B136" s="4"/>
      <c r="C136" s="4"/>
      <c r="D136" s="5" t="str">
        <f t="shared" si="5"/>
        <v/>
      </c>
    </row>
    <row r="137" spans="1:4" x14ac:dyDescent="0.2">
      <c r="A137" s="22"/>
      <c r="B137" s="4"/>
      <c r="C137" s="4"/>
      <c r="D137" s="5" t="str">
        <f t="shared" si="5"/>
        <v/>
      </c>
    </row>
    <row r="138" spans="1:4" x14ac:dyDescent="0.2">
      <c r="A138" s="22"/>
      <c r="B138" s="4"/>
      <c r="C138" s="4"/>
      <c r="D138" s="5" t="str">
        <f t="shared" si="5"/>
        <v/>
      </c>
    </row>
    <row r="139" spans="1:4" x14ac:dyDescent="0.2">
      <c r="A139" s="22"/>
      <c r="B139" s="4"/>
      <c r="C139" s="4"/>
      <c r="D139" s="5" t="str">
        <f t="shared" si="5"/>
        <v/>
      </c>
    </row>
    <row r="140" spans="1:4" x14ac:dyDescent="0.2">
      <c r="A140" s="22"/>
      <c r="B140" s="4"/>
      <c r="C140" s="4"/>
      <c r="D140" s="5" t="str">
        <f t="shared" si="5"/>
        <v/>
      </c>
    </row>
    <row r="141" spans="1:4" x14ac:dyDescent="0.2">
      <c r="A141" s="22"/>
      <c r="B141" s="4"/>
      <c r="C141" s="4"/>
      <c r="D141" s="5" t="str">
        <f t="shared" si="5"/>
        <v/>
      </c>
    </row>
    <row r="142" spans="1:4" x14ac:dyDescent="0.2">
      <c r="A142" s="22"/>
      <c r="B142" s="4"/>
      <c r="C142" s="4"/>
      <c r="D142" s="5" t="str">
        <f t="shared" si="5"/>
        <v/>
      </c>
    </row>
    <row r="143" spans="1:4" x14ac:dyDescent="0.2">
      <c r="A143" s="22"/>
      <c r="B143" s="4"/>
      <c r="C143" s="4"/>
      <c r="D143" s="5" t="str">
        <f t="shared" si="5"/>
        <v/>
      </c>
    </row>
    <row r="144" spans="1:4" x14ac:dyDescent="0.2">
      <c r="A144" s="22"/>
      <c r="B144" s="4"/>
      <c r="C144" s="4"/>
      <c r="D144" s="5" t="str">
        <f t="shared" si="5"/>
        <v/>
      </c>
    </row>
    <row r="145" spans="1:4" x14ac:dyDescent="0.2">
      <c r="A145" s="22"/>
      <c r="B145" s="4"/>
      <c r="C145" s="4"/>
      <c r="D145" s="5" t="str">
        <f t="shared" si="5"/>
        <v/>
      </c>
    </row>
    <row r="146" spans="1:4" x14ac:dyDescent="0.2">
      <c r="A146" s="22"/>
      <c r="B146" s="4"/>
      <c r="C146" s="4"/>
      <c r="D146" s="5" t="str">
        <f t="shared" si="5"/>
        <v/>
      </c>
    </row>
    <row r="147" spans="1:4" x14ac:dyDescent="0.2">
      <c r="A147" s="22"/>
      <c r="B147" s="4"/>
      <c r="C147" s="4"/>
      <c r="D147" s="5" t="str">
        <f t="shared" si="5"/>
        <v/>
      </c>
    </row>
    <row r="148" spans="1:4" x14ac:dyDescent="0.2">
      <c r="A148" s="22"/>
      <c r="B148" s="4"/>
      <c r="C148" s="4"/>
      <c r="D148" s="5" t="str">
        <f t="shared" si="5"/>
        <v/>
      </c>
    </row>
    <row r="149" spans="1:4" x14ac:dyDescent="0.2">
      <c r="A149" s="22"/>
      <c r="B149" s="4"/>
      <c r="C149" s="4"/>
      <c r="D149" s="5" t="str">
        <f t="shared" si="5"/>
        <v/>
      </c>
    </row>
    <row r="150" spans="1:4" x14ac:dyDescent="0.2">
      <c r="A150" s="22"/>
      <c r="B150" s="4"/>
      <c r="C150" s="4"/>
      <c r="D150" s="5" t="str">
        <f t="shared" si="5"/>
        <v/>
      </c>
    </row>
    <row r="151" spans="1:4" x14ac:dyDescent="0.2">
      <c r="A151" s="22"/>
      <c r="B151" s="4"/>
      <c r="C151" s="4"/>
      <c r="D151" s="5" t="str">
        <f t="shared" si="5"/>
        <v/>
      </c>
    </row>
    <row r="152" spans="1:4" x14ac:dyDescent="0.2">
      <c r="A152" s="22"/>
      <c r="B152" s="4"/>
      <c r="C152" s="4"/>
      <c r="D152" s="5" t="str">
        <f t="shared" si="5"/>
        <v/>
      </c>
    </row>
    <row r="153" spans="1:4" x14ac:dyDescent="0.2">
      <c r="A153" s="22"/>
      <c r="B153" s="4"/>
      <c r="C153" s="4"/>
      <c r="D153" s="5" t="str">
        <f t="shared" si="5"/>
        <v/>
      </c>
    </row>
    <row r="154" spans="1:4" x14ac:dyDescent="0.2">
      <c r="A154" s="22"/>
      <c r="B154" s="4"/>
      <c r="C154" s="4"/>
      <c r="D154" s="5" t="str">
        <f t="shared" si="5"/>
        <v/>
      </c>
    </row>
    <row r="155" spans="1:4" x14ac:dyDescent="0.2">
      <c r="A155" s="22"/>
      <c r="B155" s="4"/>
      <c r="C155" s="4"/>
      <c r="D155" s="5" t="str">
        <f t="shared" si="5"/>
        <v/>
      </c>
    </row>
    <row r="156" spans="1:4" x14ac:dyDescent="0.2">
      <c r="A156" s="22"/>
      <c r="B156" s="4"/>
      <c r="C156" s="4"/>
      <c r="D156" s="5" t="str">
        <f t="shared" si="5"/>
        <v/>
      </c>
    </row>
    <row r="157" spans="1:4" x14ac:dyDescent="0.2">
      <c r="A157" s="22"/>
      <c r="B157" s="4"/>
      <c r="C157" s="4"/>
      <c r="D157" s="5" t="str">
        <f t="shared" si="5"/>
        <v/>
      </c>
    </row>
    <row r="158" spans="1:4" x14ac:dyDescent="0.2">
      <c r="A158" s="42"/>
      <c r="B158" s="4"/>
      <c r="C158" s="4"/>
      <c r="D158" s="5" t="str">
        <f t="shared" si="5"/>
        <v/>
      </c>
    </row>
    <row r="159" spans="1:4" x14ac:dyDescent="0.2">
      <c r="A159" s="42"/>
      <c r="B159" s="4"/>
      <c r="C159" s="4"/>
      <c r="D159" s="5" t="str">
        <f t="shared" si="5"/>
        <v/>
      </c>
    </row>
    <row r="160" spans="1:4" x14ac:dyDescent="0.2">
      <c r="A160" s="42"/>
      <c r="B160" s="4"/>
      <c r="C160" s="4"/>
      <c r="D160" s="5" t="str">
        <f t="shared" si="5"/>
        <v/>
      </c>
    </row>
    <row r="161" spans="1:4" x14ac:dyDescent="0.2">
      <c r="A161" s="42"/>
      <c r="B161" s="4"/>
      <c r="C161" s="4"/>
      <c r="D161" s="5" t="str">
        <f t="shared" si="5"/>
        <v/>
      </c>
    </row>
    <row r="162" spans="1:4" x14ac:dyDescent="0.2">
      <c r="A162" s="42"/>
      <c r="B162" s="4"/>
      <c r="C162" s="4"/>
      <c r="D162" s="5" t="str">
        <f t="shared" ref="D162:D225" si="6">IF(C162="","",CONCATENATE(C162,"^",C162))</f>
        <v/>
      </c>
    </row>
    <row r="163" spans="1:4" x14ac:dyDescent="0.2">
      <c r="A163" s="42"/>
      <c r="B163" s="4"/>
      <c r="C163" s="4"/>
      <c r="D163" s="5" t="str">
        <f t="shared" si="6"/>
        <v/>
      </c>
    </row>
    <row r="164" spans="1:4" x14ac:dyDescent="0.2">
      <c r="A164" s="42"/>
      <c r="B164" s="4"/>
      <c r="C164" s="4"/>
      <c r="D164" s="5" t="str">
        <f t="shared" si="6"/>
        <v/>
      </c>
    </row>
    <row r="165" spans="1:4" x14ac:dyDescent="0.2">
      <c r="A165" s="42"/>
      <c r="B165" s="4"/>
      <c r="C165" s="4"/>
      <c r="D165" s="5" t="str">
        <f t="shared" si="6"/>
        <v/>
      </c>
    </row>
    <row r="166" spans="1:4" x14ac:dyDescent="0.2">
      <c r="A166" s="42"/>
      <c r="B166" s="4"/>
      <c r="C166" s="4"/>
      <c r="D166" s="5" t="str">
        <f t="shared" si="6"/>
        <v/>
      </c>
    </row>
    <row r="167" spans="1:4" x14ac:dyDescent="0.2">
      <c r="A167" s="42"/>
      <c r="B167" s="4"/>
      <c r="C167" s="4"/>
      <c r="D167" s="5" t="str">
        <f t="shared" si="6"/>
        <v/>
      </c>
    </row>
    <row r="168" spans="1:4" x14ac:dyDescent="0.2">
      <c r="A168" s="42"/>
      <c r="B168" s="4"/>
      <c r="C168" s="4"/>
      <c r="D168" s="5" t="str">
        <f t="shared" si="6"/>
        <v/>
      </c>
    </row>
    <row r="169" spans="1:4" x14ac:dyDescent="0.2">
      <c r="A169" s="42"/>
      <c r="B169" s="4"/>
      <c r="C169" s="4"/>
      <c r="D169" s="5" t="str">
        <f t="shared" si="6"/>
        <v/>
      </c>
    </row>
    <row r="170" spans="1:4" x14ac:dyDescent="0.2">
      <c r="A170" s="42"/>
      <c r="B170" s="4"/>
      <c r="C170" s="4"/>
      <c r="D170" s="5" t="str">
        <f t="shared" si="6"/>
        <v/>
      </c>
    </row>
    <row r="171" spans="1:4" x14ac:dyDescent="0.2">
      <c r="A171" s="42"/>
      <c r="B171" s="4"/>
      <c r="C171" s="4"/>
      <c r="D171" s="5" t="str">
        <f t="shared" si="6"/>
        <v/>
      </c>
    </row>
    <row r="172" spans="1:4" x14ac:dyDescent="0.2">
      <c r="A172" s="42"/>
      <c r="B172" s="4"/>
      <c r="C172" s="4"/>
      <c r="D172" s="5" t="str">
        <f t="shared" si="6"/>
        <v/>
      </c>
    </row>
    <row r="173" spans="1:4" x14ac:dyDescent="0.2">
      <c r="A173" s="22"/>
      <c r="B173" s="4"/>
      <c r="C173" s="4"/>
      <c r="D173" s="5" t="str">
        <f t="shared" si="6"/>
        <v/>
      </c>
    </row>
    <row r="174" spans="1:4" x14ac:dyDescent="0.2">
      <c r="A174" s="22"/>
      <c r="B174" s="11"/>
      <c r="C174" s="4"/>
      <c r="D174" s="5" t="str">
        <f t="shared" si="6"/>
        <v/>
      </c>
    </row>
    <row r="175" spans="1:4" x14ac:dyDescent="0.2">
      <c r="A175" s="22"/>
      <c r="B175" s="11"/>
      <c r="C175" s="4"/>
      <c r="D175" s="5" t="str">
        <f t="shared" si="6"/>
        <v/>
      </c>
    </row>
    <row r="176" spans="1:4" x14ac:dyDescent="0.2">
      <c r="D176" s="5" t="str">
        <f t="shared" si="6"/>
        <v/>
      </c>
    </row>
    <row r="177" spans="4:4" x14ac:dyDescent="0.2">
      <c r="D177" s="5" t="str">
        <f t="shared" si="6"/>
        <v/>
      </c>
    </row>
    <row r="178" spans="4:4" x14ac:dyDescent="0.2">
      <c r="D178" s="5" t="str">
        <f t="shared" si="6"/>
        <v/>
      </c>
    </row>
    <row r="179" spans="4:4" x14ac:dyDescent="0.2">
      <c r="D179" s="5" t="str">
        <f t="shared" si="6"/>
        <v/>
      </c>
    </row>
    <row r="180" spans="4:4" x14ac:dyDescent="0.2">
      <c r="D180" s="5" t="str">
        <f t="shared" si="6"/>
        <v/>
      </c>
    </row>
    <row r="181" spans="4:4" x14ac:dyDescent="0.2">
      <c r="D181" s="5" t="str">
        <f t="shared" si="6"/>
        <v/>
      </c>
    </row>
    <row r="182" spans="4:4" x14ac:dyDescent="0.2">
      <c r="D182" s="5" t="str">
        <f t="shared" si="6"/>
        <v/>
      </c>
    </row>
    <row r="183" spans="4:4" x14ac:dyDescent="0.2">
      <c r="D183" s="5" t="str">
        <f t="shared" si="6"/>
        <v/>
      </c>
    </row>
    <row r="184" spans="4:4" x14ac:dyDescent="0.2">
      <c r="D184" s="5" t="str">
        <f t="shared" si="6"/>
        <v/>
      </c>
    </row>
    <row r="185" spans="4:4" x14ac:dyDescent="0.2">
      <c r="D185" s="5" t="str">
        <f t="shared" si="6"/>
        <v/>
      </c>
    </row>
    <row r="186" spans="4:4" x14ac:dyDescent="0.2">
      <c r="D186" s="5" t="str">
        <f t="shared" si="6"/>
        <v/>
      </c>
    </row>
    <row r="187" spans="4:4" x14ac:dyDescent="0.2">
      <c r="D187" s="5" t="str">
        <f t="shared" si="6"/>
        <v/>
      </c>
    </row>
    <row r="188" spans="4:4" x14ac:dyDescent="0.2">
      <c r="D188" s="5" t="str">
        <f t="shared" si="6"/>
        <v/>
      </c>
    </row>
    <row r="189" spans="4:4" x14ac:dyDescent="0.2">
      <c r="D189" s="5" t="str">
        <f t="shared" si="6"/>
        <v/>
      </c>
    </row>
    <row r="190" spans="4:4" x14ac:dyDescent="0.2">
      <c r="D190" s="5" t="str">
        <f t="shared" si="6"/>
        <v/>
      </c>
    </row>
    <row r="191" spans="4:4" x14ac:dyDescent="0.2">
      <c r="D191" s="5" t="str">
        <f t="shared" si="6"/>
        <v/>
      </c>
    </row>
    <row r="192" spans="4:4" x14ac:dyDescent="0.2">
      <c r="D192" s="5" t="str">
        <f t="shared" si="6"/>
        <v/>
      </c>
    </row>
    <row r="193" spans="4:4" x14ac:dyDescent="0.2">
      <c r="D193" s="5" t="str">
        <f t="shared" si="6"/>
        <v/>
      </c>
    </row>
    <row r="194" spans="4:4" x14ac:dyDescent="0.2">
      <c r="D194" s="5" t="str">
        <f t="shared" si="6"/>
        <v/>
      </c>
    </row>
    <row r="195" spans="4:4" x14ac:dyDescent="0.2">
      <c r="D195" s="5" t="str">
        <f t="shared" si="6"/>
        <v/>
      </c>
    </row>
    <row r="196" spans="4:4" x14ac:dyDescent="0.2">
      <c r="D196" s="5" t="str">
        <f t="shared" si="6"/>
        <v/>
      </c>
    </row>
    <row r="197" spans="4:4" x14ac:dyDescent="0.2">
      <c r="D197" s="5" t="str">
        <f t="shared" si="6"/>
        <v/>
      </c>
    </row>
    <row r="198" spans="4:4" x14ac:dyDescent="0.2">
      <c r="D198" s="5" t="str">
        <f t="shared" si="6"/>
        <v/>
      </c>
    </row>
    <row r="199" spans="4:4" x14ac:dyDescent="0.2">
      <c r="D199" s="5" t="str">
        <f t="shared" si="6"/>
        <v/>
      </c>
    </row>
    <row r="200" spans="4:4" x14ac:dyDescent="0.2">
      <c r="D200" s="5" t="str">
        <f t="shared" si="6"/>
        <v/>
      </c>
    </row>
    <row r="201" spans="4:4" x14ac:dyDescent="0.2">
      <c r="D201" s="5" t="str">
        <f t="shared" si="6"/>
        <v/>
      </c>
    </row>
    <row r="202" spans="4:4" x14ac:dyDescent="0.2">
      <c r="D202" s="5" t="str">
        <f t="shared" si="6"/>
        <v/>
      </c>
    </row>
    <row r="203" spans="4:4" x14ac:dyDescent="0.2">
      <c r="D203" s="5" t="str">
        <f t="shared" si="6"/>
        <v/>
      </c>
    </row>
    <row r="204" spans="4:4" x14ac:dyDescent="0.2">
      <c r="D204" s="5" t="str">
        <f t="shared" si="6"/>
        <v/>
      </c>
    </row>
    <row r="205" spans="4:4" x14ac:dyDescent="0.2">
      <c r="D205" s="5" t="str">
        <f t="shared" si="6"/>
        <v/>
      </c>
    </row>
    <row r="206" spans="4:4" x14ac:dyDescent="0.2">
      <c r="D206" s="5" t="str">
        <f t="shared" si="6"/>
        <v/>
      </c>
    </row>
    <row r="207" spans="4:4" x14ac:dyDescent="0.2">
      <c r="D207" s="5" t="str">
        <f t="shared" si="6"/>
        <v/>
      </c>
    </row>
    <row r="208" spans="4:4" x14ac:dyDescent="0.2">
      <c r="D208" s="5" t="str">
        <f t="shared" si="6"/>
        <v/>
      </c>
    </row>
    <row r="209" spans="4:4" x14ac:dyDescent="0.2">
      <c r="D209" s="5" t="str">
        <f t="shared" si="6"/>
        <v/>
      </c>
    </row>
    <row r="210" spans="4:4" x14ac:dyDescent="0.2">
      <c r="D210" s="5" t="str">
        <f t="shared" si="6"/>
        <v/>
      </c>
    </row>
    <row r="211" spans="4:4" x14ac:dyDescent="0.2">
      <c r="D211" s="5" t="str">
        <f t="shared" si="6"/>
        <v/>
      </c>
    </row>
    <row r="212" spans="4:4" x14ac:dyDescent="0.2">
      <c r="D212" s="5" t="str">
        <f t="shared" si="6"/>
        <v/>
      </c>
    </row>
    <row r="213" spans="4:4" x14ac:dyDescent="0.2">
      <c r="D213" s="5" t="str">
        <f t="shared" si="6"/>
        <v/>
      </c>
    </row>
    <row r="214" spans="4:4" x14ac:dyDescent="0.2">
      <c r="D214" s="5" t="str">
        <f t="shared" si="6"/>
        <v/>
      </c>
    </row>
    <row r="215" spans="4:4" x14ac:dyDescent="0.2">
      <c r="D215" s="5" t="str">
        <f t="shared" si="6"/>
        <v/>
      </c>
    </row>
    <row r="216" spans="4:4" x14ac:dyDescent="0.2">
      <c r="D216" s="5" t="str">
        <f t="shared" si="6"/>
        <v/>
      </c>
    </row>
    <row r="217" spans="4:4" x14ac:dyDescent="0.2">
      <c r="D217" s="5" t="str">
        <f t="shared" si="6"/>
        <v/>
      </c>
    </row>
    <row r="218" spans="4:4" x14ac:dyDescent="0.2">
      <c r="D218" s="5" t="str">
        <f t="shared" si="6"/>
        <v/>
      </c>
    </row>
    <row r="219" spans="4:4" x14ac:dyDescent="0.2">
      <c r="D219" s="5" t="str">
        <f t="shared" si="6"/>
        <v/>
      </c>
    </row>
    <row r="220" spans="4:4" x14ac:dyDescent="0.2">
      <c r="D220" s="5" t="str">
        <f t="shared" si="6"/>
        <v/>
      </c>
    </row>
    <row r="221" spans="4:4" x14ac:dyDescent="0.2">
      <c r="D221" s="5" t="str">
        <f t="shared" si="6"/>
        <v/>
      </c>
    </row>
    <row r="222" spans="4:4" x14ac:dyDescent="0.2">
      <c r="D222" s="5" t="str">
        <f t="shared" si="6"/>
        <v/>
      </c>
    </row>
    <row r="223" spans="4:4" x14ac:dyDescent="0.2">
      <c r="D223" s="5" t="str">
        <f t="shared" si="6"/>
        <v/>
      </c>
    </row>
    <row r="224" spans="4:4" x14ac:dyDescent="0.2">
      <c r="D224" s="5" t="str">
        <f t="shared" si="6"/>
        <v/>
      </c>
    </row>
    <row r="225" spans="4:4" x14ac:dyDescent="0.2">
      <c r="D225" s="5" t="str">
        <f t="shared" si="6"/>
        <v/>
      </c>
    </row>
    <row r="226" spans="4:4" x14ac:dyDescent="0.2">
      <c r="D226" s="5" t="str">
        <f t="shared" ref="D226:D289" si="7">IF(C226="","",CONCATENATE(C226,"^",C226))</f>
        <v/>
      </c>
    </row>
    <row r="227" spans="4:4" x14ac:dyDescent="0.2">
      <c r="D227" s="5" t="str">
        <f t="shared" si="7"/>
        <v/>
      </c>
    </row>
    <row r="228" spans="4:4" x14ac:dyDescent="0.2">
      <c r="D228" s="5" t="str">
        <f t="shared" si="7"/>
        <v/>
      </c>
    </row>
    <row r="229" spans="4:4" x14ac:dyDescent="0.2">
      <c r="D229" s="5" t="str">
        <f t="shared" si="7"/>
        <v/>
      </c>
    </row>
    <row r="230" spans="4:4" x14ac:dyDescent="0.2">
      <c r="D230" s="5" t="str">
        <f t="shared" si="7"/>
        <v/>
      </c>
    </row>
    <row r="231" spans="4:4" x14ac:dyDescent="0.2">
      <c r="D231" s="5" t="str">
        <f t="shared" si="7"/>
        <v/>
      </c>
    </row>
    <row r="232" spans="4:4" x14ac:dyDescent="0.2">
      <c r="D232" s="5" t="str">
        <f t="shared" si="7"/>
        <v/>
      </c>
    </row>
    <row r="233" spans="4:4" x14ac:dyDescent="0.2">
      <c r="D233" s="5" t="str">
        <f t="shared" si="7"/>
        <v/>
      </c>
    </row>
    <row r="234" spans="4:4" x14ac:dyDescent="0.2">
      <c r="D234" s="5" t="str">
        <f t="shared" si="7"/>
        <v/>
      </c>
    </row>
    <row r="235" spans="4:4" x14ac:dyDescent="0.2">
      <c r="D235" s="5" t="str">
        <f t="shared" si="7"/>
        <v/>
      </c>
    </row>
    <row r="236" spans="4:4" x14ac:dyDescent="0.2">
      <c r="D236" s="5" t="str">
        <f t="shared" si="7"/>
        <v/>
      </c>
    </row>
    <row r="237" spans="4:4" x14ac:dyDescent="0.2">
      <c r="D237" s="5" t="str">
        <f t="shared" si="7"/>
        <v/>
      </c>
    </row>
    <row r="238" spans="4:4" x14ac:dyDescent="0.2">
      <c r="D238" s="5" t="str">
        <f t="shared" si="7"/>
        <v/>
      </c>
    </row>
    <row r="239" spans="4:4" x14ac:dyDescent="0.2">
      <c r="D239" s="5" t="str">
        <f t="shared" si="7"/>
        <v/>
      </c>
    </row>
    <row r="240" spans="4:4" x14ac:dyDescent="0.2">
      <c r="D240" s="5" t="str">
        <f t="shared" si="7"/>
        <v/>
      </c>
    </row>
    <row r="241" spans="4:4" x14ac:dyDescent="0.2">
      <c r="D241" s="5" t="str">
        <f t="shared" si="7"/>
        <v/>
      </c>
    </row>
    <row r="242" spans="4:4" x14ac:dyDescent="0.2">
      <c r="D242" s="5" t="str">
        <f t="shared" si="7"/>
        <v/>
      </c>
    </row>
    <row r="243" spans="4:4" x14ac:dyDescent="0.2">
      <c r="D243" s="5" t="str">
        <f t="shared" si="7"/>
        <v/>
      </c>
    </row>
    <row r="244" spans="4:4" x14ac:dyDescent="0.2">
      <c r="D244" s="5" t="str">
        <f t="shared" si="7"/>
        <v/>
      </c>
    </row>
    <row r="245" spans="4:4" x14ac:dyDescent="0.2">
      <c r="D245" s="5" t="str">
        <f t="shared" si="7"/>
        <v/>
      </c>
    </row>
    <row r="246" spans="4:4" x14ac:dyDescent="0.2">
      <c r="D246" s="5" t="str">
        <f t="shared" si="7"/>
        <v/>
      </c>
    </row>
    <row r="247" spans="4:4" x14ac:dyDescent="0.2">
      <c r="D247" s="5" t="str">
        <f t="shared" si="7"/>
        <v/>
      </c>
    </row>
    <row r="248" spans="4:4" x14ac:dyDescent="0.2">
      <c r="D248" s="5" t="str">
        <f t="shared" si="7"/>
        <v/>
      </c>
    </row>
    <row r="249" spans="4:4" x14ac:dyDescent="0.2">
      <c r="D249" s="5" t="str">
        <f t="shared" si="7"/>
        <v/>
      </c>
    </row>
    <row r="250" spans="4:4" x14ac:dyDescent="0.2">
      <c r="D250" s="5" t="str">
        <f t="shared" si="7"/>
        <v/>
      </c>
    </row>
    <row r="251" spans="4:4" x14ac:dyDescent="0.2">
      <c r="D251" s="5" t="str">
        <f t="shared" si="7"/>
        <v/>
      </c>
    </row>
    <row r="252" spans="4:4" x14ac:dyDescent="0.2">
      <c r="D252" s="5" t="str">
        <f t="shared" si="7"/>
        <v/>
      </c>
    </row>
    <row r="253" spans="4:4" x14ac:dyDescent="0.2">
      <c r="D253" s="5" t="str">
        <f t="shared" si="7"/>
        <v/>
      </c>
    </row>
    <row r="254" spans="4:4" x14ac:dyDescent="0.2">
      <c r="D254" s="5" t="str">
        <f t="shared" si="7"/>
        <v/>
      </c>
    </row>
    <row r="255" spans="4:4" x14ac:dyDescent="0.2">
      <c r="D255" s="5" t="str">
        <f t="shared" si="7"/>
        <v/>
      </c>
    </row>
    <row r="256" spans="4:4" x14ac:dyDescent="0.2">
      <c r="D256" s="5" t="str">
        <f t="shared" si="7"/>
        <v/>
      </c>
    </row>
    <row r="257" spans="4:4" x14ac:dyDescent="0.2">
      <c r="D257" s="5" t="str">
        <f t="shared" si="7"/>
        <v/>
      </c>
    </row>
    <row r="258" spans="4:4" x14ac:dyDescent="0.2">
      <c r="D258" s="5" t="str">
        <f t="shared" si="7"/>
        <v/>
      </c>
    </row>
    <row r="259" spans="4:4" x14ac:dyDescent="0.2">
      <c r="D259" s="5" t="str">
        <f t="shared" si="7"/>
        <v/>
      </c>
    </row>
    <row r="260" spans="4:4" x14ac:dyDescent="0.2">
      <c r="D260" s="5" t="str">
        <f t="shared" si="7"/>
        <v/>
      </c>
    </row>
    <row r="261" spans="4:4" x14ac:dyDescent="0.2">
      <c r="D261" s="5" t="str">
        <f t="shared" si="7"/>
        <v/>
      </c>
    </row>
    <row r="262" spans="4:4" x14ac:dyDescent="0.2">
      <c r="D262" s="5" t="str">
        <f t="shared" si="7"/>
        <v/>
      </c>
    </row>
    <row r="263" spans="4:4" x14ac:dyDescent="0.2">
      <c r="D263" s="5" t="str">
        <f t="shared" si="7"/>
        <v/>
      </c>
    </row>
    <row r="264" spans="4:4" x14ac:dyDescent="0.2">
      <c r="D264" s="5" t="str">
        <f t="shared" si="7"/>
        <v/>
      </c>
    </row>
    <row r="265" spans="4:4" x14ac:dyDescent="0.2">
      <c r="D265" s="5" t="str">
        <f t="shared" si="7"/>
        <v/>
      </c>
    </row>
    <row r="266" spans="4:4" x14ac:dyDescent="0.2">
      <c r="D266" s="5" t="str">
        <f t="shared" si="7"/>
        <v/>
      </c>
    </row>
    <row r="267" spans="4:4" x14ac:dyDescent="0.2">
      <c r="D267" s="5" t="str">
        <f t="shared" si="7"/>
        <v/>
      </c>
    </row>
    <row r="268" spans="4:4" x14ac:dyDescent="0.2">
      <c r="D268" s="5" t="str">
        <f t="shared" si="7"/>
        <v/>
      </c>
    </row>
    <row r="269" spans="4:4" x14ac:dyDescent="0.2">
      <c r="D269" s="5" t="str">
        <f t="shared" si="7"/>
        <v/>
      </c>
    </row>
    <row r="270" spans="4:4" x14ac:dyDescent="0.2">
      <c r="D270" s="5" t="str">
        <f t="shared" si="7"/>
        <v/>
      </c>
    </row>
    <row r="271" spans="4:4" x14ac:dyDescent="0.2">
      <c r="D271" s="5" t="str">
        <f t="shared" si="7"/>
        <v/>
      </c>
    </row>
    <row r="272" spans="4:4" x14ac:dyDescent="0.2">
      <c r="D272" s="5" t="str">
        <f t="shared" si="7"/>
        <v/>
      </c>
    </row>
    <row r="273" spans="4:4" x14ac:dyDescent="0.2">
      <c r="D273" s="5" t="str">
        <f t="shared" si="7"/>
        <v/>
      </c>
    </row>
    <row r="274" spans="4:4" x14ac:dyDescent="0.2">
      <c r="D274" s="5" t="str">
        <f t="shared" si="7"/>
        <v/>
      </c>
    </row>
    <row r="275" spans="4:4" x14ac:dyDescent="0.2">
      <c r="D275" s="5" t="str">
        <f t="shared" si="7"/>
        <v/>
      </c>
    </row>
    <row r="276" spans="4:4" x14ac:dyDescent="0.2">
      <c r="D276" s="5" t="str">
        <f t="shared" si="7"/>
        <v/>
      </c>
    </row>
    <row r="277" spans="4:4" x14ac:dyDescent="0.2">
      <c r="D277" s="5" t="str">
        <f t="shared" si="7"/>
        <v/>
      </c>
    </row>
    <row r="278" spans="4:4" x14ac:dyDescent="0.2">
      <c r="D278" s="5" t="str">
        <f t="shared" si="7"/>
        <v/>
      </c>
    </row>
    <row r="279" spans="4:4" x14ac:dyDescent="0.2">
      <c r="D279" s="5" t="str">
        <f t="shared" si="7"/>
        <v/>
      </c>
    </row>
    <row r="280" spans="4:4" x14ac:dyDescent="0.2">
      <c r="D280" s="5" t="str">
        <f t="shared" si="7"/>
        <v/>
      </c>
    </row>
    <row r="281" spans="4:4" x14ac:dyDescent="0.2">
      <c r="D281" s="5" t="str">
        <f t="shared" si="7"/>
        <v/>
      </c>
    </row>
    <row r="282" spans="4:4" x14ac:dyDescent="0.2">
      <c r="D282" s="5" t="str">
        <f t="shared" si="7"/>
        <v/>
      </c>
    </row>
    <row r="283" spans="4:4" x14ac:dyDescent="0.2">
      <c r="D283" s="5" t="str">
        <f t="shared" si="7"/>
        <v/>
      </c>
    </row>
    <row r="284" spans="4:4" x14ac:dyDescent="0.2">
      <c r="D284" s="5" t="str">
        <f t="shared" si="7"/>
        <v/>
      </c>
    </row>
    <row r="285" spans="4:4" x14ac:dyDescent="0.2">
      <c r="D285" s="5" t="str">
        <f t="shared" si="7"/>
        <v/>
      </c>
    </row>
    <row r="286" spans="4:4" x14ac:dyDescent="0.2">
      <c r="D286" s="5" t="str">
        <f t="shared" si="7"/>
        <v/>
      </c>
    </row>
    <row r="287" spans="4:4" x14ac:dyDescent="0.2">
      <c r="D287" s="5" t="str">
        <f t="shared" si="7"/>
        <v/>
      </c>
    </row>
    <row r="288" spans="4:4" x14ac:dyDescent="0.2">
      <c r="D288" s="5" t="str">
        <f t="shared" si="7"/>
        <v/>
      </c>
    </row>
    <row r="289" spans="4:4" x14ac:dyDescent="0.2">
      <c r="D289" s="5" t="str">
        <f t="shared" si="7"/>
        <v/>
      </c>
    </row>
    <row r="290" spans="4:4" x14ac:dyDescent="0.2">
      <c r="D290" s="5" t="str">
        <f t="shared" ref="D290:D353" si="8">IF(C290="","",CONCATENATE(C290,"^",C290))</f>
        <v/>
      </c>
    </row>
    <row r="291" spans="4:4" x14ac:dyDescent="0.2">
      <c r="D291" s="5" t="str">
        <f t="shared" si="8"/>
        <v/>
      </c>
    </row>
    <row r="292" spans="4:4" x14ac:dyDescent="0.2">
      <c r="D292" s="5" t="str">
        <f t="shared" si="8"/>
        <v/>
      </c>
    </row>
    <row r="293" spans="4:4" x14ac:dyDescent="0.2">
      <c r="D293" s="5" t="str">
        <f t="shared" si="8"/>
        <v/>
      </c>
    </row>
    <row r="294" spans="4:4" x14ac:dyDescent="0.2">
      <c r="D294" s="5" t="str">
        <f t="shared" si="8"/>
        <v/>
      </c>
    </row>
    <row r="295" spans="4:4" x14ac:dyDescent="0.2">
      <c r="D295" s="5" t="str">
        <f t="shared" si="8"/>
        <v/>
      </c>
    </row>
    <row r="296" spans="4:4" x14ac:dyDescent="0.2">
      <c r="D296" s="5" t="str">
        <f t="shared" si="8"/>
        <v/>
      </c>
    </row>
    <row r="297" spans="4:4" x14ac:dyDescent="0.2">
      <c r="D297" s="5" t="str">
        <f t="shared" si="8"/>
        <v/>
      </c>
    </row>
    <row r="298" spans="4:4" x14ac:dyDescent="0.2">
      <c r="D298" s="5" t="str">
        <f t="shared" si="8"/>
        <v/>
      </c>
    </row>
    <row r="299" spans="4:4" x14ac:dyDescent="0.2">
      <c r="D299" s="5" t="str">
        <f t="shared" si="8"/>
        <v/>
      </c>
    </row>
    <row r="300" spans="4:4" x14ac:dyDescent="0.2">
      <c r="D300" s="5" t="str">
        <f t="shared" si="8"/>
        <v/>
      </c>
    </row>
    <row r="301" spans="4:4" x14ac:dyDescent="0.2">
      <c r="D301" s="5" t="str">
        <f t="shared" si="8"/>
        <v/>
      </c>
    </row>
    <row r="302" spans="4:4" x14ac:dyDescent="0.2">
      <c r="D302" s="5" t="str">
        <f t="shared" si="8"/>
        <v/>
      </c>
    </row>
    <row r="303" spans="4:4" x14ac:dyDescent="0.2">
      <c r="D303" s="5" t="str">
        <f t="shared" si="8"/>
        <v/>
      </c>
    </row>
    <row r="304" spans="4:4" x14ac:dyDescent="0.2">
      <c r="D304" s="5" t="str">
        <f t="shared" si="8"/>
        <v/>
      </c>
    </row>
    <row r="305" spans="4:4" x14ac:dyDescent="0.2">
      <c r="D305" s="5" t="str">
        <f t="shared" si="8"/>
        <v/>
      </c>
    </row>
    <row r="306" spans="4:4" x14ac:dyDescent="0.2">
      <c r="D306" s="5" t="str">
        <f t="shared" si="8"/>
        <v/>
      </c>
    </row>
    <row r="307" spans="4:4" x14ac:dyDescent="0.2">
      <c r="D307" s="5" t="str">
        <f t="shared" si="8"/>
        <v/>
      </c>
    </row>
    <row r="308" spans="4:4" x14ac:dyDescent="0.2">
      <c r="D308" s="5" t="str">
        <f t="shared" si="8"/>
        <v/>
      </c>
    </row>
    <row r="309" spans="4:4" x14ac:dyDescent="0.2">
      <c r="D309" s="5" t="str">
        <f t="shared" si="8"/>
        <v/>
      </c>
    </row>
    <row r="310" spans="4:4" x14ac:dyDescent="0.2">
      <c r="D310" s="5" t="str">
        <f t="shared" si="8"/>
        <v/>
      </c>
    </row>
    <row r="311" spans="4:4" x14ac:dyDescent="0.2">
      <c r="D311" s="5" t="str">
        <f t="shared" si="8"/>
        <v/>
      </c>
    </row>
    <row r="312" spans="4:4" x14ac:dyDescent="0.2">
      <c r="D312" s="5" t="str">
        <f t="shared" si="8"/>
        <v/>
      </c>
    </row>
    <row r="313" spans="4:4" x14ac:dyDescent="0.2">
      <c r="D313" s="5" t="str">
        <f t="shared" si="8"/>
        <v/>
      </c>
    </row>
    <row r="314" spans="4:4" x14ac:dyDescent="0.2">
      <c r="D314" s="5" t="str">
        <f t="shared" si="8"/>
        <v/>
      </c>
    </row>
    <row r="315" spans="4:4" x14ac:dyDescent="0.2">
      <c r="D315" s="5" t="str">
        <f t="shared" si="8"/>
        <v/>
      </c>
    </row>
    <row r="316" spans="4:4" x14ac:dyDescent="0.2">
      <c r="D316" s="5" t="str">
        <f t="shared" si="8"/>
        <v/>
      </c>
    </row>
    <row r="317" spans="4:4" x14ac:dyDescent="0.2">
      <c r="D317" s="5" t="str">
        <f t="shared" si="8"/>
        <v/>
      </c>
    </row>
    <row r="318" spans="4:4" x14ac:dyDescent="0.2">
      <c r="D318" s="5" t="str">
        <f t="shared" si="8"/>
        <v/>
      </c>
    </row>
    <row r="319" spans="4:4" x14ac:dyDescent="0.2">
      <c r="D319" s="5" t="str">
        <f t="shared" si="8"/>
        <v/>
      </c>
    </row>
    <row r="320" spans="4:4" x14ac:dyDescent="0.2">
      <c r="D320" s="5" t="str">
        <f t="shared" si="8"/>
        <v/>
      </c>
    </row>
    <row r="321" spans="4:4" x14ac:dyDescent="0.2">
      <c r="D321" s="5" t="str">
        <f t="shared" si="8"/>
        <v/>
      </c>
    </row>
    <row r="322" spans="4:4" x14ac:dyDescent="0.2">
      <c r="D322" s="5" t="str">
        <f t="shared" si="8"/>
        <v/>
      </c>
    </row>
    <row r="323" spans="4:4" x14ac:dyDescent="0.2">
      <c r="D323" s="5" t="str">
        <f t="shared" si="8"/>
        <v/>
      </c>
    </row>
    <row r="324" spans="4:4" x14ac:dyDescent="0.2">
      <c r="D324" s="5" t="str">
        <f t="shared" si="8"/>
        <v/>
      </c>
    </row>
    <row r="325" spans="4:4" x14ac:dyDescent="0.2">
      <c r="D325" s="5" t="str">
        <f t="shared" si="8"/>
        <v/>
      </c>
    </row>
    <row r="326" spans="4:4" x14ac:dyDescent="0.2">
      <c r="D326" s="5" t="str">
        <f t="shared" si="8"/>
        <v/>
      </c>
    </row>
    <row r="327" spans="4:4" x14ac:dyDescent="0.2">
      <c r="D327" s="5" t="str">
        <f t="shared" si="8"/>
        <v/>
      </c>
    </row>
    <row r="328" spans="4:4" x14ac:dyDescent="0.2">
      <c r="D328" s="5" t="str">
        <f t="shared" si="8"/>
        <v/>
      </c>
    </row>
    <row r="329" spans="4:4" x14ac:dyDescent="0.2">
      <c r="D329" s="5" t="str">
        <f t="shared" si="8"/>
        <v/>
      </c>
    </row>
    <row r="330" spans="4:4" x14ac:dyDescent="0.2">
      <c r="D330" s="5" t="str">
        <f t="shared" si="8"/>
        <v/>
      </c>
    </row>
    <row r="331" spans="4:4" x14ac:dyDescent="0.2">
      <c r="D331" s="5" t="str">
        <f t="shared" si="8"/>
        <v/>
      </c>
    </row>
    <row r="332" spans="4:4" x14ac:dyDescent="0.2">
      <c r="D332" s="5" t="str">
        <f t="shared" si="8"/>
        <v/>
      </c>
    </row>
    <row r="333" spans="4:4" x14ac:dyDescent="0.2">
      <c r="D333" s="5" t="str">
        <f t="shared" si="8"/>
        <v/>
      </c>
    </row>
    <row r="334" spans="4:4" x14ac:dyDescent="0.2">
      <c r="D334" s="5" t="str">
        <f t="shared" si="8"/>
        <v/>
      </c>
    </row>
    <row r="335" spans="4:4" x14ac:dyDescent="0.2">
      <c r="D335" s="5" t="str">
        <f t="shared" si="8"/>
        <v/>
      </c>
    </row>
    <row r="336" spans="4:4" x14ac:dyDescent="0.2">
      <c r="D336" s="5" t="str">
        <f t="shared" si="8"/>
        <v/>
      </c>
    </row>
    <row r="337" spans="4:4" x14ac:dyDescent="0.2">
      <c r="D337" s="5" t="str">
        <f t="shared" si="8"/>
        <v/>
      </c>
    </row>
    <row r="338" spans="4:4" x14ac:dyDescent="0.2">
      <c r="D338" s="5" t="str">
        <f t="shared" si="8"/>
        <v/>
      </c>
    </row>
    <row r="339" spans="4:4" x14ac:dyDescent="0.2">
      <c r="D339" s="5" t="str">
        <f t="shared" si="8"/>
        <v/>
      </c>
    </row>
    <row r="340" spans="4:4" x14ac:dyDescent="0.2">
      <c r="D340" s="5" t="str">
        <f t="shared" si="8"/>
        <v/>
      </c>
    </row>
    <row r="341" spans="4:4" x14ac:dyDescent="0.2">
      <c r="D341" s="5" t="str">
        <f t="shared" si="8"/>
        <v/>
      </c>
    </row>
    <row r="342" spans="4:4" x14ac:dyDescent="0.2">
      <c r="D342" s="5" t="str">
        <f t="shared" si="8"/>
        <v/>
      </c>
    </row>
    <row r="343" spans="4:4" x14ac:dyDescent="0.2">
      <c r="D343" s="5" t="str">
        <f t="shared" si="8"/>
        <v/>
      </c>
    </row>
    <row r="344" spans="4:4" x14ac:dyDescent="0.2">
      <c r="D344" s="5" t="str">
        <f t="shared" si="8"/>
        <v/>
      </c>
    </row>
    <row r="345" spans="4:4" x14ac:dyDescent="0.2">
      <c r="D345" s="5" t="str">
        <f t="shared" si="8"/>
        <v/>
      </c>
    </row>
    <row r="346" spans="4:4" x14ac:dyDescent="0.2">
      <c r="D346" s="5" t="str">
        <f t="shared" si="8"/>
        <v/>
      </c>
    </row>
    <row r="347" spans="4:4" x14ac:dyDescent="0.2">
      <c r="D347" s="5" t="str">
        <f t="shared" si="8"/>
        <v/>
      </c>
    </row>
    <row r="348" spans="4:4" x14ac:dyDescent="0.2">
      <c r="D348" s="5" t="str">
        <f t="shared" si="8"/>
        <v/>
      </c>
    </row>
    <row r="349" spans="4:4" x14ac:dyDescent="0.2">
      <c r="D349" s="5" t="str">
        <f t="shared" si="8"/>
        <v/>
      </c>
    </row>
    <row r="350" spans="4:4" x14ac:dyDescent="0.2">
      <c r="D350" s="5" t="str">
        <f t="shared" si="8"/>
        <v/>
      </c>
    </row>
    <row r="351" spans="4:4" x14ac:dyDescent="0.2">
      <c r="D351" s="5" t="str">
        <f t="shared" si="8"/>
        <v/>
      </c>
    </row>
    <row r="352" spans="4:4" x14ac:dyDescent="0.2">
      <c r="D352" s="5" t="str">
        <f t="shared" si="8"/>
        <v/>
      </c>
    </row>
    <row r="353" spans="4:4" x14ac:dyDescent="0.2">
      <c r="D353" s="5" t="str">
        <f t="shared" si="8"/>
        <v/>
      </c>
    </row>
    <row r="354" spans="4:4" x14ac:dyDescent="0.2">
      <c r="D354" s="5" t="str">
        <f t="shared" ref="D354:D417" si="9">IF(C354="","",CONCATENATE(C354,"^",C354))</f>
        <v/>
      </c>
    </row>
    <row r="355" spans="4:4" x14ac:dyDescent="0.2">
      <c r="D355" s="5" t="str">
        <f t="shared" si="9"/>
        <v/>
      </c>
    </row>
    <row r="356" spans="4:4" x14ac:dyDescent="0.2">
      <c r="D356" s="5" t="str">
        <f t="shared" si="9"/>
        <v/>
      </c>
    </row>
    <row r="357" spans="4:4" x14ac:dyDescent="0.2">
      <c r="D357" s="5" t="str">
        <f t="shared" si="9"/>
        <v/>
      </c>
    </row>
    <row r="358" spans="4:4" x14ac:dyDescent="0.2">
      <c r="D358" s="5" t="str">
        <f t="shared" si="9"/>
        <v/>
      </c>
    </row>
    <row r="359" spans="4:4" x14ac:dyDescent="0.2">
      <c r="D359" s="5" t="str">
        <f t="shared" si="9"/>
        <v/>
      </c>
    </row>
    <row r="360" spans="4:4" x14ac:dyDescent="0.2">
      <c r="D360" s="5" t="str">
        <f t="shared" si="9"/>
        <v/>
      </c>
    </row>
    <row r="361" spans="4:4" x14ac:dyDescent="0.2">
      <c r="D361" s="5" t="str">
        <f t="shared" si="9"/>
        <v/>
      </c>
    </row>
    <row r="362" spans="4:4" x14ac:dyDescent="0.2">
      <c r="D362" s="5" t="str">
        <f t="shared" si="9"/>
        <v/>
      </c>
    </row>
    <row r="363" spans="4:4" x14ac:dyDescent="0.2">
      <c r="D363" s="5" t="str">
        <f t="shared" si="9"/>
        <v/>
      </c>
    </row>
    <row r="364" spans="4:4" x14ac:dyDescent="0.2">
      <c r="D364" s="5" t="str">
        <f t="shared" si="9"/>
        <v/>
      </c>
    </row>
    <row r="365" spans="4:4" x14ac:dyDescent="0.2">
      <c r="D365" s="5" t="str">
        <f t="shared" si="9"/>
        <v/>
      </c>
    </row>
    <row r="366" spans="4:4" x14ac:dyDescent="0.2">
      <c r="D366" s="5" t="str">
        <f t="shared" si="9"/>
        <v/>
      </c>
    </row>
    <row r="367" spans="4:4" x14ac:dyDescent="0.2">
      <c r="D367" s="5" t="str">
        <f t="shared" si="9"/>
        <v/>
      </c>
    </row>
    <row r="368" spans="4:4" x14ac:dyDescent="0.2">
      <c r="D368" s="5" t="str">
        <f t="shared" si="9"/>
        <v/>
      </c>
    </row>
    <row r="369" spans="4:4" x14ac:dyDescent="0.2">
      <c r="D369" s="5" t="str">
        <f t="shared" si="9"/>
        <v/>
      </c>
    </row>
    <row r="370" spans="4:4" x14ac:dyDescent="0.2">
      <c r="D370" s="5" t="str">
        <f t="shared" si="9"/>
        <v/>
      </c>
    </row>
    <row r="371" spans="4:4" x14ac:dyDescent="0.2">
      <c r="D371" s="5" t="str">
        <f t="shared" si="9"/>
        <v/>
      </c>
    </row>
    <row r="372" spans="4:4" x14ac:dyDescent="0.2">
      <c r="D372" s="5" t="str">
        <f t="shared" si="9"/>
        <v/>
      </c>
    </row>
    <row r="373" spans="4:4" x14ac:dyDescent="0.2">
      <c r="D373" s="5" t="str">
        <f t="shared" si="9"/>
        <v/>
      </c>
    </row>
    <row r="374" spans="4:4" x14ac:dyDescent="0.2">
      <c r="D374" s="5" t="str">
        <f t="shared" si="9"/>
        <v/>
      </c>
    </row>
    <row r="375" spans="4:4" x14ac:dyDescent="0.2">
      <c r="D375" s="5" t="str">
        <f t="shared" si="9"/>
        <v/>
      </c>
    </row>
    <row r="376" spans="4:4" x14ac:dyDescent="0.2">
      <c r="D376" s="5" t="str">
        <f t="shared" si="9"/>
        <v/>
      </c>
    </row>
    <row r="377" spans="4:4" x14ac:dyDescent="0.2">
      <c r="D377" s="5" t="str">
        <f t="shared" si="9"/>
        <v/>
      </c>
    </row>
    <row r="378" spans="4:4" x14ac:dyDescent="0.2">
      <c r="D378" s="5" t="str">
        <f t="shared" si="9"/>
        <v/>
      </c>
    </row>
    <row r="379" spans="4:4" x14ac:dyDescent="0.2">
      <c r="D379" s="5" t="str">
        <f t="shared" si="9"/>
        <v/>
      </c>
    </row>
    <row r="380" spans="4:4" x14ac:dyDescent="0.2">
      <c r="D380" s="5" t="str">
        <f t="shared" si="9"/>
        <v/>
      </c>
    </row>
    <row r="381" spans="4:4" x14ac:dyDescent="0.2">
      <c r="D381" s="5" t="str">
        <f t="shared" si="9"/>
        <v/>
      </c>
    </row>
    <row r="382" spans="4:4" x14ac:dyDescent="0.2">
      <c r="D382" s="5" t="str">
        <f t="shared" si="9"/>
        <v/>
      </c>
    </row>
    <row r="383" spans="4:4" x14ac:dyDescent="0.2">
      <c r="D383" s="5" t="str">
        <f t="shared" si="9"/>
        <v/>
      </c>
    </row>
    <row r="384" spans="4:4" x14ac:dyDescent="0.2">
      <c r="D384" s="5" t="str">
        <f t="shared" si="9"/>
        <v/>
      </c>
    </row>
    <row r="385" spans="4:4" x14ac:dyDescent="0.2">
      <c r="D385" s="5" t="str">
        <f t="shared" si="9"/>
        <v/>
      </c>
    </row>
    <row r="386" spans="4:4" x14ac:dyDescent="0.2">
      <c r="D386" s="5" t="str">
        <f t="shared" si="9"/>
        <v/>
      </c>
    </row>
    <row r="387" spans="4:4" x14ac:dyDescent="0.2">
      <c r="D387" s="5" t="str">
        <f t="shared" si="9"/>
        <v/>
      </c>
    </row>
    <row r="388" spans="4:4" x14ac:dyDescent="0.2">
      <c r="D388" s="5" t="str">
        <f t="shared" si="9"/>
        <v/>
      </c>
    </row>
    <row r="389" spans="4:4" x14ac:dyDescent="0.2">
      <c r="D389" s="5" t="str">
        <f t="shared" si="9"/>
        <v/>
      </c>
    </row>
    <row r="390" spans="4:4" x14ac:dyDescent="0.2">
      <c r="D390" s="5" t="str">
        <f t="shared" si="9"/>
        <v/>
      </c>
    </row>
    <row r="391" spans="4:4" x14ac:dyDescent="0.2">
      <c r="D391" s="5" t="str">
        <f t="shared" si="9"/>
        <v/>
      </c>
    </row>
    <row r="392" spans="4:4" x14ac:dyDescent="0.2">
      <c r="D392" s="5" t="str">
        <f t="shared" si="9"/>
        <v/>
      </c>
    </row>
    <row r="393" spans="4:4" x14ac:dyDescent="0.2">
      <c r="D393" s="5" t="str">
        <f t="shared" si="9"/>
        <v/>
      </c>
    </row>
    <row r="394" spans="4:4" x14ac:dyDescent="0.2">
      <c r="D394" s="5" t="str">
        <f t="shared" si="9"/>
        <v/>
      </c>
    </row>
    <row r="395" spans="4:4" x14ac:dyDescent="0.2">
      <c r="D395" s="5" t="str">
        <f t="shared" si="9"/>
        <v/>
      </c>
    </row>
    <row r="396" spans="4:4" x14ac:dyDescent="0.2">
      <c r="D396" s="5" t="str">
        <f t="shared" si="9"/>
        <v/>
      </c>
    </row>
    <row r="397" spans="4:4" x14ac:dyDescent="0.2">
      <c r="D397" s="5" t="str">
        <f t="shared" si="9"/>
        <v/>
      </c>
    </row>
    <row r="398" spans="4:4" x14ac:dyDescent="0.2">
      <c r="D398" s="5" t="str">
        <f t="shared" si="9"/>
        <v/>
      </c>
    </row>
    <row r="399" spans="4:4" x14ac:dyDescent="0.2">
      <c r="D399" s="5" t="str">
        <f t="shared" si="9"/>
        <v/>
      </c>
    </row>
    <row r="400" spans="4:4" x14ac:dyDescent="0.2">
      <c r="D400" s="5" t="str">
        <f t="shared" si="9"/>
        <v/>
      </c>
    </row>
    <row r="401" spans="4:4" x14ac:dyDescent="0.2">
      <c r="D401" s="5" t="str">
        <f t="shared" si="9"/>
        <v/>
      </c>
    </row>
    <row r="402" spans="4:4" x14ac:dyDescent="0.2">
      <c r="D402" s="5" t="str">
        <f t="shared" si="9"/>
        <v/>
      </c>
    </row>
    <row r="403" spans="4:4" x14ac:dyDescent="0.2">
      <c r="D403" s="5" t="str">
        <f t="shared" si="9"/>
        <v/>
      </c>
    </row>
    <row r="404" spans="4:4" x14ac:dyDescent="0.2">
      <c r="D404" s="5" t="str">
        <f t="shared" si="9"/>
        <v/>
      </c>
    </row>
    <row r="405" spans="4:4" x14ac:dyDescent="0.2">
      <c r="D405" s="5" t="str">
        <f t="shared" si="9"/>
        <v/>
      </c>
    </row>
    <row r="406" spans="4:4" x14ac:dyDescent="0.2">
      <c r="D406" s="5" t="str">
        <f t="shared" si="9"/>
        <v/>
      </c>
    </row>
    <row r="407" spans="4:4" x14ac:dyDescent="0.2">
      <c r="D407" s="5" t="str">
        <f t="shared" si="9"/>
        <v/>
      </c>
    </row>
    <row r="408" spans="4:4" x14ac:dyDescent="0.2">
      <c r="D408" s="5" t="str">
        <f t="shared" si="9"/>
        <v/>
      </c>
    </row>
    <row r="409" spans="4:4" x14ac:dyDescent="0.2">
      <c r="D409" s="5" t="str">
        <f t="shared" si="9"/>
        <v/>
      </c>
    </row>
    <row r="410" spans="4:4" x14ac:dyDescent="0.2">
      <c r="D410" s="5" t="str">
        <f t="shared" si="9"/>
        <v/>
      </c>
    </row>
    <row r="411" spans="4:4" x14ac:dyDescent="0.2">
      <c r="D411" s="5" t="str">
        <f t="shared" si="9"/>
        <v/>
      </c>
    </row>
    <row r="412" spans="4:4" x14ac:dyDescent="0.2">
      <c r="D412" s="5" t="str">
        <f t="shared" si="9"/>
        <v/>
      </c>
    </row>
    <row r="413" spans="4:4" x14ac:dyDescent="0.2">
      <c r="D413" s="5" t="str">
        <f t="shared" si="9"/>
        <v/>
      </c>
    </row>
    <row r="414" spans="4:4" x14ac:dyDescent="0.2">
      <c r="D414" s="5" t="str">
        <f t="shared" si="9"/>
        <v/>
      </c>
    </row>
    <row r="415" spans="4:4" x14ac:dyDescent="0.2">
      <c r="D415" s="5" t="str">
        <f t="shared" si="9"/>
        <v/>
      </c>
    </row>
    <row r="416" spans="4:4" x14ac:dyDescent="0.2">
      <c r="D416" s="5" t="str">
        <f t="shared" si="9"/>
        <v/>
      </c>
    </row>
    <row r="417" spans="4:4" x14ac:dyDescent="0.2">
      <c r="D417" s="5" t="str">
        <f t="shared" si="9"/>
        <v/>
      </c>
    </row>
    <row r="418" spans="4:4" x14ac:dyDescent="0.2">
      <c r="D418" s="5" t="str">
        <f t="shared" ref="D418:D481" si="10">IF(C418="","",CONCATENATE(C418,"^",C418))</f>
        <v/>
      </c>
    </row>
    <row r="419" spans="4:4" x14ac:dyDescent="0.2">
      <c r="D419" s="5" t="str">
        <f t="shared" si="10"/>
        <v/>
      </c>
    </row>
    <row r="420" spans="4:4" x14ac:dyDescent="0.2">
      <c r="D420" s="5" t="str">
        <f t="shared" si="10"/>
        <v/>
      </c>
    </row>
    <row r="421" spans="4:4" x14ac:dyDescent="0.2">
      <c r="D421" s="5" t="str">
        <f t="shared" si="10"/>
        <v/>
      </c>
    </row>
    <row r="422" spans="4:4" x14ac:dyDescent="0.2">
      <c r="D422" s="5" t="str">
        <f t="shared" si="10"/>
        <v/>
      </c>
    </row>
    <row r="423" spans="4:4" x14ac:dyDescent="0.2">
      <c r="D423" s="5" t="str">
        <f t="shared" si="10"/>
        <v/>
      </c>
    </row>
    <row r="424" spans="4:4" x14ac:dyDescent="0.2">
      <c r="D424" s="5" t="str">
        <f t="shared" si="10"/>
        <v/>
      </c>
    </row>
    <row r="425" spans="4:4" x14ac:dyDescent="0.2">
      <c r="D425" s="5" t="str">
        <f t="shared" si="10"/>
        <v/>
      </c>
    </row>
    <row r="426" spans="4:4" x14ac:dyDescent="0.2">
      <c r="D426" s="5" t="str">
        <f t="shared" si="10"/>
        <v/>
      </c>
    </row>
    <row r="427" spans="4:4" x14ac:dyDescent="0.2">
      <c r="D427" s="5" t="str">
        <f t="shared" si="10"/>
        <v/>
      </c>
    </row>
    <row r="428" spans="4:4" x14ac:dyDescent="0.2">
      <c r="D428" s="5" t="str">
        <f t="shared" si="10"/>
        <v/>
      </c>
    </row>
    <row r="429" spans="4:4" x14ac:dyDescent="0.2">
      <c r="D429" s="5" t="str">
        <f t="shared" si="10"/>
        <v/>
      </c>
    </row>
    <row r="430" spans="4:4" x14ac:dyDescent="0.2">
      <c r="D430" s="5" t="str">
        <f t="shared" si="10"/>
        <v/>
      </c>
    </row>
    <row r="431" spans="4:4" x14ac:dyDescent="0.2">
      <c r="D431" s="5" t="str">
        <f t="shared" si="10"/>
        <v/>
      </c>
    </row>
    <row r="432" spans="4:4" x14ac:dyDescent="0.2">
      <c r="D432" s="5" t="str">
        <f t="shared" si="10"/>
        <v/>
      </c>
    </row>
    <row r="433" spans="4:4" x14ac:dyDescent="0.2">
      <c r="D433" s="5" t="str">
        <f t="shared" si="10"/>
        <v/>
      </c>
    </row>
    <row r="434" spans="4:4" x14ac:dyDescent="0.2">
      <c r="D434" s="5" t="str">
        <f t="shared" si="10"/>
        <v/>
      </c>
    </row>
    <row r="435" spans="4:4" x14ac:dyDescent="0.2">
      <c r="D435" s="5" t="str">
        <f t="shared" si="10"/>
        <v/>
      </c>
    </row>
    <row r="436" spans="4:4" x14ac:dyDescent="0.2">
      <c r="D436" s="5" t="str">
        <f t="shared" si="10"/>
        <v/>
      </c>
    </row>
    <row r="437" spans="4:4" x14ac:dyDescent="0.2">
      <c r="D437" s="5" t="str">
        <f t="shared" si="10"/>
        <v/>
      </c>
    </row>
    <row r="438" spans="4:4" x14ac:dyDescent="0.2">
      <c r="D438" s="5" t="str">
        <f t="shared" si="10"/>
        <v/>
      </c>
    </row>
    <row r="439" spans="4:4" x14ac:dyDescent="0.2">
      <c r="D439" s="5" t="str">
        <f t="shared" si="10"/>
        <v/>
      </c>
    </row>
    <row r="440" spans="4:4" x14ac:dyDescent="0.2">
      <c r="D440" s="5" t="str">
        <f t="shared" si="10"/>
        <v/>
      </c>
    </row>
    <row r="441" spans="4:4" x14ac:dyDescent="0.2">
      <c r="D441" s="5" t="str">
        <f t="shared" si="10"/>
        <v/>
      </c>
    </row>
    <row r="442" spans="4:4" x14ac:dyDescent="0.2">
      <c r="D442" s="5" t="str">
        <f t="shared" si="10"/>
        <v/>
      </c>
    </row>
    <row r="443" spans="4:4" x14ac:dyDescent="0.2">
      <c r="D443" s="5" t="str">
        <f t="shared" si="10"/>
        <v/>
      </c>
    </row>
    <row r="444" spans="4:4" x14ac:dyDescent="0.2">
      <c r="D444" s="5" t="str">
        <f t="shared" si="10"/>
        <v/>
      </c>
    </row>
    <row r="445" spans="4:4" x14ac:dyDescent="0.2">
      <c r="D445" s="5" t="str">
        <f t="shared" si="10"/>
        <v/>
      </c>
    </row>
    <row r="446" spans="4:4" x14ac:dyDescent="0.2">
      <c r="D446" s="5" t="str">
        <f t="shared" si="10"/>
        <v/>
      </c>
    </row>
    <row r="447" spans="4:4" x14ac:dyDescent="0.2">
      <c r="D447" s="5" t="str">
        <f t="shared" si="10"/>
        <v/>
      </c>
    </row>
    <row r="448" spans="4:4" x14ac:dyDescent="0.2">
      <c r="D448" s="5" t="str">
        <f t="shared" si="10"/>
        <v/>
      </c>
    </row>
    <row r="449" spans="4:4" x14ac:dyDescent="0.2">
      <c r="D449" s="5" t="str">
        <f t="shared" si="10"/>
        <v/>
      </c>
    </row>
    <row r="450" spans="4:4" x14ac:dyDescent="0.2">
      <c r="D450" s="5" t="str">
        <f t="shared" si="10"/>
        <v/>
      </c>
    </row>
    <row r="451" spans="4:4" x14ac:dyDescent="0.2">
      <c r="D451" s="5" t="str">
        <f t="shared" si="10"/>
        <v/>
      </c>
    </row>
    <row r="452" spans="4:4" x14ac:dyDescent="0.2">
      <c r="D452" s="5" t="str">
        <f t="shared" si="10"/>
        <v/>
      </c>
    </row>
    <row r="453" spans="4:4" x14ac:dyDescent="0.2">
      <c r="D453" s="5" t="str">
        <f t="shared" si="10"/>
        <v/>
      </c>
    </row>
    <row r="454" spans="4:4" x14ac:dyDescent="0.2">
      <c r="D454" s="5" t="str">
        <f t="shared" si="10"/>
        <v/>
      </c>
    </row>
    <row r="455" spans="4:4" x14ac:dyDescent="0.2">
      <c r="D455" s="5" t="str">
        <f t="shared" si="10"/>
        <v/>
      </c>
    </row>
    <row r="456" spans="4:4" x14ac:dyDescent="0.2">
      <c r="D456" s="5" t="str">
        <f t="shared" si="10"/>
        <v/>
      </c>
    </row>
    <row r="457" spans="4:4" x14ac:dyDescent="0.2">
      <c r="D457" s="5" t="str">
        <f t="shared" si="10"/>
        <v/>
      </c>
    </row>
    <row r="458" spans="4:4" x14ac:dyDescent="0.2">
      <c r="D458" s="5" t="str">
        <f t="shared" si="10"/>
        <v/>
      </c>
    </row>
    <row r="459" spans="4:4" x14ac:dyDescent="0.2">
      <c r="D459" s="5" t="str">
        <f t="shared" si="10"/>
        <v/>
      </c>
    </row>
    <row r="460" spans="4:4" x14ac:dyDescent="0.2">
      <c r="D460" s="5" t="str">
        <f t="shared" si="10"/>
        <v/>
      </c>
    </row>
    <row r="461" spans="4:4" x14ac:dyDescent="0.2">
      <c r="D461" s="5" t="str">
        <f t="shared" si="10"/>
        <v/>
      </c>
    </row>
    <row r="462" spans="4:4" x14ac:dyDescent="0.2">
      <c r="D462" s="5" t="str">
        <f t="shared" si="10"/>
        <v/>
      </c>
    </row>
    <row r="463" spans="4:4" x14ac:dyDescent="0.2">
      <c r="D463" s="5" t="str">
        <f t="shared" si="10"/>
        <v/>
      </c>
    </row>
    <row r="464" spans="4:4" x14ac:dyDescent="0.2">
      <c r="D464" s="5" t="str">
        <f t="shared" si="10"/>
        <v/>
      </c>
    </row>
    <row r="465" spans="4:4" x14ac:dyDescent="0.2">
      <c r="D465" s="5" t="str">
        <f t="shared" si="10"/>
        <v/>
      </c>
    </row>
    <row r="466" spans="4:4" x14ac:dyDescent="0.2">
      <c r="D466" s="5" t="str">
        <f t="shared" si="10"/>
        <v/>
      </c>
    </row>
    <row r="467" spans="4:4" x14ac:dyDescent="0.2">
      <c r="D467" s="5" t="str">
        <f t="shared" si="10"/>
        <v/>
      </c>
    </row>
    <row r="468" spans="4:4" x14ac:dyDescent="0.2">
      <c r="D468" s="5" t="str">
        <f t="shared" si="10"/>
        <v/>
      </c>
    </row>
    <row r="469" spans="4:4" x14ac:dyDescent="0.2">
      <c r="D469" s="5" t="str">
        <f t="shared" si="10"/>
        <v/>
      </c>
    </row>
    <row r="470" spans="4:4" x14ac:dyDescent="0.2">
      <c r="D470" s="5" t="str">
        <f t="shared" si="10"/>
        <v/>
      </c>
    </row>
    <row r="471" spans="4:4" x14ac:dyDescent="0.2">
      <c r="D471" s="5" t="str">
        <f t="shared" si="10"/>
        <v/>
      </c>
    </row>
    <row r="472" spans="4:4" x14ac:dyDescent="0.2">
      <c r="D472" s="5" t="str">
        <f t="shared" si="10"/>
        <v/>
      </c>
    </row>
    <row r="473" spans="4:4" x14ac:dyDescent="0.2">
      <c r="D473" s="5" t="str">
        <f t="shared" si="10"/>
        <v/>
      </c>
    </row>
    <row r="474" spans="4:4" x14ac:dyDescent="0.2">
      <c r="D474" s="5" t="str">
        <f t="shared" si="10"/>
        <v/>
      </c>
    </row>
    <row r="475" spans="4:4" x14ac:dyDescent="0.2">
      <c r="D475" s="5" t="str">
        <f t="shared" si="10"/>
        <v/>
      </c>
    </row>
    <row r="476" spans="4:4" x14ac:dyDescent="0.2">
      <c r="D476" s="5" t="str">
        <f t="shared" si="10"/>
        <v/>
      </c>
    </row>
    <row r="477" spans="4:4" x14ac:dyDescent="0.2">
      <c r="D477" s="5" t="str">
        <f t="shared" si="10"/>
        <v/>
      </c>
    </row>
    <row r="478" spans="4:4" x14ac:dyDescent="0.2">
      <c r="D478" s="5" t="str">
        <f t="shared" si="10"/>
        <v/>
      </c>
    </row>
    <row r="479" spans="4:4" x14ac:dyDescent="0.2">
      <c r="D479" s="5" t="str">
        <f t="shared" si="10"/>
        <v/>
      </c>
    </row>
    <row r="480" spans="4:4" x14ac:dyDescent="0.2">
      <c r="D480" s="5" t="str">
        <f t="shared" si="10"/>
        <v/>
      </c>
    </row>
    <row r="481" spans="4:4" x14ac:dyDescent="0.2">
      <c r="D481" s="5" t="str">
        <f t="shared" si="10"/>
        <v/>
      </c>
    </row>
    <row r="482" spans="4:4" x14ac:dyDescent="0.2">
      <c r="D482" s="5" t="str">
        <f t="shared" ref="D482:D500" si="11">IF(C482="","",CONCATENATE(C482,"^",C482))</f>
        <v/>
      </c>
    </row>
    <row r="483" spans="4:4" x14ac:dyDescent="0.2">
      <c r="D483" s="5" t="str">
        <f t="shared" si="11"/>
        <v/>
      </c>
    </row>
    <row r="484" spans="4:4" x14ac:dyDescent="0.2">
      <c r="D484" s="5" t="str">
        <f t="shared" si="11"/>
        <v/>
      </c>
    </row>
    <row r="485" spans="4:4" x14ac:dyDescent="0.2">
      <c r="D485" s="5" t="str">
        <f t="shared" si="11"/>
        <v/>
      </c>
    </row>
    <row r="486" spans="4:4" x14ac:dyDescent="0.2">
      <c r="D486" s="5" t="str">
        <f t="shared" si="11"/>
        <v/>
      </c>
    </row>
    <row r="487" spans="4:4" x14ac:dyDescent="0.2">
      <c r="D487" s="5" t="str">
        <f t="shared" si="11"/>
        <v/>
      </c>
    </row>
    <row r="488" spans="4:4" x14ac:dyDescent="0.2">
      <c r="D488" s="5" t="str">
        <f t="shared" si="11"/>
        <v/>
      </c>
    </row>
    <row r="489" spans="4:4" x14ac:dyDescent="0.2">
      <c r="D489" s="5" t="str">
        <f t="shared" si="11"/>
        <v/>
      </c>
    </row>
    <row r="490" spans="4:4" x14ac:dyDescent="0.2">
      <c r="D490" s="5" t="str">
        <f t="shared" si="11"/>
        <v/>
      </c>
    </row>
    <row r="491" spans="4:4" x14ac:dyDescent="0.2">
      <c r="D491" s="5" t="str">
        <f t="shared" si="11"/>
        <v/>
      </c>
    </row>
    <row r="492" spans="4:4" x14ac:dyDescent="0.2">
      <c r="D492" s="5" t="str">
        <f t="shared" si="11"/>
        <v/>
      </c>
    </row>
    <row r="493" spans="4:4" x14ac:dyDescent="0.2">
      <c r="D493" s="5" t="str">
        <f t="shared" si="11"/>
        <v/>
      </c>
    </row>
    <row r="494" spans="4:4" x14ac:dyDescent="0.2">
      <c r="D494" s="5" t="str">
        <f t="shared" si="11"/>
        <v/>
      </c>
    </row>
    <row r="495" spans="4:4" x14ac:dyDescent="0.2">
      <c r="D495" s="5" t="str">
        <f t="shared" si="11"/>
        <v/>
      </c>
    </row>
    <row r="496" spans="4:4" x14ac:dyDescent="0.2">
      <c r="D496" s="5" t="str">
        <f t="shared" si="11"/>
        <v/>
      </c>
    </row>
    <row r="497" spans="4:4" x14ac:dyDescent="0.2">
      <c r="D497" s="5" t="str">
        <f t="shared" si="11"/>
        <v/>
      </c>
    </row>
    <row r="498" spans="4:4" x14ac:dyDescent="0.2">
      <c r="D498" s="5" t="str">
        <f t="shared" si="11"/>
        <v/>
      </c>
    </row>
    <row r="499" spans="4:4" x14ac:dyDescent="0.2">
      <c r="D499" s="5" t="str">
        <f t="shared" si="11"/>
        <v/>
      </c>
    </row>
    <row r="500" spans="4:4" x14ac:dyDescent="0.2">
      <c r="D500" s="5" t="str">
        <f t="shared" si="11"/>
        <v/>
      </c>
    </row>
  </sheetData>
  <sheetProtection formatCells="0" selectLockedCells="1"/>
  <sortState xmlns:xlrd2="http://schemas.microsoft.com/office/spreadsheetml/2017/richdata2" ref="G2:I10">
    <sortCondition ref="I2"/>
  </sortState>
  <phoneticPr fontId="0" type="noConversion"/>
  <conditionalFormatting sqref="A1:A1048576">
    <cfRule type="duplicateValues" dxfId="30" priority="11"/>
  </conditionalFormatting>
  <conditionalFormatting sqref="B8 B11">
    <cfRule type="duplicateValues" dxfId="29" priority="6"/>
  </conditionalFormatting>
  <conditionalFormatting sqref="B12">
    <cfRule type="duplicateValues" dxfId="28" priority="4"/>
  </conditionalFormatting>
  <conditionalFormatting sqref="B23">
    <cfRule type="duplicateValues" dxfId="27" priority="3"/>
  </conditionalFormatting>
  <dataValidations count="2">
    <dataValidation type="list" allowBlank="1" showInputMessage="1" showErrorMessage="1" sqref="J2:K2" xr:uid="{00000000-0002-0000-0D00-000000000000}">
      <formula1>$I$2:$I$3</formula1>
    </dataValidation>
    <dataValidation type="list" allowBlank="1" showInputMessage="1" showErrorMessage="1" sqref="C2:C500" xr:uid="{00000000-0002-0000-0D00-000001000000}">
      <formula1>$I$2:$I$10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>
    <tabColor rgb="FFFF0000"/>
  </sheetPr>
  <dimension ref="A1:N300"/>
  <sheetViews>
    <sheetView workbookViewId="0">
      <selection activeCell="A5" sqref="A5"/>
    </sheetView>
  </sheetViews>
  <sheetFormatPr defaultRowHeight="12.75" x14ac:dyDescent="0.2"/>
  <cols>
    <col min="1" max="1" width="19.7109375" style="46" customWidth="1"/>
    <col min="2" max="2" width="18.7109375" style="14" bestFit="1" customWidth="1"/>
    <col min="3" max="3" width="16.7109375" customWidth="1"/>
    <col min="4" max="4" width="32.5703125" bestFit="1" customWidth="1"/>
    <col min="5" max="5" width="25.7109375" style="1" customWidth="1"/>
    <col min="6" max="6" width="27.7109375" style="11" bestFit="1" customWidth="1"/>
    <col min="7" max="7" width="9.140625" style="1" bestFit="1" customWidth="1"/>
    <col min="8" max="8" width="20.7109375" bestFit="1" customWidth="1"/>
    <col min="9" max="10" width="25.7109375" customWidth="1"/>
    <col min="11" max="11" width="17.85546875" style="27" bestFit="1" customWidth="1"/>
    <col min="14" max="14" width="9.140625" style="10"/>
  </cols>
  <sheetData>
    <row r="1" spans="1:12" s="1" customFormat="1" x14ac:dyDescent="0.2">
      <c r="A1" s="49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85" t="s">
        <v>5</v>
      </c>
      <c r="H1" s="1" t="s">
        <v>6</v>
      </c>
      <c r="I1" s="1" t="s">
        <v>7</v>
      </c>
      <c r="J1" s="1" t="s">
        <v>47</v>
      </c>
      <c r="K1" s="28" t="s">
        <v>395</v>
      </c>
    </row>
    <row r="2" spans="1:12" x14ac:dyDescent="0.2">
      <c r="A2" s="20" t="s">
        <v>11</v>
      </c>
      <c r="B2" s="29" t="s">
        <v>405</v>
      </c>
      <c r="C2" s="5"/>
      <c r="D2" s="5" t="str">
        <f t="shared" ref="D2:D65" si="0">IFERROR(IF(F2="Unknown","UNK",(CONCATENATE(VLOOKUP(F2,J:K,2,FALSE),"^",VLOOKUP(F2,J:K,1,FALSE)))),"")</f>
        <v>52870002^Admitting Diagnosis</v>
      </c>
      <c r="E2" s="5"/>
      <c r="F2" s="4" t="s">
        <v>406</v>
      </c>
      <c r="G2" s="5" t="s">
        <v>407</v>
      </c>
      <c r="H2" s="5" t="s">
        <v>328</v>
      </c>
      <c r="I2" s="126">
        <v>55561003</v>
      </c>
      <c r="J2" s="126" t="s">
        <v>354</v>
      </c>
      <c r="K2" s="27">
        <v>55561003</v>
      </c>
      <c r="L2" s="27"/>
    </row>
    <row r="3" spans="1:12" x14ac:dyDescent="0.2">
      <c r="A3" s="20" t="s">
        <v>45</v>
      </c>
      <c r="B3" s="29" t="s">
        <v>408</v>
      </c>
      <c r="C3" s="5"/>
      <c r="D3" s="5" t="str">
        <f t="shared" si="0"/>
        <v>5558000^Working Diagnosis</v>
      </c>
      <c r="F3" s="4" t="s">
        <v>409</v>
      </c>
      <c r="I3" s="126">
        <v>52870002</v>
      </c>
      <c r="J3" s="126" t="s">
        <v>406</v>
      </c>
      <c r="K3" s="27">
        <v>52870002</v>
      </c>
    </row>
    <row r="4" spans="1:12" x14ac:dyDescent="0.2">
      <c r="A4" s="47" t="s">
        <v>410</v>
      </c>
      <c r="B4" s="29" t="s">
        <v>411</v>
      </c>
      <c r="C4" s="5"/>
      <c r="D4" s="5" t="str">
        <f t="shared" si="0"/>
        <v>89100005^Final Diagnosis (Discharge)</v>
      </c>
      <c r="F4" s="4" t="s">
        <v>412</v>
      </c>
      <c r="I4" s="126">
        <v>5605004</v>
      </c>
      <c r="J4" s="126" t="s">
        <v>413</v>
      </c>
      <c r="K4" s="27">
        <v>5605004</v>
      </c>
    </row>
    <row r="5" spans="1:12" x14ac:dyDescent="0.2">
      <c r="A5" s="47"/>
      <c r="B5" s="29"/>
      <c r="C5" s="5"/>
      <c r="D5" s="5" t="str">
        <f t="shared" si="0"/>
        <v/>
      </c>
      <c r="F5" s="4"/>
      <c r="I5" s="126">
        <v>90734009</v>
      </c>
      <c r="J5" s="126" t="s">
        <v>414</v>
      </c>
      <c r="K5" s="27">
        <v>90734009</v>
      </c>
      <c r="L5" s="27"/>
    </row>
    <row r="6" spans="1:12" x14ac:dyDescent="0.2">
      <c r="A6" s="47"/>
      <c r="B6" s="29"/>
      <c r="C6" s="5"/>
      <c r="D6" s="5" t="str">
        <f t="shared" si="0"/>
        <v/>
      </c>
      <c r="F6" s="4"/>
      <c r="I6" s="126">
        <v>39154008</v>
      </c>
      <c r="J6" s="126" t="s">
        <v>415</v>
      </c>
      <c r="K6" s="27">
        <v>39154008</v>
      </c>
    </row>
    <row r="7" spans="1:12" x14ac:dyDescent="0.2">
      <c r="A7" s="47"/>
      <c r="B7" s="29"/>
      <c r="C7" s="5"/>
      <c r="D7" s="5" t="str">
        <f t="shared" si="0"/>
        <v/>
      </c>
      <c r="F7" s="4"/>
      <c r="I7" s="126">
        <v>24508002</v>
      </c>
      <c r="J7" s="126" t="s">
        <v>416</v>
      </c>
      <c r="K7" s="27">
        <v>24508002</v>
      </c>
    </row>
    <row r="8" spans="1:12" x14ac:dyDescent="0.2">
      <c r="A8" s="20"/>
      <c r="B8" s="29"/>
      <c r="C8" s="5"/>
      <c r="D8" s="5" t="str">
        <f t="shared" si="0"/>
        <v/>
      </c>
      <c r="F8" s="4"/>
      <c r="I8" s="126">
        <v>16100001</v>
      </c>
      <c r="J8" s="126" t="s">
        <v>417</v>
      </c>
      <c r="K8" s="27">
        <v>16100001</v>
      </c>
    </row>
    <row r="9" spans="1:12" x14ac:dyDescent="0.2">
      <c r="A9" s="20"/>
      <c r="B9" s="29"/>
      <c r="C9" s="5"/>
      <c r="D9" s="5" t="str">
        <f t="shared" si="0"/>
        <v/>
      </c>
      <c r="F9" s="4"/>
      <c r="I9" s="126">
        <v>47965005</v>
      </c>
      <c r="J9" s="126" t="s">
        <v>418</v>
      </c>
      <c r="K9" s="27">
        <v>47965005</v>
      </c>
    </row>
    <row r="10" spans="1:12" x14ac:dyDescent="0.2">
      <c r="A10" s="20"/>
      <c r="B10" s="29"/>
      <c r="C10" s="5"/>
      <c r="D10" s="5" t="str">
        <f t="shared" si="0"/>
        <v/>
      </c>
      <c r="F10" s="4"/>
      <c r="I10" s="126">
        <v>14657009</v>
      </c>
      <c r="J10" s="126" t="s">
        <v>419</v>
      </c>
      <c r="K10" s="27">
        <v>14657009</v>
      </c>
    </row>
    <row r="11" spans="1:12" x14ac:dyDescent="0.2">
      <c r="A11" s="20"/>
      <c r="B11" s="29"/>
      <c r="C11" s="5"/>
      <c r="D11" s="5" t="str">
        <f t="shared" si="0"/>
        <v/>
      </c>
      <c r="F11" s="4"/>
      <c r="I11" s="126">
        <v>89100005</v>
      </c>
      <c r="J11" s="126" t="s">
        <v>412</v>
      </c>
      <c r="K11" s="27">
        <v>89100005</v>
      </c>
    </row>
    <row r="12" spans="1:12" x14ac:dyDescent="0.2">
      <c r="A12" s="20"/>
      <c r="B12" s="29"/>
      <c r="C12" s="5"/>
      <c r="D12" s="5" t="str">
        <f t="shared" si="0"/>
        <v/>
      </c>
      <c r="F12" s="4"/>
      <c r="I12" s="126">
        <v>73425007</v>
      </c>
      <c r="J12" s="126" t="s">
        <v>420</v>
      </c>
      <c r="K12" s="27">
        <v>73425007</v>
      </c>
      <c r="L12" s="27"/>
    </row>
    <row r="13" spans="1:12" x14ac:dyDescent="0.2">
      <c r="A13" s="20"/>
      <c r="B13" s="29"/>
      <c r="C13" s="5"/>
      <c r="D13" s="5" t="str">
        <f t="shared" si="0"/>
        <v/>
      </c>
      <c r="I13" s="126">
        <v>7087005</v>
      </c>
      <c r="J13" s="126" t="s">
        <v>421</v>
      </c>
      <c r="K13" s="27">
        <v>7087005</v>
      </c>
    </row>
    <row r="14" spans="1:12" x14ac:dyDescent="0.2">
      <c r="A14" s="20"/>
      <c r="B14" s="29"/>
      <c r="C14" s="5"/>
      <c r="D14" s="5" t="str">
        <f t="shared" si="0"/>
        <v/>
      </c>
      <c r="F14" s="4"/>
      <c r="I14" s="126">
        <v>46159000</v>
      </c>
      <c r="J14" s="126" t="s">
        <v>422</v>
      </c>
      <c r="K14" s="27">
        <v>46159000</v>
      </c>
    </row>
    <row r="15" spans="1:12" x14ac:dyDescent="0.2">
      <c r="A15" s="20"/>
      <c r="B15" s="29"/>
      <c r="C15" s="5"/>
      <c r="D15" s="5" t="str">
        <f t="shared" si="0"/>
        <v/>
      </c>
      <c r="F15" s="4"/>
      <c r="I15" s="126">
        <v>103330002</v>
      </c>
      <c r="J15" s="126" t="s">
        <v>423</v>
      </c>
      <c r="K15" s="27">
        <v>103330002</v>
      </c>
    </row>
    <row r="16" spans="1:12" x14ac:dyDescent="0.2">
      <c r="A16" s="20"/>
      <c r="B16" s="29"/>
      <c r="C16" s="5"/>
      <c r="D16" s="5" t="str">
        <f t="shared" si="0"/>
        <v/>
      </c>
      <c r="F16" s="4"/>
      <c r="I16" s="126">
        <v>416400009</v>
      </c>
      <c r="J16" s="126" t="s">
        <v>424</v>
      </c>
      <c r="K16" s="27">
        <v>416400009</v>
      </c>
    </row>
    <row r="17" spans="1:11" x14ac:dyDescent="0.2">
      <c r="A17" s="20"/>
      <c r="B17" s="29"/>
      <c r="C17" s="5"/>
      <c r="D17" s="5" t="str">
        <f t="shared" si="0"/>
        <v/>
      </c>
      <c r="F17" s="4"/>
      <c r="I17" s="126">
        <v>88101002</v>
      </c>
      <c r="J17" s="126" t="s">
        <v>425</v>
      </c>
      <c r="K17" s="27">
        <v>88101002</v>
      </c>
    </row>
    <row r="18" spans="1:11" x14ac:dyDescent="0.2">
      <c r="A18" s="20"/>
      <c r="B18" s="29"/>
      <c r="C18" s="5"/>
      <c r="D18" s="5" t="str">
        <f t="shared" si="0"/>
        <v/>
      </c>
      <c r="F18" s="4"/>
      <c r="I18" s="126">
        <v>406521002</v>
      </c>
      <c r="J18" s="126" t="s">
        <v>426</v>
      </c>
      <c r="K18" s="27">
        <v>406521002</v>
      </c>
    </row>
    <row r="19" spans="1:11" x14ac:dyDescent="0.2">
      <c r="A19" s="20"/>
      <c r="B19" s="29"/>
      <c r="C19" s="5"/>
      <c r="D19" s="5" t="str">
        <f t="shared" si="0"/>
        <v/>
      </c>
      <c r="F19" s="4"/>
      <c r="I19" s="126">
        <v>148006</v>
      </c>
      <c r="J19" s="126" t="s">
        <v>427</v>
      </c>
      <c r="K19" s="27">
        <v>148006</v>
      </c>
    </row>
    <row r="20" spans="1:11" x14ac:dyDescent="0.2">
      <c r="A20" s="20"/>
      <c r="B20" s="29"/>
      <c r="C20" s="5"/>
      <c r="D20" s="5" t="str">
        <f t="shared" si="0"/>
        <v/>
      </c>
      <c r="F20" s="4"/>
      <c r="I20" s="126">
        <v>406520001</v>
      </c>
      <c r="J20" s="126" t="s">
        <v>428</v>
      </c>
      <c r="K20" s="27">
        <v>406520001</v>
      </c>
    </row>
    <row r="21" spans="1:11" x14ac:dyDescent="0.2">
      <c r="A21" s="20"/>
      <c r="B21" s="29"/>
      <c r="C21" s="5"/>
      <c r="D21" s="5" t="str">
        <f t="shared" si="0"/>
        <v/>
      </c>
      <c r="F21" s="4"/>
      <c r="I21" s="126">
        <v>8319008</v>
      </c>
      <c r="J21" s="126" t="s">
        <v>429</v>
      </c>
      <c r="K21" s="27">
        <v>8319008</v>
      </c>
    </row>
    <row r="22" spans="1:11" x14ac:dyDescent="0.2">
      <c r="A22" s="20"/>
      <c r="B22" s="29"/>
      <c r="C22" s="5"/>
      <c r="D22" s="5" t="str">
        <f t="shared" si="0"/>
        <v/>
      </c>
      <c r="F22" s="4"/>
      <c r="I22" s="126">
        <v>48318009</v>
      </c>
      <c r="J22" s="126" t="s">
        <v>430</v>
      </c>
      <c r="K22" s="27">
        <v>48318009</v>
      </c>
    </row>
    <row r="23" spans="1:11" x14ac:dyDescent="0.2">
      <c r="A23" s="20"/>
      <c r="B23" s="29"/>
      <c r="C23" s="5"/>
      <c r="D23" s="5" t="str">
        <f t="shared" si="0"/>
        <v/>
      </c>
      <c r="I23" s="126">
        <v>255227004</v>
      </c>
      <c r="J23" s="126" t="s">
        <v>431</v>
      </c>
      <c r="K23" s="27">
        <v>255227004</v>
      </c>
    </row>
    <row r="24" spans="1:11" x14ac:dyDescent="0.2">
      <c r="A24" s="20"/>
      <c r="B24" s="29"/>
      <c r="C24" s="5"/>
      <c r="D24" s="5" t="str">
        <f t="shared" si="0"/>
        <v/>
      </c>
      <c r="F24" s="4"/>
      <c r="I24" s="126">
        <v>406523004</v>
      </c>
      <c r="J24" s="126" t="s">
        <v>432</v>
      </c>
      <c r="K24" s="27">
        <v>406523004</v>
      </c>
    </row>
    <row r="25" spans="1:11" x14ac:dyDescent="0.2">
      <c r="A25" s="20"/>
      <c r="B25" s="29"/>
      <c r="C25" s="5"/>
      <c r="D25" s="5" t="str">
        <f t="shared" si="0"/>
        <v/>
      </c>
      <c r="F25" s="4"/>
      <c r="I25" s="126">
        <v>413322009</v>
      </c>
      <c r="J25" s="126" t="s">
        <v>433</v>
      </c>
      <c r="K25" s="27">
        <v>413322009</v>
      </c>
    </row>
    <row r="26" spans="1:11" x14ac:dyDescent="0.2">
      <c r="A26" s="20"/>
      <c r="B26" s="29"/>
      <c r="C26" s="5"/>
      <c r="D26" s="5" t="str">
        <f t="shared" si="0"/>
        <v/>
      </c>
      <c r="F26" s="4"/>
      <c r="I26" s="126">
        <v>15874002</v>
      </c>
      <c r="J26" s="126" t="s">
        <v>434</v>
      </c>
      <c r="K26" s="27">
        <v>15874002</v>
      </c>
    </row>
    <row r="27" spans="1:11" x14ac:dyDescent="0.2">
      <c r="A27" s="20"/>
      <c r="B27" s="29"/>
      <c r="C27" s="5"/>
      <c r="D27" s="5" t="str">
        <f t="shared" si="0"/>
        <v/>
      </c>
      <c r="I27" s="126">
        <v>415684004</v>
      </c>
      <c r="J27" s="126" t="s">
        <v>435</v>
      </c>
      <c r="K27" s="27">
        <v>415684004</v>
      </c>
    </row>
    <row r="28" spans="1:11" x14ac:dyDescent="0.2">
      <c r="A28" s="20"/>
      <c r="B28" s="29"/>
      <c r="C28" s="5"/>
      <c r="D28" s="5" t="str">
        <f t="shared" si="0"/>
        <v/>
      </c>
      <c r="F28" s="4"/>
      <c r="I28" s="126">
        <v>410516002</v>
      </c>
      <c r="J28" s="126" t="s">
        <v>436</v>
      </c>
      <c r="K28" s="27">
        <v>410516002</v>
      </c>
    </row>
    <row r="29" spans="1:11" x14ac:dyDescent="0.2">
      <c r="A29" s="20"/>
      <c r="B29" s="29"/>
      <c r="C29" s="5"/>
      <c r="D29" s="5" t="str">
        <f t="shared" si="0"/>
        <v/>
      </c>
      <c r="F29" s="4"/>
      <c r="I29" s="126">
        <v>85097005</v>
      </c>
      <c r="J29" s="126" t="s">
        <v>437</v>
      </c>
      <c r="K29" s="27">
        <v>85097005</v>
      </c>
    </row>
    <row r="30" spans="1:11" x14ac:dyDescent="0.2">
      <c r="A30" s="20"/>
      <c r="B30" s="29"/>
      <c r="C30" s="5"/>
      <c r="D30" s="5" t="str">
        <f t="shared" si="0"/>
        <v/>
      </c>
      <c r="F30" s="4"/>
      <c r="I30" s="126">
        <v>416932001</v>
      </c>
      <c r="J30" s="126" t="s">
        <v>438</v>
      </c>
      <c r="K30" s="27">
        <v>416932001</v>
      </c>
    </row>
    <row r="31" spans="1:11" x14ac:dyDescent="0.2">
      <c r="A31" s="20"/>
      <c r="B31" s="29"/>
      <c r="C31" s="5"/>
      <c r="D31" s="5" t="str">
        <f t="shared" si="0"/>
        <v/>
      </c>
      <c r="F31" s="4"/>
      <c r="I31" s="126">
        <v>406525006</v>
      </c>
      <c r="J31" s="126" t="s">
        <v>439</v>
      </c>
      <c r="K31" s="27">
        <v>406525006</v>
      </c>
    </row>
    <row r="32" spans="1:11" x14ac:dyDescent="0.2">
      <c r="A32" s="20"/>
      <c r="B32" s="29"/>
      <c r="C32" s="5"/>
      <c r="D32" s="5" t="str">
        <f t="shared" si="0"/>
        <v/>
      </c>
      <c r="F32" s="4"/>
      <c r="I32" s="126">
        <v>406522009</v>
      </c>
      <c r="J32" s="126" t="s">
        <v>440</v>
      </c>
      <c r="K32" s="27">
        <v>406522009</v>
      </c>
    </row>
    <row r="33" spans="1:11" x14ac:dyDescent="0.2">
      <c r="A33" s="20"/>
      <c r="B33" s="29"/>
      <c r="C33" s="5"/>
      <c r="D33" s="5" t="str">
        <f t="shared" si="0"/>
        <v/>
      </c>
      <c r="F33" s="4"/>
      <c r="I33" s="126">
        <v>5558000</v>
      </c>
      <c r="J33" s="126" t="s">
        <v>409</v>
      </c>
      <c r="K33" s="27">
        <v>5558000</v>
      </c>
    </row>
    <row r="34" spans="1:11" x14ac:dyDescent="0.2">
      <c r="A34" s="20"/>
      <c r="B34" s="29"/>
      <c r="C34" s="5"/>
      <c r="D34" s="5" t="str">
        <f t="shared" si="0"/>
        <v/>
      </c>
      <c r="F34" s="4"/>
      <c r="I34" s="126">
        <v>25163005</v>
      </c>
      <c r="J34" s="126" t="s">
        <v>441</v>
      </c>
      <c r="K34" s="27">
        <v>25163005</v>
      </c>
    </row>
    <row r="35" spans="1:11" x14ac:dyDescent="0.2">
      <c r="A35" s="20"/>
      <c r="B35" s="29"/>
      <c r="C35" s="5"/>
      <c r="D35" s="5" t="str">
        <f t="shared" si="0"/>
        <v/>
      </c>
      <c r="F35" s="4"/>
    </row>
    <row r="36" spans="1:11" x14ac:dyDescent="0.2">
      <c r="A36" s="20"/>
      <c r="B36" s="29"/>
      <c r="C36" s="5"/>
      <c r="D36" s="5" t="str">
        <f t="shared" si="0"/>
        <v/>
      </c>
      <c r="F36" s="4"/>
    </row>
    <row r="37" spans="1:11" x14ac:dyDescent="0.2">
      <c r="A37" s="20"/>
      <c r="B37" s="29"/>
      <c r="C37" s="5"/>
      <c r="D37" s="5" t="str">
        <f t="shared" si="0"/>
        <v/>
      </c>
      <c r="F37" s="4"/>
    </row>
    <row r="38" spans="1:11" x14ac:dyDescent="0.2">
      <c r="A38" s="20"/>
      <c r="B38" s="29"/>
      <c r="C38" s="5"/>
      <c r="D38" s="5" t="str">
        <f t="shared" si="0"/>
        <v/>
      </c>
      <c r="F38" s="4"/>
    </row>
    <row r="39" spans="1:11" x14ac:dyDescent="0.2">
      <c r="A39" s="20"/>
      <c r="B39" s="29"/>
      <c r="C39" s="5"/>
      <c r="D39" s="5" t="str">
        <f t="shared" si="0"/>
        <v/>
      </c>
      <c r="F39" s="4"/>
    </row>
    <row r="40" spans="1:11" x14ac:dyDescent="0.2">
      <c r="A40" s="20"/>
      <c r="B40" s="29"/>
      <c r="C40" s="5"/>
      <c r="D40" s="5" t="str">
        <f t="shared" si="0"/>
        <v/>
      </c>
      <c r="F40" s="4"/>
    </row>
    <row r="41" spans="1:11" x14ac:dyDescent="0.2">
      <c r="A41" s="20"/>
      <c r="B41" s="29"/>
      <c r="C41" s="5"/>
      <c r="D41" s="5" t="str">
        <f t="shared" si="0"/>
        <v/>
      </c>
      <c r="F41" s="4"/>
    </row>
    <row r="42" spans="1:11" x14ac:dyDescent="0.2">
      <c r="A42" s="20"/>
      <c r="B42" s="29"/>
      <c r="C42" s="5"/>
      <c r="D42" s="5" t="str">
        <f t="shared" si="0"/>
        <v/>
      </c>
      <c r="F42" s="4"/>
    </row>
    <row r="43" spans="1:11" x14ac:dyDescent="0.2">
      <c r="A43" s="20"/>
      <c r="B43" s="29"/>
      <c r="C43" s="5"/>
      <c r="D43" s="5" t="str">
        <f t="shared" si="0"/>
        <v/>
      </c>
      <c r="F43" s="4"/>
    </row>
    <row r="44" spans="1:11" x14ac:dyDescent="0.2">
      <c r="A44" s="20"/>
      <c r="B44" s="29"/>
      <c r="C44" s="5"/>
      <c r="D44" s="5" t="str">
        <f t="shared" si="0"/>
        <v/>
      </c>
      <c r="F44" s="4"/>
    </row>
    <row r="45" spans="1:11" x14ac:dyDescent="0.2">
      <c r="A45" s="20"/>
      <c r="B45" s="29"/>
      <c r="C45" s="5"/>
      <c r="D45" s="5" t="str">
        <f t="shared" si="0"/>
        <v/>
      </c>
      <c r="F45" s="4"/>
    </row>
    <row r="46" spans="1:11" x14ac:dyDescent="0.2">
      <c r="A46" s="20"/>
      <c r="B46" s="29"/>
      <c r="C46" s="5"/>
      <c r="D46" s="5" t="str">
        <f t="shared" si="0"/>
        <v/>
      </c>
      <c r="F46" s="4"/>
    </row>
    <row r="47" spans="1:11" x14ac:dyDescent="0.2">
      <c r="A47" s="20"/>
      <c r="B47" s="29"/>
      <c r="C47" s="5"/>
      <c r="D47" s="5" t="str">
        <f t="shared" si="0"/>
        <v/>
      </c>
      <c r="F47" s="4"/>
    </row>
    <row r="48" spans="1:11" x14ac:dyDescent="0.2">
      <c r="A48" s="20"/>
      <c r="B48" s="29"/>
      <c r="C48" s="5"/>
      <c r="D48" s="5" t="str">
        <f t="shared" si="0"/>
        <v/>
      </c>
      <c r="F48" s="4"/>
    </row>
    <row r="49" spans="1:6" x14ac:dyDescent="0.2">
      <c r="A49" s="20"/>
      <c r="B49" s="29"/>
      <c r="C49" s="5"/>
      <c r="D49" s="5" t="str">
        <f t="shared" si="0"/>
        <v/>
      </c>
      <c r="F49" s="4"/>
    </row>
    <row r="50" spans="1:6" x14ac:dyDescent="0.2">
      <c r="A50" s="20"/>
      <c r="B50" s="29"/>
      <c r="C50" s="5"/>
      <c r="D50" s="5" t="str">
        <f t="shared" si="0"/>
        <v/>
      </c>
      <c r="F50" s="4"/>
    </row>
    <row r="51" spans="1:6" x14ac:dyDescent="0.2">
      <c r="A51" s="20"/>
      <c r="B51" s="29"/>
      <c r="C51" s="5"/>
      <c r="D51" s="5" t="str">
        <f t="shared" si="0"/>
        <v/>
      </c>
      <c r="F51" s="4"/>
    </row>
    <row r="52" spans="1:6" x14ac:dyDescent="0.2">
      <c r="A52" s="20"/>
      <c r="B52" s="29"/>
      <c r="C52" s="5"/>
      <c r="D52" s="5" t="str">
        <f t="shared" si="0"/>
        <v/>
      </c>
      <c r="F52" s="4"/>
    </row>
    <row r="53" spans="1:6" x14ac:dyDescent="0.2">
      <c r="A53" s="20"/>
      <c r="B53" s="29"/>
      <c r="C53" s="5"/>
      <c r="D53" s="5" t="str">
        <f t="shared" si="0"/>
        <v/>
      </c>
      <c r="F53" s="4"/>
    </row>
    <row r="54" spans="1:6" x14ac:dyDescent="0.2">
      <c r="A54" s="20"/>
      <c r="B54" s="29"/>
      <c r="C54" s="5"/>
      <c r="D54" s="5" t="str">
        <f t="shared" si="0"/>
        <v/>
      </c>
      <c r="F54" s="4"/>
    </row>
    <row r="55" spans="1:6" x14ac:dyDescent="0.2">
      <c r="A55" s="20"/>
      <c r="B55" s="29"/>
      <c r="C55" s="5"/>
      <c r="D55" s="5" t="str">
        <f t="shared" si="0"/>
        <v/>
      </c>
      <c r="F55" s="4"/>
    </row>
    <row r="56" spans="1:6" x14ac:dyDescent="0.2">
      <c r="A56" s="20"/>
      <c r="B56" s="29"/>
      <c r="C56" s="5"/>
      <c r="D56" s="5" t="str">
        <f t="shared" si="0"/>
        <v/>
      </c>
      <c r="F56" s="4"/>
    </row>
    <row r="57" spans="1:6" x14ac:dyDescent="0.2">
      <c r="A57" s="20"/>
      <c r="B57" s="29"/>
      <c r="C57" s="5"/>
      <c r="D57" s="5" t="str">
        <f t="shared" si="0"/>
        <v/>
      </c>
      <c r="F57" s="4"/>
    </row>
    <row r="58" spans="1:6" x14ac:dyDescent="0.2">
      <c r="A58" s="20"/>
      <c r="B58" s="29"/>
      <c r="C58" s="5"/>
      <c r="D58" s="5" t="str">
        <f t="shared" si="0"/>
        <v/>
      </c>
      <c r="F58" s="4"/>
    </row>
    <row r="59" spans="1:6" x14ac:dyDescent="0.2">
      <c r="A59" s="20"/>
      <c r="B59" s="29"/>
      <c r="C59" s="5"/>
      <c r="D59" s="5" t="str">
        <f t="shared" si="0"/>
        <v/>
      </c>
      <c r="F59" s="4"/>
    </row>
    <row r="60" spans="1:6" x14ac:dyDescent="0.2">
      <c r="A60" s="20"/>
      <c r="B60" s="29"/>
      <c r="C60" s="5"/>
      <c r="D60" s="5" t="str">
        <f t="shared" si="0"/>
        <v/>
      </c>
      <c r="F60" s="4"/>
    </row>
    <row r="61" spans="1:6" x14ac:dyDescent="0.2">
      <c r="A61" s="20"/>
      <c r="B61" s="29"/>
      <c r="C61" s="5"/>
      <c r="D61" s="5" t="str">
        <f t="shared" si="0"/>
        <v/>
      </c>
      <c r="F61" s="4"/>
    </row>
    <row r="62" spans="1:6" x14ac:dyDescent="0.2">
      <c r="A62" s="20"/>
      <c r="B62" s="29"/>
      <c r="C62" s="5"/>
      <c r="D62" s="5" t="str">
        <f t="shared" si="0"/>
        <v/>
      </c>
    </row>
    <row r="63" spans="1:6" x14ac:dyDescent="0.2">
      <c r="A63" s="20"/>
      <c r="B63" s="29"/>
      <c r="C63" s="5"/>
      <c r="D63" s="5" t="str">
        <f t="shared" si="0"/>
        <v/>
      </c>
    </row>
    <row r="64" spans="1:6" x14ac:dyDescent="0.2">
      <c r="A64" s="20"/>
      <c r="B64" s="29"/>
      <c r="C64" s="5"/>
      <c r="D64" s="5" t="str">
        <f t="shared" si="0"/>
        <v/>
      </c>
    </row>
    <row r="65" spans="1:4" x14ac:dyDescent="0.2">
      <c r="A65" s="20"/>
      <c r="B65" s="29"/>
      <c r="C65" s="5"/>
      <c r="D65" s="5" t="str">
        <f t="shared" si="0"/>
        <v/>
      </c>
    </row>
    <row r="66" spans="1:4" x14ac:dyDescent="0.2">
      <c r="A66" s="20"/>
      <c r="B66" s="29"/>
      <c r="C66" s="5"/>
      <c r="D66" s="5" t="str">
        <f t="shared" ref="D66:D129" si="1">IFERROR(IF(F66="Unknown","UNK",(CONCATENATE(VLOOKUP(F66,J:K,2,FALSE),"^",VLOOKUP(F66,J:K,1,FALSE)))),"")</f>
        <v/>
      </c>
    </row>
    <row r="67" spans="1:4" x14ac:dyDescent="0.2">
      <c r="A67" s="20"/>
      <c r="B67" s="29"/>
      <c r="C67" s="5"/>
      <c r="D67" s="5" t="str">
        <f t="shared" si="1"/>
        <v/>
      </c>
    </row>
    <row r="68" spans="1:4" x14ac:dyDescent="0.2">
      <c r="A68" s="20"/>
      <c r="B68" s="29"/>
      <c r="C68" s="5"/>
      <c r="D68" s="5" t="str">
        <f t="shared" si="1"/>
        <v/>
      </c>
    </row>
    <row r="69" spans="1:4" x14ac:dyDescent="0.2">
      <c r="A69" s="20"/>
      <c r="B69" s="29"/>
      <c r="C69" s="5"/>
      <c r="D69" s="5" t="str">
        <f t="shared" si="1"/>
        <v/>
      </c>
    </row>
    <row r="70" spans="1:4" x14ac:dyDescent="0.2">
      <c r="A70" s="20"/>
      <c r="B70" s="29"/>
      <c r="C70" s="5"/>
      <c r="D70" s="5" t="str">
        <f t="shared" si="1"/>
        <v/>
      </c>
    </row>
    <row r="71" spans="1:4" x14ac:dyDescent="0.2">
      <c r="A71" s="20"/>
      <c r="B71" s="29"/>
      <c r="C71" s="5"/>
      <c r="D71" s="5" t="str">
        <f t="shared" si="1"/>
        <v/>
      </c>
    </row>
    <row r="72" spans="1:4" x14ac:dyDescent="0.2">
      <c r="A72" s="20"/>
      <c r="B72" s="29"/>
      <c r="C72" s="5"/>
      <c r="D72" s="5" t="str">
        <f t="shared" si="1"/>
        <v/>
      </c>
    </row>
    <row r="73" spans="1:4" x14ac:dyDescent="0.2">
      <c r="A73" s="20"/>
      <c r="B73" s="29"/>
      <c r="C73" s="5"/>
      <c r="D73" s="5" t="str">
        <f t="shared" si="1"/>
        <v/>
      </c>
    </row>
    <row r="74" spans="1:4" x14ac:dyDescent="0.2">
      <c r="A74" s="20"/>
      <c r="B74" s="29"/>
      <c r="C74" s="5"/>
      <c r="D74" s="5" t="str">
        <f t="shared" si="1"/>
        <v/>
      </c>
    </row>
    <row r="75" spans="1:4" x14ac:dyDescent="0.2">
      <c r="A75" s="20"/>
      <c r="B75" s="29"/>
      <c r="C75" s="5"/>
      <c r="D75" s="5" t="str">
        <f t="shared" si="1"/>
        <v/>
      </c>
    </row>
    <row r="76" spans="1:4" x14ac:dyDescent="0.2">
      <c r="A76" s="20"/>
      <c r="B76" s="29"/>
      <c r="C76" s="5"/>
      <c r="D76" s="5" t="str">
        <f t="shared" si="1"/>
        <v/>
      </c>
    </row>
    <row r="77" spans="1:4" x14ac:dyDescent="0.2">
      <c r="A77" s="20"/>
      <c r="B77" s="29"/>
      <c r="C77" s="5"/>
      <c r="D77" s="5" t="str">
        <f t="shared" si="1"/>
        <v/>
      </c>
    </row>
    <row r="78" spans="1:4" x14ac:dyDescent="0.2">
      <c r="A78" s="20"/>
      <c r="B78" s="29"/>
      <c r="C78" s="5"/>
      <c r="D78" s="5" t="str">
        <f t="shared" si="1"/>
        <v/>
      </c>
    </row>
    <row r="79" spans="1:4" x14ac:dyDescent="0.2">
      <c r="A79" s="20"/>
      <c r="B79" s="29"/>
      <c r="C79" s="5"/>
      <c r="D79" s="5" t="str">
        <f t="shared" si="1"/>
        <v/>
      </c>
    </row>
    <row r="80" spans="1:4" x14ac:dyDescent="0.2">
      <c r="A80" s="20"/>
      <c r="B80" s="29"/>
      <c r="C80" s="5"/>
      <c r="D80" s="5" t="str">
        <f t="shared" si="1"/>
        <v/>
      </c>
    </row>
    <row r="81" spans="1:4" x14ac:dyDescent="0.2">
      <c r="A81" s="20"/>
      <c r="B81" s="29"/>
      <c r="C81" s="5"/>
      <c r="D81" s="5" t="str">
        <f t="shared" si="1"/>
        <v/>
      </c>
    </row>
    <row r="82" spans="1:4" x14ac:dyDescent="0.2">
      <c r="A82" s="20"/>
      <c r="B82" s="29"/>
      <c r="C82" s="5"/>
      <c r="D82" s="5" t="str">
        <f t="shared" si="1"/>
        <v/>
      </c>
    </row>
    <row r="83" spans="1:4" x14ac:dyDescent="0.2">
      <c r="A83" s="20"/>
      <c r="B83" s="29"/>
      <c r="C83" s="5"/>
      <c r="D83" s="5" t="str">
        <f t="shared" si="1"/>
        <v/>
      </c>
    </row>
    <row r="84" spans="1:4" x14ac:dyDescent="0.2">
      <c r="A84" s="20"/>
      <c r="B84" s="29"/>
      <c r="C84" s="5"/>
      <c r="D84" s="5" t="str">
        <f t="shared" si="1"/>
        <v/>
      </c>
    </row>
    <row r="85" spans="1:4" x14ac:dyDescent="0.2">
      <c r="A85" s="20"/>
      <c r="B85" s="29"/>
      <c r="C85" s="5"/>
      <c r="D85" s="5" t="str">
        <f t="shared" si="1"/>
        <v/>
      </c>
    </row>
    <row r="86" spans="1:4" x14ac:dyDescent="0.2">
      <c r="A86" s="20"/>
      <c r="B86" s="29"/>
      <c r="C86" s="5"/>
      <c r="D86" s="5" t="str">
        <f t="shared" si="1"/>
        <v/>
      </c>
    </row>
    <row r="87" spans="1:4" x14ac:dyDescent="0.2">
      <c r="A87" s="20"/>
      <c r="B87" s="29"/>
      <c r="C87" s="5"/>
      <c r="D87" s="5" t="str">
        <f t="shared" si="1"/>
        <v/>
      </c>
    </row>
    <row r="88" spans="1:4" x14ac:dyDescent="0.2">
      <c r="A88" s="20"/>
      <c r="B88" s="29"/>
      <c r="C88" s="5"/>
      <c r="D88" s="5" t="str">
        <f t="shared" si="1"/>
        <v/>
      </c>
    </row>
    <row r="89" spans="1:4" x14ac:dyDescent="0.2">
      <c r="A89" s="20"/>
      <c r="B89" s="29"/>
      <c r="C89" s="5"/>
      <c r="D89" s="5" t="str">
        <f t="shared" si="1"/>
        <v/>
      </c>
    </row>
    <row r="90" spans="1:4" x14ac:dyDescent="0.2">
      <c r="A90" s="20"/>
      <c r="B90" s="29"/>
      <c r="C90" s="5"/>
      <c r="D90" s="5" t="str">
        <f t="shared" si="1"/>
        <v/>
      </c>
    </row>
    <row r="91" spans="1:4" x14ac:dyDescent="0.2">
      <c r="A91" s="20"/>
      <c r="B91" s="29"/>
      <c r="C91" s="5"/>
      <c r="D91" s="5" t="str">
        <f t="shared" si="1"/>
        <v/>
      </c>
    </row>
    <row r="92" spans="1:4" x14ac:dyDescent="0.2">
      <c r="A92" s="20"/>
      <c r="B92" s="29"/>
      <c r="C92" s="5"/>
      <c r="D92" s="5" t="str">
        <f t="shared" si="1"/>
        <v/>
      </c>
    </row>
    <row r="93" spans="1:4" x14ac:dyDescent="0.2">
      <c r="A93" s="20"/>
      <c r="B93" s="29"/>
      <c r="C93" s="5"/>
      <c r="D93" s="5" t="str">
        <f t="shared" si="1"/>
        <v/>
      </c>
    </row>
    <row r="94" spans="1:4" x14ac:dyDescent="0.2">
      <c r="A94" s="20"/>
      <c r="B94" s="29"/>
      <c r="C94" s="5"/>
      <c r="D94" s="5" t="str">
        <f t="shared" si="1"/>
        <v/>
      </c>
    </row>
    <row r="95" spans="1:4" x14ac:dyDescent="0.2">
      <c r="A95" s="20"/>
      <c r="B95" s="29"/>
      <c r="C95" s="5"/>
      <c r="D95" s="5" t="str">
        <f t="shared" si="1"/>
        <v/>
      </c>
    </row>
    <row r="96" spans="1:4" x14ac:dyDescent="0.2">
      <c r="A96" s="20"/>
      <c r="B96" s="29"/>
      <c r="C96" s="5"/>
      <c r="D96" s="5" t="str">
        <f t="shared" si="1"/>
        <v/>
      </c>
    </row>
    <row r="97" spans="1:4" x14ac:dyDescent="0.2">
      <c r="A97" s="20"/>
      <c r="B97" s="29"/>
      <c r="C97" s="5"/>
      <c r="D97" s="5" t="str">
        <f t="shared" si="1"/>
        <v/>
      </c>
    </row>
    <row r="98" spans="1:4" x14ac:dyDescent="0.2">
      <c r="A98" s="20"/>
      <c r="B98" s="29"/>
      <c r="C98" s="5"/>
      <c r="D98" s="5" t="str">
        <f t="shared" si="1"/>
        <v/>
      </c>
    </row>
    <row r="99" spans="1:4" x14ac:dyDescent="0.2">
      <c r="A99" s="20"/>
      <c r="B99" s="29"/>
      <c r="C99" s="5"/>
      <c r="D99" s="5" t="str">
        <f t="shared" si="1"/>
        <v/>
      </c>
    </row>
    <row r="100" spans="1:4" x14ac:dyDescent="0.2">
      <c r="A100" s="20"/>
      <c r="B100" s="29"/>
      <c r="C100" s="5"/>
      <c r="D100" s="5" t="str">
        <f t="shared" si="1"/>
        <v/>
      </c>
    </row>
    <row r="101" spans="1:4" x14ac:dyDescent="0.2">
      <c r="A101" s="20"/>
      <c r="B101" s="29"/>
      <c r="C101" s="5"/>
      <c r="D101" s="5" t="str">
        <f t="shared" si="1"/>
        <v/>
      </c>
    </row>
    <row r="102" spans="1:4" x14ac:dyDescent="0.2">
      <c r="A102" s="20"/>
      <c r="B102" s="29"/>
      <c r="C102" s="5"/>
      <c r="D102" s="5" t="str">
        <f t="shared" si="1"/>
        <v/>
      </c>
    </row>
    <row r="103" spans="1:4" x14ac:dyDescent="0.2">
      <c r="A103" s="20"/>
      <c r="B103" s="29"/>
      <c r="C103" s="5"/>
      <c r="D103" s="5" t="str">
        <f t="shared" si="1"/>
        <v/>
      </c>
    </row>
    <row r="104" spans="1:4" x14ac:dyDescent="0.2">
      <c r="A104" s="20"/>
      <c r="B104" s="29"/>
      <c r="C104" s="5"/>
      <c r="D104" s="5" t="str">
        <f t="shared" si="1"/>
        <v/>
      </c>
    </row>
    <row r="105" spans="1:4" x14ac:dyDescent="0.2">
      <c r="A105" s="20"/>
      <c r="B105" s="29"/>
      <c r="C105" s="5"/>
      <c r="D105" s="5" t="str">
        <f t="shared" si="1"/>
        <v/>
      </c>
    </row>
    <row r="106" spans="1:4" x14ac:dyDescent="0.2">
      <c r="A106" s="20"/>
      <c r="B106" s="29"/>
      <c r="C106" s="5"/>
      <c r="D106" s="5" t="str">
        <f t="shared" si="1"/>
        <v/>
      </c>
    </row>
    <row r="107" spans="1:4" x14ac:dyDescent="0.2">
      <c r="A107" s="20"/>
      <c r="B107" s="29"/>
      <c r="C107" s="5"/>
      <c r="D107" s="5" t="str">
        <f t="shared" si="1"/>
        <v/>
      </c>
    </row>
    <row r="108" spans="1:4" x14ac:dyDescent="0.2">
      <c r="A108" s="20"/>
      <c r="B108" s="29"/>
      <c r="C108" s="5"/>
      <c r="D108" s="5" t="str">
        <f t="shared" si="1"/>
        <v/>
      </c>
    </row>
    <row r="109" spans="1:4" x14ac:dyDescent="0.2">
      <c r="A109" s="20"/>
      <c r="B109" s="29"/>
      <c r="C109" s="5"/>
      <c r="D109" s="5" t="str">
        <f t="shared" si="1"/>
        <v/>
      </c>
    </row>
    <row r="110" spans="1:4" x14ac:dyDescent="0.2">
      <c r="A110" s="20"/>
      <c r="B110" s="29"/>
      <c r="C110" s="5"/>
      <c r="D110" s="5" t="str">
        <f t="shared" si="1"/>
        <v/>
      </c>
    </row>
    <row r="111" spans="1:4" x14ac:dyDescent="0.2">
      <c r="A111" s="20"/>
      <c r="B111" s="29"/>
      <c r="C111" s="5"/>
      <c r="D111" s="5" t="str">
        <f t="shared" si="1"/>
        <v/>
      </c>
    </row>
    <row r="112" spans="1:4" x14ac:dyDescent="0.2">
      <c r="A112" s="20"/>
      <c r="B112" s="29"/>
      <c r="C112" s="5"/>
      <c r="D112" s="5" t="str">
        <f t="shared" si="1"/>
        <v/>
      </c>
    </row>
    <row r="113" spans="1:4" x14ac:dyDescent="0.2">
      <c r="A113" s="20"/>
      <c r="B113" s="29"/>
      <c r="C113" s="5"/>
      <c r="D113" s="5" t="str">
        <f t="shared" si="1"/>
        <v/>
      </c>
    </row>
    <row r="114" spans="1:4" x14ac:dyDescent="0.2">
      <c r="A114" s="20"/>
      <c r="B114" s="29"/>
      <c r="C114" s="5"/>
      <c r="D114" s="5" t="str">
        <f t="shared" si="1"/>
        <v/>
      </c>
    </row>
    <row r="115" spans="1:4" x14ac:dyDescent="0.2">
      <c r="A115" s="20"/>
      <c r="B115" s="29"/>
      <c r="C115" s="5"/>
      <c r="D115" s="5" t="str">
        <f t="shared" si="1"/>
        <v/>
      </c>
    </row>
    <row r="116" spans="1:4" x14ac:dyDescent="0.2">
      <c r="A116" s="20"/>
      <c r="B116" s="29"/>
      <c r="C116" s="5"/>
      <c r="D116" s="5" t="str">
        <f t="shared" si="1"/>
        <v/>
      </c>
    </row>
    <row r="117" spans="1:4" x14ac:dyDescent="0.2">
      <c r="A117" s="20"/>
      <c r="B117" s="29"/>
      <c r="C117" s="5"/>
      <c r="D117" s="5" t="str">
        <f t="shared" si="1"/>
        <v/>
      </c>
    </row>
    <row r="118" spans="1:4" x14ac:dyDescent="0.2">
      <c r="A118" s="20"/>
      <c r="B118" s="29"/>
      <c r="C118" s="5"/>
      <c r="D118" s="5" t="str">
        <f t="shared" si="1"/>
        <v/>
      </c>
    </row>
    <row r="119" spans="1:4" x14ac:dyDescent="0.2">
      <c r="A119" s="20"/>
      <c r="B119" s="29"/>
      <c r="C119" s="5"/>
      <c r="D119" s="5" t="str">
        <f t="shared" si="1"/>
        <v/>
      </c>
    </row>
    <row r="120" spans="1:4" x14ac:dyDescent="0.2">
      <c r="A120" s="20"/>
      <c r="B120" s="29"/>
      <c r="C120" s="5"/>
      <c r="D120" s="5" t="str">
        <f t="shared" si="1"/>
        <v/>
      </c>
    </row>
    <row r="121" spans="1:4" x14ac:dyDescent="0.2">
      <c r="A121" s="20"/>
      <c r="B121" s="29"/>
      <c r="C121" s="5"/>
      <c r="D121" s="5" t="str">
        <f t="shared" si="1"/>
        <v/>
      </c>
    </row>
    <row r="122" spans="1:4" x14ac:dyDescent="0.2">
      <c r="A122" s="20"/>
      <c r="B122" s="29"/>
      <c r="C122" s="5"/>
      <c r="D122" s="5" t="str">
        <f t="shared" si="1"/>
        <v/>
      </c>
    </row>
    <row r="123" spans="1:4" x14ac:dyDescent="0.2">
      <c r="A123" s="20"/>
      <c r="B123" s="29"/>
      <c r="C123" s="5"/>
      <c r="D123" s="5" t="str">
        <f t="shared" si="1"/>
        <v/>
      </c>
    </row>
    <row r="124" spans="1:4" x14ac:dyDescent="0.2">
      <c r="A124" s="20"/>
      <c r="B124" s="29"/>
      <c r="C124" s="5"/>
      <c r="D124" s="5" t="str">
        <f t="shared" si="1"/>
        <v/>
      </c>
    </row>
    <row r="125" spans="1:4" x14ac:dyDescent="0.2">
      <c r="A125" s="20"/>
      <c r="B125" s="29"/>
      <c r="C125" s="5"/>
      <c r="D125" s="5" t="str">
        <f t="shared" si="1"/>
        <v/>
      </c>
    </row>
    <row r="126" spans="1:4" x14ac:dyDescent="0.2">
      <c r="A126" s="20"/>
      <c r="B126" s="29"/>
      <c r="C126" s="5"/>
      <c r="D126" s="5" t="str">
        <f t="shared" si="1"/>
        <v/>
      </c>
    </row>
    <row r="127" spans="1:4" x14ac:dyDescent="0.2">
      <c r="A127" s="20"/>
      <c r="B127" s="29"/>
      <c r="C127" s="5"/>
      <c r="D127" s="5" t="str">
        <f t="shared" si="1"/>
        <v/>
      </c>
    </row>
    <row r="128" spans="1:4" x14ac:dyDescent="0.2">
      <c r="A128" s="20"/>
      <c r="B128" s="29"/>
      <c r="C128" s="5"/>
      <c r="D128" s="5" t="str">
        <f t="shared" si="1"/>
        <v/>
      </c>
    </row>
    <row r="129" spans="1:4" x14ac:dyDescent="0.2">
      <c r="A129" s="20"/>
      <c r="B129" s="29"/>
      <c r="C129" s="5"/>
      <c r="D129" s="5" t="str">
        <f t="shared" si="1"/>
        <v/>
      </c>
    </row>
    <row r="130" spans="1:4" x14ac:dyDescent="0.2">
      <c r="A130" s="20"/>
      <c r="B130" s="29"/>
      <c r="C130" s="5"/>
      <c r="D130" s="5" t="str">
        <f t="shared" ref="D130:D193" si="2">IFERROR(IF(F130="Unknown","UNK",(CONCATENATE(VLOOKUP(F130,J:K,2,FALSE),"^",VLOOKUP(F130,J:K,1,FALSE)))),"")</f>
        <v/>
      </c>
    </row>
    <row r="131" spans="1:4" x14ac:dyDescent="0.2">
      <c r="A131" s="20"/>
      <c r="B131" s="29"/>
      <c r="C131" s="5"/>
      <c r="D131" s="5" t="str">
        <f t="shared" si="2"/>
        <v/>
      </c>
    </row>
    <row r="132" spans="1:4" x14ac:dyDescent="0.2">
      <c r="A132" s="20"/>
      <c r="B132" s="29"/>
      <c r="C132" s="5"/>
      <c r="D132" s="5" t="str">
        <f t="shared" si="2"/>
        <v/>
      </c>
    </row>
    <row r="133" spans="1:4" x14ac:dyDescent="0.2">
      <c r="A133" s="20"/>
      <c r="B133" s="29"/>
      <c r="C133" s="5"/>
      <c r="D133" s="5" t="str">
        <f t="shared" si="2"/>
        <v/>
      </c>
    </row>
    <row r="134" spans="1:4" x14ac:dyDescent="0.2">
      <c r="A134" s="20"/>
      <c r="B134" s="29"/>
      <c r="C134" s="5"/>
      <c r="D134" s="5" t="str">
        <f t="shared" si="2"/>
        <v/>
      </c>
    </row>
    <row r="135" spans="1:4" x14ac:dyDescent="0.2">
      <c r="A135" s="20"/>
      <c r="B135" s="29"/>
      <c r="C135" s="5"/>
      <c r="D135" s="5" t="str">
        <f t="shared" si="2"/>
        <v/>
      </c>
    </row>
    <row r="136" spans="1:4" x14ac:dyDescent="0.2">
      <c r="A136" s="20"/>
      <c r="B136" s="29"/>
      <c r="C136" s="5"/>
      <c r="D136" s="5" t="str">
        <f t="shared" si="2"/>
        <v/>
      </c>
    </row>
    <row r="137" spans="1:4" x14ac:dyDescent="0.2">
      <c r="A137" s="20"/>
      <c r="B137" s="29"/>
      <c r="C137" s="5"/>
      <c r="D137" s="5" t="str">
        <f t="shared" si="2"/>
        <v/>
      </c>
    </row>
    <row r="138" spans="1:4" x14ac:dyDescent="0.2">
      <c r="A138" s="20"/>
      <c r="B138" s="29"/>
      <c r="C138" s="5"/>
      <c r="D138" s="5" t="str">
        <f t="shared" si="2"/>
        <v/>
      </c>
    </row>
    <row r="139" spans="1:4" x14ac:dyDescent="0.2">
      <c r="A139" s="20"/>
      <c r="B139" s="29"/>
      <c r="C139" s="5"/>
      <c r="D139" s="5" t="str">
        <f t="shared" si="2"/>
        <v/>
      </c>
    </row>
    <row r="140" spans="1:4" x14ac:dyDescent="0.2">
      <c r="A140" s="20"/>
      <c r="B140" s="29"/>
      <c r="C140" s="5"/>
      <c r="D140" s="5" t="str">
        <f t="shared" si="2"/>
        <v/>
      </c>
    </row>
    <row r="141" spans="1:4" x14ac:dyDescent="0.2">
      <c r="A141" s="20"/>
      <c r="B141" s="29"/>
      <c r="C141" s="5"/>
      <c r="D141" s="5" t="str">
        <f t="shared" si="2"/>
        <v/>
      </c>
    </row>
    <row r="142" spans="1:4" x14ac:dyDescent="0.2">
      <c r="A142" s="20"/>
      <c r="B142" s="29"/>
      <c r="C142" s="5"/>
      <c r="D142" s="5" t="str">
        <f t="shared" si="2"/>
        <v/>
      </c>
    </row>
    <row r="143" spans="1:4" x14ac:dyDescent="0.2">
      <c r="A143" s="20"/>
      <c r="B143" s="29"/>
      <c r="C143" s="5"/>
      <c r="D143" s="5" t="str">
        <f t="shared" si="2"/>
        <v/>
      </c>
    </row>
    <row r="144" spans="1:4" x14ac:dyDescent="0.2">
      <c r="A144" s="20"/>
      <c r="B144" s="29"/>
      <c r="C144" s="5"/>
      <c r="D144" s="5" t="str">
        <f t="shared" si="2"/>
        <v/>
      </c>
    </row>
    <row r="145" spans="1:4" x14ac:dyDescent="0.2">
      <c r="A145" s="20"/>
      <c r="B145" s="29"/>
      <c r="C145" s="5"/>
      <c r="D145" s="5" t="str">
        <f t="shared" si="2"/>
        <v/>
      </c>
    </row>
    <row r="146" spans="1:4" x14ac:dyDescent="0.2">
      <c r="A146" s="20"/>
      <c r="B146" s="29"/>
      <c r="C146" s="5"/>
      <c r="D146" s="5" t="str">
        <f t="shared" si="2"/>
        <v/>
      </c>
    </row>
    <row r="147" spans="1:4" x14ac:dyDescent="0.2">
      <c r="A147" s="20"/>
      <c r="B147" s="29"/>
      <c r="C147" s="5"/>
      <c r="D147" s="5" t="str">
        <f t="shared" si="2"/>
        <v/>
      </c>
    </row>
    <row r="148" spans="1:4" x14ac:dyDescent="0.2">
      <c r="A148" s="20"/>
      <c r="B148" s="29"/>
      <c r="C148" s="5"/>
      <c r="D148" s="5" t="str">
        <f t="shared" si="2"/>
        <v/>
      </c>
    </row>
    <row r="149" spans="1:4" x14ac:dyDescent="0.2">
      <c r="A149" s="20"/>
      <c r="B149" s="29"/>
      <c r="C149" s="5"/>
      <c r="D149" s="5" t="str">
        <f t="shared" si="2"/>
        <v/>
      </c>
    </row>
    <row r="150" spans="1:4" x14ac:dyDescent="0.2">
      <c r="D150" s="5" t="str">
        <f t="shared" si="2"/>
        <v/>
      </c>
    </row>
    <row r="151" spans="1:4" x14ac:dyDescent="0.2">
      <c r="D151" s="5" t="str">
        <f t="shared" si="2"/>
        <v/>
      </c>
    </row>
    <row r="152" spans="1:4" x14ac:dyDescent="0.2">
      <c r="D152" s="5" t="str">
        <f t="shared" si="2"/>
        <v/>
      </c>
    </row>
    <row r="153" spans="1:4" x14ac:dyDescent="0.2">
      <c r="D153" s="5" t="str">
        <f t="shared" si="2"/>
        <v/>
      </c>
    </row>
    <row r="154" spans="1:4" x14ac:dyDescent="0.2">
      <c r="D154" s="5" t="str">
        <f t="shared" si="2"/>
        <v/>
      </c>
    </row>
    <row r="155" spans="1:4" x14ac:dyDescent="0.2">
      <c r="D155" s="5" t="str">
        <f t="shared" si="2"/>
        <v/>
      </c>
    </row>
    <row r="156" spans="1:4" x14ac:dyDescent="0.2">
      <c r="D156" s="5" t="str">
        <f t="shared" si="2"/>
        <v/>
      </c>
    </row>
    <row r="157" spans="1:4" x14ac:dyDescent="0.2">
      <c r="D157" s="5" t="str">
        <f t="shared" si="2"/>
        <v/>
      </c>
    </row>
    <row r="158" spans="1:4" x14ac:dyDescent="0.2">
      <c r="D158" s="5" t="str">
        <f t="shared" si="2"/>
        <v/>
      </c>
    </row>
    <row r="159" spans="1:4" x14ac:dyDescent="0.2">
      <c r="D159" s="5" t="str">
        <f t="shared" si="2"/>
        <v/>
      </c>
    </row>
    <row r="160" spans="1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ref="D194:D257" si="3">IFERROR(IF(F194="Unknown","UNK",(CONCATENATE(VLOOKUP(F194,J:K,2,FALSE),"^",VLOOKUP(F194,J:K,1,FALSE)))),"")</f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ref="D258:D300" si="4">IFERROR(IF(F258="Unknown","UNK",(CONCATENATE(VLOOKUP(F258,J:K,2,FALSE),"^",VLOOKUP(F258,J:K,1,FALSE)))),"")</f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34">
    <sortCondition ref="J2"/>
  </sortState>
  <phoneticPr fontId="0" type="noConversion"/>
  <conditionalFormatting sqref="A1:A1048576">
    <cfRule type="duplicateValues" dxfId="26" priority="1"/>
  </conditionalFormatting>
  <dataValidations count="1">
    <dataValidation type="list" allowBlank="1" showInputMessage="1" showErrorMessage="1" sqref="F2:F300" xr:uid="{00000000-0002-0000-0E00-000000000000}">
      <formula1>$J$2:$J$34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>
    <tabColor rgb="FF92D050"/>
  </sheetPr>
  <dimension ref="A1:M513"/>
  <sheetViews>
    <sheetView workbookViewId="0">
      <selection activeCell="A2" sqref="A2"/>
    </sheetView>
  </sheetViews>
  <sheetFormatPr defaultRowHeight="12.75" customHeight="1" x14ac:dyDescent="0.2"/>
  <cols>
    <col min="1" max="1" width="15.5703125" style="46" customWidth="1"/>
    <col min="2" max="2" width="27.28515625" style="14" customWidth="1"/>
    <col min="3" max="3" width="11.42578125" bestFit="1" customWidth="1"/>
    <col min="4" max="4" width="52.140625" customWidth="1"/>
    <col min="5" max="5" width="25.7109375" style="1" customWidth="1"/>
    <col min="6" max="6" width="38.7109375" style="21" customWidth="1"/>
    <col min="7" max="7" width="6.5703125" bestFit="1" customWidth="1"/>
    <col min="8" max="8" width="22.85546875" bestFit="1" customWidth="1"/>
    <col min="9" max="9" width="19.5703125" customWidth="1"/>
    <col min="10" max="10" width="118.85546875" bestFit="1" customWidth="1"/>
    <col min="11" max="11" width="13.7109375" customWidth="1"/>
    <col min="12" max="12" width="10.140625" customWidth="1"/>
    <col min="13" max="13" width="10.42578125" customWidth="1"/>
    <col min="14" max="19" width="63.42578125" customWidth="1"/>
  </cols>
  <sheetData>
    <row r="1" spans="1:13" s="1" customFormat="1" ht="12.75" customHeight="1" x14ac:dyDescent="0.2">
      <c r="A1" s="49" t="s">
        <v>0</v>
      </c>
      <c r="B1" s="49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3" ht="12.75" customHeight="1" x14ac:dyDescent="0.2">
      <c r="A2" s="43"/>
      <c r="B2" s="15"/>
      <c r="D2" t="str">
        <f t="shared" ref="D2:D65" si="0">IFERROR(IF(F2="Unknown","UNK",(CONCATENATE(VLOOKUP(F2,J:K,2,FALSE),"^",VLOOKUP(F2,J:K,1,FALSE)))),"")</f>
        <v/>
      </c>
      <c r="E2" s="5"/>
      <c r="F2" s="22"/>
      <c r="G2" s="5" t="s">
        <v>9</v>
      </c>
      <c r="H2" t="s">
        <v>442</v>
      </c>
      <c r="I2" s="124" t="s">
        <v>443</v>
      </c>
      <c r="J2" s="125" t="s">
        <v>444</v>
      </c>
      <c r="K2" s="27" t="s">
        <v>443</v>
      </c>
    </row>
    <row r="3" spans="1:13" s="6" customFormat="1" ht="12.75" customHeight="1" x14ac:dyDescent="0.2">
      <c r="A3" s="43"/>
      <c r="B3" s="15"/>
      <c r="C3"/>
      <c r="D3" t="str">
        <f t="shared" si="0"/>
        <v/>
      </c>
      <c r="E3" s="5"/>
      <c r="F3" s="22"/>
      <c r="I3" s="127" t="s">
        <v>445</v>
      </c>
      <c r="J3" s="128" t="s">
        <v>446</v>
      </c>
      <c r="K3" s="27" t="s">
        <v>445</v>
      </c>
      <c r="L3"/>
      <c r="M3"/>
    </row>
    <row r="4" spans="1:13" ht="12.75" customHeight="1" x14ac:dyDescent="0.2">
      <c r="A4" s="43"/>
      <c r="B4" s="15"/>
      <c r="D4" t="str">
        <f t="shared" si="0"/>
        <v/>
      </c>
      <c r="E4" s="5"/>
      <c r="F4" s="22"/>
      <c r="I4" s="127" t="s">
        <v>447</v>
      </c>
      <c r="J4" s="128" t="s">
        <v>448</v>
      </c>
      <c r="K4" s="27" t="s">
        <v>447</v>
      </c>
    </row>
    <row r="5" spans="1:13" ht="12.75" customHeight="1" x14ac:dyDescent="0.2">
      <c r="A5" s="43"/>
      <c r="B5" s="15"/>
      <c r="D5" t="str">
        <f t="shared" si="0"/>
        <v/>
      </c>
      <c r="E5" s="5"/>
      <c r="F5" s="22"/>
      <c r="I5" s="127" t="s">
        <v>449</v>
      </c>
      <c r="J5" s="128" t="s">
        <v>450</v>
      </c>
      <c r="K5" s="27" t="s">
        <v>449</v>
      </c>
    </row>
    <row r="6" spans="1:13" ht="12.75" customHeight="1" x14ac:dyDescent="0.2">
      <c r="A6" s="43"/>
      <c r="B6" s="15"/>
      <c r="D6" t="str">
        <f t="shared" si="0"/>
        <v/>
      </c>
      <c r="E6" s="5"/>
      <c r="F6" s="22"/>
      <c r="I6" s="127" t="s">
        <v>451</v>
      </c>
      <c r="J6" s="128" t="s">
        <v>452</v>
      </c>
      <c r="K6" s="27" t="s">
        <v>451</v>
      </c>
    </row>
    <row r="7" spans="1:13" ht="12.75" customHeight="1" x14ac:dyDescent="0.2">
      <c r="A7" s="43"/>
      <c r="B7" s="15"/>
      <c r="D7" t="str">
        <f t="shared" si="0"/>
        <v/>
      </c>
      <c r="E7" s="5"/>
      <c r="F7" s="22"/>
      <c r="I7" s="127" t="s">
        <v>453</v>
      </c>
      <c r="J7" s="128" t="s">
        <v>454</v>
      </c>
      <c r="K7" s="27" t="s">
        <v>453</v>
      </c>
    </row>
    <row r="8" spans="1:13" ht="12.75" customHeight="1" x14ac:dyDescent="0.2">
      <c r="A8" s="43"/>
      <c r="B8" s="15"/>
      <c r="D8" t="str">
        <f t="shared" si="0"/>
        <v/>
      </c>
      <c r="E8" s="5"/>
      <c r="F8" s="22"/>
      <c r="I8" s="127" t="s">
        <v>455</v>
      </c>
      <c r="J8" s="128" t="s">
        <v>456</v>
      </c>
      <c r="K8" s="27" t="s">
        <v>455</v>
      </c>
    </row>
    <row r="9" spans="1:13" ht="12.75" customHeight="1" x14ac:dyDescent="0.2">
      <c r="A9" s="43"/>
      <c r="B9" s="15"/>
      <c r="D9" t="str">
        <f t="shared" si="0"/>
        <v/>
      </c>
      <c r="E9" s="5"/>
      <c r="F9" s="22"/>
      <c r="I9" s="127" t="s">
        <v>457</v>
      </c>
      <c r="J9" s="128" t="s">
        <v>458</v>
      </c>
      <c r="K9" s="27" t="s">
        <v>457</v>
      </c>
    </row>
    <row r="10" spans="1:13" ht="12.75" customHeight="1" x14ac:dyDescent="0.2">
      <c r="A10" s="43"/>
      <c r="B10" s="15"/>
      <c r="D10" t="str">
        <f t="shared" si="0"/>
        <v/>
      </c>
      <c r="E10" s="5"/>
      <c r="F10" s="22"/>
      <c r="I10" s="127" t="s">
        <v>459</v>
      </c>
      <c r="J10" s="128" t="s">
        <v>460</v>
      </c>
      <c r="K10" s="27" t="s">
        <v>459</v>
      </c>
    </row>
    <row r="11" spans="1:13" ht="12.75" customHeight="1" x14ac:dyDescent="0.2">
      <c r="A11" s="43"/>
      <c r="B11" s="15"/>
      <c r="D11" t="str">
        <f t="shared" si="0"/>
        <v/>
      </c>
      <c r="E11" s="5"/>
      <c r="F11" s="22"/>
      <c r="I11" s="129" t="s">
        <v>461</v>
      </c>
      <c r="J11" s="128" t="s">
        <v>462</v>
      </c>
      <c r="K11" s="27" t="s">
        <v>461</v>
      </c>
    </row>
    <row r="12" spans="1:13" ht="12.75" customHeight="1" x14ac:dyDescent="0.25">
      <c r="A12" s="43"/>
      <c r="B12" s="15"/>
      <c r="C12" s="86"/>
      <c r="D12" t="str">
        <f t="shared" si="0"/>
        <v/>
      </c>
      <c r="E12" s="5"/>
      <c r="F12" s="22"/>
      <c r="I12" s="129" t="s">
        <v>463</v>
      </c>
      <c r="J12" s="128" t="s">
        <v>464</v>
      </c>
      <c r="K12" s="27" t="s">
        <v>463</v>
      </c>
    </row>
    <row r="13" spans="1:13" ht="12.75" customHeight="1" x14ac:dyDescent="0.2">
      <c r="A13" s="43"/>
      <c r="B13" s="15"/>
      <c r="D13" t="str">
        <f t="shared" si="0"/>
        <v/>
      </c>
      <c r="E13" s="5"/>
      <c r="F13" s="22"/>
      <c r="I13" s="129" t="s">
        <v>465</v>
      </c>
      <c r="J13" s="128" t="s">
        <v>466</v>
      </c>
      <c r="K13" s="27" t="s">
        <v>465</v>
      </c>
    </row>
    <row r="14" spans="1:13" ht="12.75" customHeight="1" x14ac:dyDescent="0.2">
      <c r="A14" s="43"/>
      <c r="B14" s="15"/>
      <c r="D14" t="str">
        <f t="shared" si="0"/>
        <v/>
      </c>
      <c r="E14" s="5"/>
      <c r="F14" s="22"/>
      <c r="I14" s="129" t="s">
        <v>467</v>
      </c>
      <c r="J14" s="128" t="s">
        <v>468</v>
      </c>
      <c r="K14" s="27" t="s">
        <v>467</v>
      </c>
    </row>
    <row r="15" spans="1:13" ht="12.75" customHeight="1" x14ac:dyDescent="0.2">
      <c r="A15" s="43"/>
      <c r="B15" s="15"/>
      <c r="D15" t="str">
        <f t="shared" si="0"/>
        <v/>
      </c>
      <c r="E15" s="5"/>
      <c r="F15" s="22"/>
      <c r="I15" s="129" t="s">
        <v>469</v>
      </c>
      <c r="J15" s="128" t="s">
        <v>470</v>
      </c>
      <c r="K15" s="27" t="s">
        <v>469</v>
      </c>
    </row>
    <row r="16" spans="1:13" ht="12.75" customHeight="1" x14ac:dyDescent="0.2">
      <c r="A16" s="43"/>
      <c r="B16" s="15"/>
      <c r="D16" t="str">
        <f t="shared" si="0"/>
        <v/>
      </c>
      <c r="E16" s="5"/>
      <c r="F16" s="22"/>
      <c r="I16" s="129" t="s">
        <v>471</v>
      </c>
      <c r="J16" s="128" t="s">
        <v>472</v>
      </c>
      <c r="K16" s="27" t="s">
        <v>471</v>
      </c>
    </row>
    <row r="17" spans="1:13" ht="12.75" customHeight="1" x14ac:dyDescent="0.2">
      <c r="A17" s="43"/>
      <c r="B17" s="15"/>
      <c r="D17" t="str">
        <f t="shared" si="0"/>
        <v/>
      </c>
      <c r="E17" s="5"/>
      <c r="F17" s="22"/>
      <c r="I17" s="129" t="s">
        <v>473</v>
      </c>
      <c r="J17" s="128" t="s">
        <v>474</v>
      </c>
      <c r="K17" s="27" t="s">
        <v>473</v>
      </c>
    </row>
    <row r="18" spans="1:13" s="6" customFormat="1" ht="12.75" customHeight="1" x14ac:dyDescent="0.2">
      <c r="A18" s="43"/>
      <c r="B18" s="15"/>
      <c r="C18"/>
      <c r="D18" t="str">
        <f t="shared" si="0"/>
        <v/>
      </c>
      <c r="E18" s="5"/>
      <c r="F18" s="22"/>
      <c r="I18" s="129" t="s">
        <v>475</v>
      </c>
      <c r="J18" s="128" t="s">
        <v>476</v>
      </c>
      <c r="K18" s="27" t="s">
        <v>475</v>
      </c>
      <c r="L18"/>
      <c r="M18"/>
    </row>
    <row r="19" spans="1:13" ht="12.75" customHeight="1" x14ac:dyDescent="0.2">
      <c r="A19" s="43"/>
      <c r="B19" s="15"/>
      <c r="D19" t="str">
        <f t="shared" si="0"/>
        <v/>
      </c>
      <c r="E19" s="5"/>
      <c r="F19" s="22"/>
      <c r="I19" s="129" t="s">
        <v>477</v>
      </c>
      <c r="J19" s="128" t="s">
        <v>478</v>
      </c>
      <c r="K19" s="27" t="s">
        <v>477</v>
      </c>
    </row>
    <row r="20" spans="1:13" s="6" customFormat="1" ht="12.75" customHeight="1" x14ac:dyDescent="0.2">
      <c r="A20" s="43"/>
      <c r="B20" s="15"/>
      <c r="C20"/>
      <c r="D20" t="str">
        <f t="shared" si="0"/>
        <v/>
      </c>
      <c r="E20" s="5"/>
      <c r="F20" s="22"/>
      <c r="I20" s="129" t="s">
        <v>479</v>
      </c>
      <c r="J20" s="128" t="s">
        <v>480</v>
      </c>
      <c r="K20" s="27" t="s">
        <v>479</v>
      </c>
      <c r="L20"/>
      <c r="M20"/>
    </row>
    <row r="21" spans="1:13" ht="12.75" customHeight="1" x14ac:dyDescent="0.2">
      <c r="A21" s="43"/>
      <c r="B21" s="15"/>
      <c r="D21" t="str">
        <f t="shared" si="0"/>
        <v/>
      </c>
      <c r="E21" s="5"/>
      <c r="F21" s="22"/>
      <c r="I21" s="129" t="s">
        <v>481</v>
      </c>
      <c r="J21" s="128" t="s">
        <v>482</v>
      </c>
      <c r="K21" s="27" t="s">
        <v>481</v>
      </c>
    </row>
    <row r="22" spans="1:13" s="6" customFormat="1" ht="12.75" customHeight="1" x14ac:dyDescent="0.2">
      <c r="A22" s="43"/>
      <c r="B22" s="15"/>
      <c r="C22"/>
      <c r="D22" t="str">
        <f t="shared" si="0"/>
        <v/>
      </c>
      <c r="E22" s="5"/>
      <c r="F22" s="22"/>
      <c r="I22" s="129" t="s">
        <v>483</v>
      </c>
      <c r="J22" s="128" t="s">
        <v>484</v>
      </c>
      <c r="K22" s="27" t="s">
        <v>483</v>
      </c>
      <c r="L22"/>
      <c r="M22"/>
    </row>
    <row r="23" spans="1:13" ht="12.75" customHeight="1" x14ac:dyDescent="0.2">
      <c r="A23" s="43"/>
      <c r="B23" s="15"/>
      <c r="D23" t="str">
        <f t="shared" si="0"/>
        <v/>
      </c>
      <c r="E23" s="5"/>
      <c r="F23" s="22"/>
      <c r="I23" s="130" t="s">
        <v>485</v>
      </c>
      <c r="J23" s="125" t="s">
        <v>486</v>
      </c>
      <c r="K23" s="27" t="s">
        <v>485</v>
      </c>
    </row>
    <row r="24" spans="1:13" ht="12.75" customHeight="1" x14ac:dyDescent="0.2">
      <c r="A24" s="43"/>
      <c r="B24" s="15"/>
      <c r="D24" t="str">
        <f t="shared" si="0"/>
        <v/>
      </c>
      <c r="E24" s="5"/>
      <c r="F24" s="22"/>
      <c r="I24" s="130" t="s">
        <v>487</v>
      </c>
      <c r="J24" s="125" t="s">
        <v>488</v>
      </c>
      <c r="K24" s="27" t="s">
        <v>487</v>
      </c>
    </row>
    <row r="25" spans="1:13" ht="12.75" customHeight="1" x14ac:dyDescent="0.2">
      <c r="A25" s="43"/>
      <c r="B25" s="15"/>
      <c r="D25" t="str">
        <f t="shared" si="0"/>
        <v/>
      </c>
      <c r="E25" s="5"/>
      <c r="F25" s="22"/>
      <c r="I25" s="130" t="s">
        <v>489</v>
      </c>
      <c r="J25" s="125" t="s">
        <v>490</v>
      </c>
      <c r="K25" s="27" t="s">
        <v>489</v>
      </c>
    </row>
    <row r="26" spans="1:13" ht="12.75" customHeight="1" x14ac:dyDescent="0.2">
      <c r="A26" s="43"/>
      <c r="B26" s="15"/>
      <c r="D26" t="str">
        <f t="shared" si="0"/>
        <v/>
      </c>
      <c r="E26" s="5"/>
      <c r="F26" s="22"/>
      <c r="I26" s="130" t="s">
        <v>491</v>
      </c>
      <c r="J26" s="5" t="s">
        <v>492</v>
      </c>
      <c r="K26" s="27" t="s">
        <v>491</v>
      </c>
    </row>
    <row r="27" spans="1:13" ht="12.75" customHeight="1" x14ac:dyDescent="0.2">
      <c r="A27" s="43"/>
      <c r="B27" s="15"/>
      <c r="D27" t="str">
        <f t="shared" si="0"/>
        <v/>
      </c>
      <c r="E27" s="5"/>
      <c r="F27" s="22"/>
      <c r="I27" s="124" t="s">
        <v>43</v>
      </c>
      <c r="J27" s="125" t="s">
        <v>44</v>
      </c>
      <c r="K27" s="27" t="s">
        <v>43</v>
      </c>
    </row>
    <row r="28" spans="1:13" ht="12.75" customHeight="1" x14ac:dyDescent="0.2">
      <c r="A28" s="20"/>
      <c r="B28" s="29"/>
      <c r="D28" t="str">
        <f t="shared" si="0"/>
        <v/>
      </c>
      <c r="E28" s="5"/>
      <c r="F28" s="22"/>
      <c r="K28" s="27"/>
    </row>
    <row r="29" spans="1:13" ht="12.75" customHeight="1" x14ac:dyDescent="0.2">
      <c r="A29" s="20"/>
      <c r="B29" s="29"/>
      <c r="D29" t="str">
        <f t="shared" si="0"/>
        <v/>
      </c>
      <c r="E29" s="5"/>
      <c r="F29" s="22"/>
      <c r="K29" s="27"/>
    </row>
    <row r="30" spans="1:13" ht="12.75" customHeight="1" x14ac:dyDescent="0.2">
      <c r="A30" s="20"/>
      <c r="B30" s="29"/>
      <c r="D30" t="str">
        <f t="shared" si="0"/>
        <v/>
      </c>
      <c r="E30" s="5"/>
      <c r="F30" s="22"/>
      <c r="K30" s="27"/>
    </row>
    <row r="31" spans="1:13" s="6" customFormat="1" ht="12.75" customHeight="1" x14ac:dyDescent="0.2">
      <c r="A31" s="20"/>
      <c r="B31" s="29"/>
      <c r="C31"/>
      <c r="D31" t="str">
        <f t="shared" si="0"/>
        <v/>
      </c>
      <c r="E31" s="5"/>
      <c r="F31" s="22"/>
      <c r="K31" s="27"/>
      <c r="L31"/>
      <c r="M31"/>
    </row>
    <row r="32" spans="1:13" s="6" customFormat="1" ht="12.75" customHeight="1" x14ac:dyDescent="0.2">
      <c r="A32" s="20"/>
      <c r="B32" s="29"/>
      <c r="C32"/>
      <c r="D32" t="str">
        <f t="shared" si="0"/>
        <v/>
      </c>
      <c r="E32" s="5"/>
      <c r="F32" s="22"/>
      <c r="K32" s="27"/>
      <c r="L32"/>
      <c r="M32"/>
    </row>
    <row r="33" spans="1:11" ht="12.75" customHeight="1" x14ac:dyDescent="0.2">
      <c r="A33" s="20"/>
      <c r="B33" s="29"/>
      <c r="D33" t="str">
        <f t="shared" si="0"/>
        <v/>
      </c>
      <c r="F33" s="22"/>
      <c r="K33" s="27"/>
    </row>
    <row r="34" spans="1:11" ht="12.75" customHeight="1" x14ac:dyDescent="0.2">
      <c r="A34" s="20"/>
      <c r="B34" s="29"/>
      <c r="D34" t="str">
        <f t="shared" si="0"/>
        <v/>
      </c>
      <c r="F34" s="22"/>
      <c r="K34" s="27"/>
    </row>
    <row r="35" spans="1:11" ht="12.75" customHeight="1" x14ac:dyDescent="0.2">
      <c r="A35" s="20"/>
      <c r="B35" s="29"/>
      <c r="D35" t="str">
        <f t="shared" si="0"/>
        <v/>
      </c>
      <c r="F35" s="22"/>
      <c r="K35" s="27"/>
    </row>
    <row r="36" spans="1:11" ht="12.75" customHeight="1" x14ac:dyDescent="0.2">
      <c r="A36" s="20"/>
      <c r="B36" s="29"/>
      <c r="D36" t="str">
        <f t="shared" si="0"/>
        <v/>
      </c>
      <c r="F36" s="22"/>
      <c r="K36" s="27"/>
    </row>
    <row r="37" spans="1:11" ht="12.75" customHeight="1" x14ac:dyDescent="0.2">
      <c r="A37" s="20"/>
      <c r="B37" s="29"/>
      <c r="D37" t="str">
        <f t="shared" si="0"/>
        <v/>
      </c>
      <c r="F37" s="22"/>
      <c r="K37" s="27"/>
    </row>
    <row r="38" spans="1:11" ht="12.75" customHeight="1" x14ac:dyDescent="0.2">
      <c r="A38" s="20"/>
      <c r="B38" s="29"/>
      <c r="D38" t="str">
        <f t="shared" si="0"/>
        <v/>
      </c>
      <c r="F38" s="22"/>
      <c r="K38" s="27"/>
    </row>
    <row r="39" spans="1:11" ht="12.75" customHeight="1" x14ac:dyDescent="0.2">
      <c r="A39" s="20"/>
      <c r="B39" s="29"/>
      <c r="D39" t="str">
        <f t="shared" si="0"/>
        <v/>
      </c>
      <c r="F39" s="22"/>
      <c r="K39" s="27"/>
    </row>
    <row r="40" spans="1:11" ht="12.75" customHeight="1" x14ac:dyDescent="0.2">
      <c r="A40" s="20"/>
      <c r="B40" s="29"/>
      <c r="D40" t="str">
        <f t="shared" si="0"/>
        <v/>
      </c>
      <c r="F40" s="22"/>
    </row>
    <row r="41" spans="1:11" ht="12.75" customHeight="1" x14ac:dyDescent="0.2">
      <c r="A41" s="20"/>
      <c r="B41" s="29"/>
      <c r="D41" t="str">
        <f t="shared" si="0"/>
        <v/>
      </c>
      <c r="F41" s="22"/>
    </row>
    <row r="42" spans="1:11" ht="12.75" customHeight="1" x14ac:dyDescent="0.2">
      <c r="A42" s="20"/>
      <c r="B42" s="29"/>
      <c r="D42" t="str">
        <f t="shared" si="0"/>
        <v/>
      </c>
      <c r="F42" s="22"/>
    </row>
    <row r="43" spans="1:11" ht="12.75" customHeight="1" x14ac:dyDescent="0.2">
      <c r="A43" s="20"/>
      <c r="B43" s="29"/>
      <c r="D43" t="str">
        <f t="shared" si="0"/>
        <v/>
      </c>
      <c r="F43" s="22"/>
    </row>
    <row r="44" spans="1:11" ht="12.75" customHeight="1" x14ac:dyDescent="0.2">
      <c r="A44" s="20"/>
      <c r="B44" s="29"/>
      <c r="D44" t="str">
        <f t="shared" si="0"/>
        <v/>
      </c>
      <c r="F44" s="22"/>
    </row>
    <row r="45" spans="1:11" ht="12.75" customHeight="1" x14ac:dyDescent="0.2">
      <c r="A45" s="20"/>
      <c r="B45" s="29"/>
      <c r="D45" t="str">
        <f t="shared" si="0"/>
        <v/>
      </c>
      <c r="F45" s="22"/>
    </row>
    <row r="46" spans="1:11" ht="12.75" customHeight="1" x14ac:dyDescent="0.2">
      <c r="A46" s="20"/>
      <c r="B46" s="29"/>
      <c r="D46" t="str">
        <f t="shared" si="0"/>
        <v/>
      </c>
      <c r="F46" s="22"/>
    </row>
    <row r="47" spans="1:11" ht="12.75" customHeight="1" x14ac:dyDescent="0.2">
      <c r="A47" s="20"/>
      <c r="B47" s="29"/>
      <c r="D47" t="str">
        <f t="shared" si="0"/>
        <v/>
      </c>
      <c r="F47" s="22"/>
    </row>
    <row r="48" spans="1:11" ht="12.75" customHeight="1" x14ac:dyDescent="0.2">
      <c r="A48" s="20"/>
      <c r="B48" s="29"/>
      <c r="D48" t="str">
        <f t="shared" si="0"/>
        <v/>
      </c>
      <c r="F48" s="22"/>
    </row>
    <row r="49" spans="1:6" ht="12.75" customHeight="1" x14ac:dyDescent="0.2">
      <c r="A49" s="20"/>
      <c r="B49" s="29"/>
      <c r="D49" t="str">
        <f t="shared" si="0"/>
        <v/>
      </c>
      <c r="F49" s="22"/>
    </row>
    <row r="50" spans="1:6" ht="12.75" customHeight="1" x14ac:dyDescent="0.2">
      <c r="A50" s="20"/>
      <c r="B50" s="29"/>
      <c r="D50" t="str">
        <f t="shared" si="0"/>
        <v/>
      </c>
      <c r="F50" s="22"/>
    </row>
    <row r="51" spans="1:6" ht="12.75" customHeight="1" x14ac:dyDescent="0.2">
      <c r="A51" s="20"/>
      <c r="B51" s="29"/>
      <c r="D51" t="str">
        <f t="shared" si="0"/>
        <v/>
      </c>
      <c r="F51" s="22"/>
    </row>
    <row r="52" spans="1:6" ht="12.75" customHeight="1" x14ac:dyDescent="0.2">
      <c r="A52" s="20"/>
      <c r="B52" s="29"/>
      <c r="D52" t="str">
        <f t="shared" si="0"/>
        <v/>
      </c>
      <c r="F52" s="22"/>
    </row>
    <row r="53" spans="1:6" ht="12.75" customHeight="1" x14ac:dyDescent="0.2">
      <c r="A53" s="20"/>
      <c r="B53" s="29"/>
      <c r="D53" t="str">
        <f t="shared" si="0"/>
        <v/>
      </c>
      <c r="F53" s="22"/>
    </row>
    <row r="54" spans="1:6" ht="12.75" customHeight="1" x14ac:dyDescent="0.2">
      <c r="A54" s="20"/>
      <c r="B54" s="29"/>
      <c r="D54" t="str">
        <f t="shared" si="0"/>
        <v/>
      </c>
      <c r="F54" s="22"/>
    </row>
    <row r="55" spans="1:6" ht="12.75" customHeight="1" x14ac:dyDescent="0.2">
      <c r="A55" s="20"/>
      <c r="B55" s="29"/>
      <c r="D55" t="str">
        <f t="shared" si="0"/>
        <v/>
      </c>
      <c r="F55" s="22"/>
    </row>
    <row r="56" spans="1:6" ht="12.75" customHeight="1" x14ac:dyDescent="0.2">
      <c r="A56" s="20"/>
      <c r="B56" s="29"/>
      <c r="D56" t="str">
        <f t="shared" si="0"/>
        <v/>
      </c>
      <c r="F56" s="22"/>
    </row>
    <row r="57" spans="1:6" ht="12.75" customHeight="1" x14ac:dyDescent="0.2">
      <c r="A57" s="20"/>
      <c r="B57" s="29"/>
      <c r="D57" t="str">
        <f t="shared" si="0"/>
        <v/>
      </c>
      <c r="F57" s="22"/>
    </row>
    <row r="58" spans="1:6" ht="12.75" customHeight="1" x14ac:dyDescent="0.2">
      <c r="A58" s="20"/>
      <c r="B58" s="29"/>
      <c r="D58" t="str">
        <f t="shared" si="0"/>
        <v/>
      </c>
      <c r="F58" s="22"/>
    </row>
    <row r="59" spans="1:6" ht="12.75" customHeight="1" x14ac:dyDescent="0.2">
      <c r="A59" s="20"/>
      <c r="B59" s="29"/>
      <c r="D59" t="str">
        <f t="shared" si="0"/>
        <v/>
      </c>
      <c r="F59" s="22"/>
    </row>
    <row r="60" spans="1:6" ht="12.75" customHeight="1" x14ac:dyDescent="0.2">
      <c r="A60" s="20"/>
      <c r="B60" s="29"/>
      <c r="D60" t="str">
        <f t="shared" si="0"/>
        <v/>
      </c>
      <c r="F60" s="22"/>
    </row>
    <row r="61" spans="1:6" ht="12.75" customHeight="1" x14ac:dyDescent="0.2">
      <c r="A61" s="20"/>
      <c r="B61" s="29"/>
      <c r="D61" t="str">
        <f t="shared" si="0"/>
        <v/>
      </c>
      <c r="F61" s="22"/>
    </row>
    <row r="62" spans="1:6" ht="12.75" customHeight="1" x14ac:dyDescent="0.2">
      <c r="A62" s="20"/>
      <c r="B62" s="29"/>
      <c r="D62" t="str">
        <f t="shared" si="0"/>
        <v/>
      </c>
      <c r="F62" s="22"/>
    </row>
    <row r="63" spans="1:6" ht="12.75" customHeight="1" x14ac:dyDescent="0.2">
      <c r="A63" s="20"/>
      <c r="B63" s="29"/>
      <c r="D63" t="str">
        <f t="shared" si="0"/>
        <v/>
      </c>
      <c r="F63" s="22"/>
    </row>
    <row r="64" spans="1:6" ht="12.75" customHeight="1" x14ac:dyDescent="0.2">
      <c r="A64" s="20"/>
      <c r="B64" s="29"/>
      <c r="D64" t="str">
        <f t="shared" si="0"/>
        <v/>
      </c>
      <c r="F64" s="22"/>
    </row>
    <row r="65" spans="1:6" ht="12.75" customHeight="1" x14ac:dyDescent="0.2">
      <c r="A65" s="20"/>
      <c r="B65" s="29"/>
      <c r="D65" t="str">
        <f t="shared" si="0"/>
        <v/>
      </c>
      <c r="F65" s="22"/>
    </row>
    <row r="66" spans="1:6" ht="12.75" customHeight="1" x14ac:dyDescent="0.2">
      <c r="A66" s="20"/>
      <c r="B66" s="29"/>
      <c r="D66" t="str">
        <f t="shared" ref="D66:D129" si="1">IFERROR(IF(F66="Unknown","UNK",(CONCATENATE(VLOOKUP(F66,J:K,2,FALSE),"^",VLOOKUP(F66,J:K,1,FALSE)))),"")</f>
        <v/>
      </c>
      <c r="F66" s="22"/>
    </row>
    <row r="67" spans="1:6" ht="12.75" customHeight="1" x14ac:dyDescent="0.2">
      <c r="A67" s="20"/>
      <c r="B67" s="29"/>
      <c r="D67" t="str">
        <f t="shared" si="1"/>
        <v/>
      </c>
      <c r="F67" s="22"/>
    </row>
    <row r="68" spans="1:6" ht="12.75" customHeight="1" x14ac:dyDescent="0.2">
      <c r="A68" s="20"/>
      <c r="B68" s="29"/>
      <c r="D68" t="str">
        <f t="shared" si="1"/>
        <v/>
      </c>
      <c r="F68" s="22"/>
    </row>
    <row r="69" spans="1:6" ht="12.75" customHeight="1" x14ac:dyDescent="0.2">
      <c r="A69" s="20"/>
      <c r="B69" s="29"/>
      <c r="D69" t="str">
        <f t="shared" si="1"/>
        <v/>
      </c>
      <c r="F69" s="22"/>
    </row>
    <row r="70" spans="1:6" ht="12.75" customHeight="1" x14ac:dyDescent="0.2">
      <c r="A70" s="20"/>
      <c r="B70" s="29"/>
      <c r="D70" t="str">
        <f t="shared" si="1"/>
        <v/>
      </c>
      <c r="F70" s="22"/>
    </row>
    <row r="71" spans="1:6" ht="12.75" customHeight="1" x14ac:dyDescent="0.2">
      <c r="A71" s="20"/>
      <c r="B71" s="29"/>
      <c r="D71" t="str">
        <f t="shared" si="1"/>
        <v/>
      </c>
      <c r="F71" s="22"/>
    </row>
    <row r="72" spans="1:6" ht="12.75" customHeight="1" x14ac:dyDescent="0.2">
      <c r="A72" s="20"/>
      <c r="B72" s="29"/>
      <c r="D72" t="str">
        <f t="shared" si="1"/>
        <v/>
      </c>
      <c r="F72" s="22"/>
    </row>
    <row r="73" spans="1:6" ht="12.75" customHeight="1" x14ac:dyDescent="0.2">
      <c r="A73" s="20"/>
      <c r="B73" s="29"/>
      <c r="D73" t="str">
        <f t="shared" si="1"/>
        <v/>
      </c>
      <c r="F73" s="22"/>
    </row>
    <row r="74" spans="1:6" ht="12.75" customHeight="1" x14ac:dyDescent="0.2">
      <c r="A74" s="20"/>
      <c r="B74" s="29"/>
      <c r="D74" t="str">
        <f t="shared" si="1"/>
        <v/>
      </c>
      <c r="F74" s="22"/>
    </row>
    <row r="75" spans="1:6" ht="12.75" customHeight="1" x14ac:dyDescent="0.2">
      <c r="A75" s="20"/>
      <c r="B75" s="29"/>
      <c r="D75" t="str">
        <f t="shared" si="1"/>
        <v/>
      </c>
      <c r="F75" s="22"/>
    </row>
    <row r="76" spans="1:6" ht="12.75" customHeight="1" x14ac:dyDescent="0.2">
      <c r="A76" s="20"/>
      <c r="B76" s="29"/>
      <c r="D76" t="str">
        <f t="shared" si="1"/>
        <v/>
      </c>
      <c r="F76" s="22"/>
    </row>
    <row r="77" spans="1:6" ht="12.75" customHeight="1" x14ac:dyDescent="0.2">
      <c r="A77" s="20"/>
      <c r="B77" s="29"/>
      <c r="D77" t="str">
        <f t="shared" si="1"/>
        <v/>
      </c>
      <c r="F77" s="22"/>
    </row>
    <row r="78" spans="1:6" ht="12.75" customHeight="1" x14ac:dyDescent="0.2">
      <c r="A78" s="20"/>
      <c r="B78" s="29"/>
      <c r="D78" t="str">
        <f t="shared" si="1"/>
        <v/>
      </c>
      <c r="F78" s="22"/>
    </row>
    <row r="79" spans="1:6" ht="12.75" customHeight="1" x14ac:dyDescent="0.2">
      <c r="A79" s="20"/>
      <c r="B79" s="29"/>
      <c r="D79" t="str">
        <f t="shared" si="1"/>
        <v/>
      </c>
      <c r="F79" s="22"/>
    </row>
    <row r="80" spans="1:6" ht="12.75" customHeight="1" x14ac:dyDescent="0.2">
      <c r="A80" s="20"/>
      <c r="B80" s="29"/>
      <c r="D80" t="str">
        <f t="shared" si="1"/>
        <v/>
      </c>
      <c r="F80" s="22"/>
    </row>
    <row r="81" spans="1:6" ht="12.75" customHeight="1" x14ac:dyDescent="0.2">
      <c r="A81" s="20"/>
      <c r="B81" s="29"/>
      <c r="D81" t="str">
        <f t="shared" si="1"/>
        <v/>
      </c>
      <c r="F81" s="22"/>
    </row>
    <row r="82" spans="1:6" ht="12.75" customHeight="1" x14ac:dyDescent="0.2">
      <c r="A82" s="20"/>
      <c r="B82" s="29"/>
      <c r="D82" t="str">
        <f t="shared" si="1"/>
        <v/>
      </c>
      <c r="F82" s="22"/>
    </row>
    <row r="83" spans="1:6" ht="12.75" customHeight="1" x14ac:dyDescent="0.2">
      <c r="A83" s="20"/>
      <c r="B83" s="29"/>
      <c r="D83" t="str">
        <f t="shared" si="1"/>
        <v/>
      </c>
      <c r="F83" s="22"/>
    </row>
    <row r="84" spans="1:6" ht="12.75" customHeight="1" x14ac:dyDescent="0.2">
      <c r="A84" s="20"/>
      <c r="B84" s="29"/>
      <c r="D84" t="str">
        <f t="shared" si="1"/>
        <v/>
      </c>
      <c r="F84" s="22"/>
    </row>
    <row r="85" spans="1:6" ht="12.75" customHeight="1" x14ac:dyDescent="0.2">
      <c r="A85" s="20"/>
      <c r="B85" s="29"/>
      <c r="D85" t="str">
        <f t="shared" si="1"/>
        <v/>
      </c>
      <c r="F85" s="22"/>
    </row>
    <row r="86" spans="1:6" ht="12.75" customHeight="1" x14ac:dyDescent="0.2">
      <c r="A86" s="20"/>
      <c r="B86" s="29"/>
      <c r="D86" t="str">
        <f t="shared" si="1"/>
        <v/>
      </c>
      <c r="F86" s="22"/>
    </row>
    <row r="87" spans="1:6" ht="12.75" customHeight="1" x14ac:dyDescent="0.2">
      <c r="A87" s="20"/>
      <c r="B87" s="29"/>
      <c r="D87" t="str">
        <f t="shared" si="1"/>
        <v/>
      </c>
      <c r="F87" s="22"/>
    </row>
    <row r="88" spans="1:6" ht="12.75" customHeight="1" x14ac:dyDescent="0.2">
      <c r="A88" s="20"/>
      <c r="B88" s="29"/>
      <c r="D88" t="str">
        <f t="shared" si="1"/>
        <v/>
      </c>
      <c r="F88" s="22"/>
    </row>
    <row r="89" spans="1:6" ht="12.75" customHeight="1" x14ac:dyDescent="0.2">
      <c r="A89" s="20"/>
      <c r="B89" s="29"/>
      <c r="D89" t="str">
        <f t="shared" si="1"/>
        <v/>
      </c>
      <c r="F89" s="22"/>
    </row>
    <row r="90" spans="1:6" ht="12.75" customHeight="1" x14ac:dyDescent="0.2">
      <c r="A90" s="20"/>
      <c r="B90" s="29"/>
      <c r="D90" t="str">
        <f t="shared" si="1"/>
        <v/>
      </c>
      <c r="F90" s="22"/>
    </row>
    <row r="91" spans="1:6" ht="12.75" customHeight="1" x14ac:dyDescent="0.2">
      <c r="A91" s="20"/>
      <c r="B91" s="29"/>
      <c r="D91" t="str">
        <f t="shared" si="1"/>
        <v/>
      </c>
      <c r="F91" s="22"/>
    </row>
    <row r="92" spans="1:6" ht="12.75" customHeight="1" x14ac:dyDescent="0.2">
      <c r="A92" s="20"/>
      <c r="B92" s="29"/>
      <c r="D92" t="str">
        <f t="shared" si="1"/>
        <v/>
      </c>
      <c r="F92" s="22"/>
    </row>
    <row r="93" spans="1:6" ht="12.75" customHeight="1" x14ac:dyDescent="0.2">
      <c r="A93" s="20"/>
      <c r="B93" s="29"/>
      <c r="D93" t="str">
        <f t="shared" si="1"/>
        <v/>
      </c>
      <c r="F93" s="22"/>
    </row>
    <row r="94" spans="1:6" ht="12.75" customHeight="1" x14ac:dyDescent="0.2">
      <c r="A94" s="20"/>
      <c r="B94" s="29"/>
      <c r="D94" t="str">
        <f t="shared" si="1"/>
        <v/>
      </c>
      <c r="F94" s="22"/>
    </row>
    <row r="95" spans="1:6" ht="12.75" customHeight="1" x14ac:dyDescent="0.2">
      <c r="A95" s="20"/>
      <c r="B95" s="29"/>
      <c r="D95" t="str">
        <f t="shared" si="1"/>
        <v/>
      </c>
      <c r="F95" s="22"/>
    </row>
    <row r="96" spans="1:6" ht="12.75" customHeight="1" x14ac:dyDescent="0.2">
      <c r="A96" s="20"/>
      <c r="B96" s="29"/>
      <c r="D96" t="str">
        <f t="shared" si="1"/>
        <v/>
      </c>
      <c r="F96" s="22"/>
    </row>
    <row r="97" spans="1:6" ht="12.75" customHeight="1" x14ac:dyDescent="0.2">
      <c r="A97" s="20"/>
      <c r="B97" s="29"/>
      <c r="D97" t="str">
        <f t="shared" si="1"/>
        <v/>
      </c>
      <c r="F97" s="22"/>
    </row>
    <row r="98" spans="1:6" ht="12.75" customHeight="1" x14ac:dyDescent="0.2">
      <c r="A98" s="20"/>
      <c r="B98" s="29"/>
      <c r="D98" t="str">
        <f t="shared" si="1"/>
        <v/>
      </c>
      <c r="F98" s="22"/>
    </row>
    <row r="99" spans="1:6" ht="12.75" customHeight="1" x14ac:dyDescent="0.2">
      <c r="A99" s="20"/>
      <c r="B99" s="29"/>
      <c r="D99" t="str">
        <f t="shared" si="1"/>
        <v/>
      </c>
      <c r="F99" s="22"/>
    </row>
    <row r="100" spans="1:6" ht="12.75" customHeight="1" x14ac:dyDescent="0.2">
      <c r="A100" s="20"/>
      <c r="B100" s="29"/>
      <c r="D100" t="str">
        <f t="shared" si="1"/>
        <v/>
      </c>
      <c r="F100" s="22"/>
    </row>
    <row r="101" spans="1:6" ht="12.75" customHeight="1" x14ac:dyDescent="0.2">
      <c r="A101" s="20"/>
      <c r="B101" s="29"/>
      <c r="D101" t="str">
        <f t="shared" si="1"/>
        <v/>
      </c>
      <c r="F101" s="22"/>
    </row>
    <row r="102" spans="1:6" ht="12.75" customHeight="1" x14ac:dyDescent="0.2">
      <c r="A102" s="20"/>
      <c r="B102" s="29"/>
      <c r="D102" t="str">
        <f t="shared" si="1"/>
        <v/>
      </c>
      <c r="F102" s="22"/>
    </row>
    <row r="103" spans="1:6" ht="12.75" customHeight="1" x14ac:dyDescent="0.2">
      <c r="A103" s="20"/>
      <c r="B103" s="29"/>
      <c r="D103" t="str">
        <f t="shared" si="1"/>
        <v/>
      </c>
      <c r="F103" s="22"/>
    </row>
    <row r="104" spans="1:6" ht="12.75" customHeight="1" x14ac:dyDescent="0.2">
      <c r="A104" s="20"/>
      <c r="B104" s="29"/>
      <c r="D104" t="str">
        <f t="shared" si="1"/>
        <v/>
      </c>
    </row>
    <row r="105" spans="1:6" ht="12.75" customHeight="1" x14ac:dyDescent="0.2">
      <c r="A105" s="20"/>
      <c r="B105" s="29"/>
      <c r="D105" t="str">
        <f t="shared" si="1"/>
        <v/>
      </c>
    </row>
    <row r="106" spans="1:6" ht="12.75" customHeight="1" x14ac:dyDescent="0.2">
      <c r="A106" s="20"/>
      <c r="B106" s="29"/>
      <c r="D106" t="str">
        <f t="shared" si="1"/>
        <v/>
      </c>
    </row>
    <row r="107" spans="1:6" ht="12.75" customHeight="1" x14ac:dyDescent="0.2">
      <c r="A107" s="20"/>
      <c r="B107" s="29"/>
      <c r="D107" t="str">
        <f t="shared" si="1"/>
        <v/>
      </c>
    </row>
    <row r="108" spans="1:6" ht="12.75" customHeight="1" x14ac:dyDescent="0.2">
      <c r="A108" s="20"/>
      <c r="B108" s="29"/>
      <c r="D108" t="str">
        <f t="shared" si="1"/>
        <v/>
      </c>
    </row>
    <row r="109" spans="1:6" ht="12.75" customHeight="1" x14ac:dyDescent="0.2">
      <c r="A109" s="20"/>
      <c r="B109" s="29"/>
      <c r="D109" t="str">
        <f t="shared" si="1"/>
        <v/>
      </c>
    </row>
    <row r="110" spans="1:6" ht="12.75" customHeight="1" x14ac:dyDescent="0.2">
      <c r="A110" s="20"/>
      <c r="B110" s="29"/>
      <c r="D110" t="str">
        <f t="shared" si="1"/>
        <v/>
      </c>
    </row>
    <row r="111" spans="1:6" ht="12.75" customHeight="1" x14ac:dyDescent="0.2">
      <c r="A111" s="20"/>
      <c r="B111" s="29"/>
      <c r="D111" t="str">
        <f t="shared" si="1"/>
        <v/>
      </c>
    </row>
    <row r="112" spans="1:6" ht="12.75" customHeight="1" x14ac:dyDescent="0.2">
      <c r="A112" s="20"/>
      <c r="B112" s="29"/>
      <c r="D112" t="str">
        <f t="shared" si="1"/>
        <v/>
      </c>
    </row>
    <row r="113" spans="1:4" ht="12.75" customHeight="1" x14ac:dyDescent="0.2">
      <c r="A113" s="20"/>
      <c r="B113" s="29"/>
      <c r="D113" t="str">
        <f t="shared" si="1"/>
        <v/>
      </c>
    </row>
    <row r="114" spans="1:4" ht="12.75" customHeight="1" x14ac:dyDescent="0.2">
      <c r="A114" s="20"/>
      <c r="B114" s="29"/>
      <c r="D114" t="str">
        <f t="shared" si="1"/>
        <v/>
      </c>
    </row>
    <row r="115" spans="1:4" ht="12.75" customHeight="1" x14ac:dyDescent="0.2">
      <c r="A115" s="20"/>
      <c r="B115" s="29"/>
      <c r="D115" t="str">
        <f t="shared" si="1"/>
        <v/>
      </c>
    </row>
    <row r="116" spans="1:4" ht="12.75" customHeight="1" x14ac:dyDescent="0.2">
      <c r="A116" s="20"/>
      <c r="B116" s="29"/>
      <c r="D116" t="str">
        <f t="shared" si="1"/>
        <v/>
      </c>
    </row>
    <row r="117" spans="1:4" ht="12.75" customHeight="1" x14ac:dyDescent="0.2">
      <c r="A117" s="20"/>
      <c r="B117" s="29"/>
      <c r="D117" t="str">
        <f t="shared" si="1"/>
        <v/>
      </c>
    </row>
    <row r="118" spans="1:4" ht="12.75" customHeight="1" x14ac:dyDescent="0.2">
      <c r="A118" s="20"/>
      <c r="B118" s="29"/>
      <c r="D118" t="str">
        <f t="shared" si="1"/>
        <v/>
      </c>
    </row>
    <row r="119" spans="1:4" ht="12.75" customHeight="1" x14ac:dyDescent="0.2">
      <c r="A119" s="20"/>
      <c r="B119" s="29"/>
      <c r="D119" t="str">
        <f t="shared" si="1"/>
        <v/>
      </c>
    </row>
    <row r="120" spans="1:4" ht="12.75" customHeight="1" x14ac:dyDescent="0.2">
      <c r="A120" s="20"/>
      <c r="B120" s="29"/>
      <c r="D120" t="str">
        <f t="shared" si="1"/>
        <v/>
      </c>
    </row>
    <row r="121" spans="1:4" ht="12.75" customHeight="1" x14ac:dyDescent="0.2">
      <c r="A121" s="20"/>
      <c r="B121" s="29"/>
      <c r="D121" t="str">
        <f t="shared" si="1"/>
        <v/>
      </c>
    </row>
    <row r="122" spans="1:4" ht="12.75" customHeight="1" x14ac:dyDescent="0.2">
      <c r="A122" s="20"/>
      <c r="B122" s="29"/>
      <c r="D122" t="str">
        <f t="shared" si="1"/>
        <v/>
      </c>
    </row>
    <row r="123" spans="1:4" ht="12.75" customHeight="1" x14ac:dyDescent="0.2">
      <c r="A123" s="20"/>
      <c r="B123" s="29"/>
      <c r="D123" t="str">
        <f t="shared" si="1"/>
        <v/>
      </c>
    </row>
    <row r="124" spans="1:4" ht="12.75" customHeight="1" x14ac:dyDescent="0.2">
      <c r="A124" s="20"/>
      <c r="B124" s="29"/>
      <c r="D124" t="str">
        <f t="shared" si="1"/>
        <v/>
      </c>
    </row>
    <row r="125" spans="1:4" ht="12.75" customHeight="1" x14ac:dyDescent="0.2">
      <c r="A125" s="20"/>
      <c r="B125" s="29"/>
      <c r="D125" t="str">
        <f t="shared" si="1"/>
        <v/>
      </c>
    </row>
    <row r="126" spans="1:4" ht="12.75" customHeight="1" x14ac:dyDescent="0.2">
      <c r="A126" s="20"/>
      <c r="B126" s="29"/>
      <c r="D126" t="str">
        <f t="shared" si="1"/>
        <v/>
      </c>
    </row>
    <row r="127" spans="1:4" ht="12.75" customHeight="1" x14ac:dyDescent="0.2">
      <c r="A127" s="20"/>
      <c r="B127" s="29"/>
      <c r="D127" t="str">
        <f t="shared" si="1"/>
        <v/>
      </c>
    </row>
    <row r="128" spans="1:4" ht="12.75" customHeight="1" x14ac:dyDescent="0.2">
      <c r="A128" s="20"/>
      <c r="B128" s="29"/>
      <c r="D128" t="str">
        <f t="shared" si="1"/>
        <v/>
      </c>
    </row>
    <row r="129" spans="1:4" ht="12.75" customHeight="1" x14ac:dyDescent="0.2">
      <c r="A129" s="20"/>
      <c r="B129" s="29"/>
      <c r="D129" t="str">
        <f t="shared" si="1"/>
        <v/>
      </c>
    </row>
    <row r="130" spans="1:4" ht="12.75" customHeight="1" x14ac:dyDescent="0.2">
      <c r="A130" s="20"/>
      <c r="B130" s="29"/>
      <c r="D130" t="str">
        <f t="shared" ref="D130:D193" si="2">IFERROR(IF(F130="Unknown","UNK",(CONCATENATE(VLOOKUP(F130,J:K,2,FALSE),"^",VLOOKUP(F130,J:K,1,FALSE)))),"")</f>
        <v/>
      </c>
    </row>
    <row r="131" spans="1:4" ht="12.75" customHeight="1" x14ac:dyDescent="0.2">
      <c r="A131" s="20"/>
      <c r="B131" s="29"/>
      <c r="D131" t="str">
        <f t="shared" si="2"/>
        <v/>
      </c>
    </row>
    <row r="132" spans="1:4" ht="12.75" customHeight="1" x14ac:dyDescent="0.2">
      <c r="A132" s="20"/>
      <c r="B132" s="29"/>
      <c r="D132" t="str">
        <f t="shared" si="2"/>
        <v/>
      </c>
    </row>
    <row r="133" spans="1:4" ht="12.75" customHeight="1" x14ac:dyDescent="0.2">
      <c r="A133" s="20"/>
      <c r="B133" s="29"/>
      <c r="D133" t="str">
        <f t="shared" si="2"/>
        <v/>
      </c>
    </row>
    <row r="134" spans="1:4" ht="12.75" customHeight="1" x14ac:dyDescent="0.2">
      <c r="A134" s="20"/>
      <c r="B134" s="29"/>
      <c r="D134" t="str">
        <f t="shared" si="2"/>
        <v/>
      </c>
    </row>
    <row r="135" spans="1:4" ht="12.75" customHeight="1" x14ac:dyDescent="0.2">
      <c r="A135" s="20"/>
      <c r="B135" s="29"/>
      <c r="D135" t="str">
        <f t="shared" si="2"/>
        <v/>
      </c>
    </row>
    <row r="136" spans="1:4" ht="12.75" customHeight="1" x14ac:dyDescent="0.2">
      <c r="A136" s="20"/>
      <c r="B136" s="29"/>
      <c r="D136" t="str">
        <f t="shared" si="2"/>
        <v/>
      </c>
    </row>
    <row r="137" spans="1:4" ht="12.75" customHeight="1" x14ac:dyDescent="0.2">
      <c r="A137" s="20"/>
      <c r="B137" s="29"/>
      <c r="D137" t="str">
        <f t="shared" si="2"/>
        <v/>
      </c>
    </row>
    <row r="138" spans="1:4" ht="12.75" customHeight="1" x14ac:dyDescent="0.2">
      <c r="A138" s="20"/>
      <c r="B138" s="29"/>
      <c r="D138" t="str">
        <f t="shared" si="2"/>
        <v/>
      </c>
    </row>
    <row r="139" spans="1:4" ht="12.75" customHeight="1" x14ac:dyDescent="0.2">
      <c r="A139" s="20"/>
      <c r="B139" s="29"/>
      <c r="D139" t="str">
        <f t="shared" si="2"/>
        <v/>
      </c>
    </row>
    <row r="140" spans="1:4" ht="12.75" customHeight="1" x14ac:dyDescent="0.2">
      <c r="A140" s="20"/>
      <c r="B140" s="29"/>
      <c r="D140" t="str">
        <f t="shared" si="2"/>
        <v/>
      </c>
    </row>
    <row r="141" spans="1:4" ht="12.75" customHeight="1" x14ac:dyDescent="0.2">
      <c r="A141" s="20"/>
      <c r="B141" s="29"/>
      <c r="D141" t="str">
        <f t="shared" si="2"/>
        <v/>
      </c>
    </row>
    <row r="142" spans="1:4" ht="12.75" customHeight="1" x14ac:dyDescent="0.2">
      <c r="A142" s="20"/>
      <c r="B142" s="29"/>
      <c r="D142" t="str">
        <f t="shared" si="2"/>
        <v/>
      </c>
    </row>
    <row r="143" spans="1:4" ht="12.75" customHeight="1" x14ac:dyDescent="0.2">
      <c r="A143" s="20"/>
      <c r="B143" s="29"/>
      <c r="D143" t="str">
        <f t="shared" si="2"/>
        <v/>
      </c>
    </row>
    <row r="144" spans="1:4" ht="12.75" customHeight="1" x14ac:dyDescent="0.2">
      <c r="A144" s="20"/>
      <c r="B144" s="29"/>
      <c r="D144" t="str">
        <f t="shared" si="2"/>
        <v/>
      </c>
    </row>
    <row r="145" spans="1:4" ht="12.75" customHeight="1" x14ac:dyDescent="0.2">
      <c r="A145" s="20"/>
      <c r="B145" s="29"/>
      <c r="D145" t="str">
        <f t="shared" si="2"/>
        <v/>
      </c>
    </row>
    <row r="146" spans="1:4" ht="12.75" customHeight="1" x14ac:dyDescent="0.2">
      <c r="A146" s="20"/>
      <c r="B146" s="29"/>
      <c r="D146" t="str">
        <f t="shared" si="2"/>
        <v/>
      </c>
    </row>
    <row r="147" spans="1:4" ht="12.75" customHeight="1" x14ac:dyDescent="0.2">
      <c r="A147" s="20"/>
      <c r="B147" s="29"/>
      <c r="D147" t="str">
        <f t="shared" si="2"/>
        <v/>
      </c>
    </row>
    <row r="148" spans="1:4" ht="12.75" customHeight="1" x14ac:dyDescent="0.2">
      <c r="A148" s="20"/>
      <c r="B148" s="29"/>
      <c r="D148" t="str">
        <f t="shared" si="2"/>
        <v/>
      </c>
    </row>
    <row r="149" spans="1:4" ht="12.75" customHeight="1" x14ac:dyDescent="0.2">
      <c r="A149" s="20"/>
      <c r="B149" s="29"/>
      <c r="D149" t="str">
        <f t="shared" si="2"/>
        <v/>
      </c>
    </row>
    <row r="150" spans="1:4" ht="12.75" customHeight="1" x14ac:dyDescent="0.2">
      <c r="A150" s="20"/>
      <c r="B150" s="29"/>
      <c r="D150" t="str">
        <f t="shared" si="2"/>
        <v/>
      </c>
    </row>
    <row r="151" spans="1:4" ht="12.75" customHeight="1" x14ac:dyDescent="0.2">
      <c r="A151" s="20"/>
      <c r="B151" s="29"/>
      <c r="D151" t="str">
        <f t="shared" si="2"/>
        <v/>
      </c>
    </row>
    <row r="152" spans="1:4" ht="12.75" customHeight="1" x14ac:dyDescent="0.2">
      <c r="A152" s="20"/>
      <c r="B152" s="29"/>
      <c r="D152" t="str">
        <f t="shared" si="2"/>
        <v/>
      </c>
    </row>
    <row r="153" spans="1:4" ht="12.75" customHeight="1" x14ac:dyDescent="0.2">
      <c r="A153" s="20"/>
      <c r="B153" s="29"/>
      <c r="D153" t="str">
        <f t="shared" si="2"/>
        <v/>
      </c>
    </row>
    <row r="154" spans="1:4" ht="12.75" customHeight="1" x14ac:dyDescent="0.2">
      <c r="A154" s="20"/>
      <c r="B154" s="29"/>
      <c r="D154" t="str">
        <f t="shared" si="2"/>
        <v/>
      </c>
    </row>
    <row r="155" spans="1:4" ht="12.75" customHeight="1" x14ac:dyDescent="0.2">
      <c r="A155" s="20"/>
      <c r="B155" s="29"/>
      <c r="D155" t="str">
        <f t="shared" si="2"/>
        <v/>
      </c>
    </row>
    <row r="156" spans="1:4" ht="12.75" customHeight="1" x14ac:dyDescent="0.2">
      <c r="A156" s="20"/>
      <c r="B156" s="29"/>
      <c r="D156" t="str">
        <f t="shared" si="2"/>
        <v/>
      </c>
    </row>
    <row r="157" spans="1:4" ht="12.75" customHeight="1" x14ac:dyDescent="0.2">
      <c r="A157" s="20"/>
      <c r="B157" s="29"/>
      <c r="D157" t="str">
        <f t="shared" si="2"/>
        <v/>
      </c>
    </row>
    <row r="158" spans="1:4" ht="12.75" customHeight="1" x14ac:dyDescent="0.2">
      <c r="A158" s="20"/>
      <c r="B158" s="29"/>
      <c r="D158" t="str">
        <f t="shared" si="2"/>
        <v/>
      </c>
    </row>
    <row r="159" spans="1:4" ht="12.75" customHeight="1" x14ac:dyDescent="0.2">
      <c r="A159" s="20"/>
      <c r="B159" s="29"/>
      <c r="D159" t="str">
        <f t="shared" si="2"/>
        <v/>
      </c>
    </row>
    <row r="160" spans="1:4" ht="12.75" customHeight="1" x14ac:dyDescent="0.2">
      <c r="A160" s="20"/>
      <c r="B160" s="29"/>
      <c r="D160" t="str">
        <f t="shared" si="2"/>
        <v/>
      </c>
    </row>
    <row r="161" spans="1:4" ht="12.75" customHeight="1" x14ac:dyDescent="0.2">
      <c r="A161" s="20"/>
      <c r="B161" s="29"/>
      <c r="D161" t="str">
        <f t="shared" si="2"/>
        <v/>
      </c>
    </row>
    <row r="162" spans="1:4" ht="12.75" customHeight="1" x14ac:dyDescent="0.2">
      <c r="A162" s="20"/>
      <c r="B162" s="29"/>
      <c r="D162" t="str">
        <f t="shared" si="2"/>
        <v/>
      </c>
    </row>
    <row r="163" spans="1:4" ht="12.75" customHeight="1" x14ac:dyDescent="0.2">
      <c r="A163" s="20"/>
      <c r="B163" s="29"/>
      <c r="D163" t="str">
        <f t="shared" si="2"/>
        <v/>
      </c>
    </row>
    <row r="164" spans="1:4" ht="12.75" customHeight="1" x14ac:dyDescent="0.2">
      <c r="A164" s="20"/>
      <c r="B164" s="29"/>
      <c r="D164" t="str">
        <f t="shared" si="2"/>
        <v/>
      </c>
    </row>
    <row r="165" spans="1:4" ht="12.75" customHeight="1" x14ac:dyDescent="0.2">
      <c r="A165" s="20"/>
      <c r="B165" s="29"/>
      <c r="D165" t="str">
        <f t="shared" si="2"/>
        <v/>
      </c>
    </row>
    <row r="166" spans="1:4" ht="12.75" customHeight="1" x14ac:dyDescent="0.2">
      <c r="A166" s="20"/>
      <c r="B166" s="29"/>
      <c r="D166" t="str">
        <f t="shared" si="2"/>
        <v/>
      </c>
    </row>
    <row r="167" spans="1:4" ht="12.75" customHeight="1" x14ac:dyDescent="0.2">
      <c r="A167" s="20"/>
      <c r="B167" s="29"/>
      <c r="D167" t="str">
        <f t="shared" si="2"/>
        <v/>
      </c>
    </row>
    <row r="168" spans="1:4" ht="12.75" customHeight="1" x14ac:dyDescent="0.2">
      <c r="A168" s="20"/>
      <c r="B168" s="29"/>
      <c r="D168" t="str">
        <f t="shared" si="2"/>
        <v/>
      </c>
    </row>
    <row r="169" spans="1:4" ht="12.75" customHeight="1" x14ac:dyDescent="0.2">
      <c r="A169" s="20"/>
      <c r="B169" s="29"/>
      <c r="D169" t="str">
        <f t="shared" si="2"/>
        <v/>
      </c>
    </row>
    <row r="170" spans="1:4" ht="12.75" customHeight="1" x14ac:dyDescent="0.2">
      <c r="A170" s="20"/>
      <c r="B170" s="29"/>
      <c r="D170" t="str">
        <f t="shared" si="2"/>
        <v/>
      </c>
    </row>
    <row r="171" spans="1:4" ht="12.75" customHeight="1" x14ac:dyDescent="0.2">
      <c r="A171" s="20"/>
      <c r="B171" s="29"/>
      <c r="D171" t="str">
        <f t="shared" si="2"/>
        <v/>
      </c>
    </row>
    <row r="172" spans="1:4" ht="12.75" customHeight="1" x14ac:dyDescent="0.2">
      <c r="A172" s="20"/>
      <c r="B172" s="29"/>
      <c r="D172" t="str">
        <f t="shared" si="2"/>
        <v/>
      </c>
    </row>
    <row r="173" spans="1:4" ht="12.75" customHeight="1" x14ac:dyDescent="0.2">
      <c r="A173" s="20"/>
      <c r="B173" s="29"/>
      <c r="D173" t="str">
        <f t="shared" si="2"/>
        <v/>
      </c>
    </row>
    <row r="174" spans="1:4" ht="12.75" customHeight="1" x14ac:dyDescent="0.2">
      <c r="A174" s="20"/>
      <c r="B174" s="29"/>
      <c r="D174" t="str">
        <f t="shared" si="2"/>
        <v/>
      </c>
    </row>
    <row r="175" spans="1:4" ht="12.75" customHeight="1" x14ac:dyDescent="0.2">
      <c r="A175" s="20"/>
      <c r="B175" s="29"/>
      <c r="D175" t="str">
        <f t="shared" si="2"/>
        <v/>
      </c>
    </row>
    <row r="176" spans="1:4" ht="12.75" customHeight="1" x14ac:dyDescent="0.2">
      <c r="A176" s="20"/>
      <c r="B176" s="29"/>
      <c r="D176" t="str">
        <f t="shared" si="2"/>
        <v/>
      </c>
    </row>
    <row r="177" spans="1:4" ht="12.75" customHeight="1" x14ac:dyDescent="0.2">
      <c r="A177" s="20"/>
      <c r="B177" s="29"/>
      <c r="D177" t="str">
        <f t="shared" si="2"/>
        <v/>
      </c>
    </row>
    <row r="178" spans="1:4" ht="12.75" customHeight="1" x14ac:dyDescent="0.2">
      <c r="A178" s="20"/>
      <c r="B178" s="29"/>
      <c r="D178" t="str">
        <f t="shared" si="2"/>
        <v/>
      </c>
    </row>
    <row r="179" spans="1:4" ht="12.75" customHeight="1" x14ac:dyDescent="0.2">
      <c r="A179" s="20"/>
      <c r="B179" s="29"/>
      <c r="D179" t="str">
        <f t="shared" si="2"/>
        <v/>
      </c>
    </row>
    <row r="180" spans="1:4" ht="12.75" customHeight="1" x14ac:dyDescent="0.2">
      <c r="A180" s="20"/>
      <c r="B180" s="29"/>
      <c r="D180" t="str">
        <f t="shared" si="2"/>
        <v/>
      </c>
    </row>
    <row r="181" spans="1:4" ht="12.75" customHeight="1" x14ac:dyDescent="0.2">
      <c r="A181" s="20"/>
      <c r="B181" s="29"/>
      <c r="D181" t="str">
        <f t="shared" si="2"/>
        <v/>
      </c>
    </row>
    <row r="182" spans="1:4" ht="12.75" customHeight="1" x14ac:dyDescent="0.2">
      <c r="A182" s="20"/>
      <c r="B182" s="29"/>
      <c r="D182" t="str">
        <f t="shared" si="2"/>
        <v/>
      </c>
    </row>
    <row r="183" spans="1:4" ht="12.75" customHeight="1" x14ac:dyDescent="0.2">
      <c r="A183" s="20"/>
      <c r="B183" s="29"/>
      <c r="D183" t="str">
        <f t="shared" si="2"/>
        <v/>
      </c>
    </row>
    <row r="184" spans="1:4" ht="12.75" customHeight="1" x14ac:dyDescent="0.2">
      <c r="A184" s="20"/>
      <c r="B184" s="29"/>
      <c r="D184" t="str">
        <f t="shared" si="2"/>
        <v/>
      </c>
    </row>
    <row r="185" spans="1:4" ht="12.75" customHeight="1" x14ac:dyDescent="0.2">
      <c r="A185" s="20"/>
      <c r="B185" s="29"/>
      <c r="D185" t="str">
        <f t="shared" si="2"/>
        <v/>
      </c>
    </row>
    <row r="186" spans="1:4" ht="12.75" customHeight="1" x14ac:dyDescent="0.2">
      <c r="A186" s="20"/>
      <c r="B186" s="29"/>
      <c r="D186" t="str">
        <f t="shared" si="2"/>
        <v/>
      </c>
    </row>
    <row r="187" spans="1:4" ht="12.75" customHeight="1" x14ac:dyDescent="0.2">
      <c r="A187" s="20"/>
      <c r="B187" s="29"/>
      <c r="D187" t="str">
        <f t="shared" si="2"/>
        <v/>
      </c>
    </row>
    <row r="188" spans="1:4" ht="12.75" customHeight="1" x14ac:dyDescent="0.2">
      <c r="A188" s="20"/>
      <c r="B188" s="29"/>
      <c r="D188" t="str">
        <f t="shared" si="2"/>
        <v/>
      </c>
    </row>
    <row r="189" spans="1:4" ht="12.75" customHeight="1" x14ac:dyDescent="0.2">
      <c r="A189" s="20"/>
      <c r="B189" s="29"/>
      <c r="D189" t="str">
        <f t="shared" si="2"/>
        <v/>
      </c>
    </row>
    <row r="190" spans="1:4" ht="12.75" customHeight="1" x14ac:dyDescent="0.2">
      <c r="A190" s="20"/>
      <c r="B190" s="29"/>
      <c r="D190" t="str">
        <f t="shared" si="2"/>
        <v/>
      </c>
    </row>
    <row r="191" spans="1:4" ht="12.75" customHeight="1" x14ac:dyDescent="0.2">
      <c r="A191" s="20"/>
      <c r="B191" s="29"/>
      <c r="D191" t="str">
        <f t="shared" si="2"/>
        <v/>
      </c>
    </row>
    <row r="192" spans="1:4" ht="12.75" customHeight="1" x14ac:dyDescent="0.2">
      <c r="A192" s="20"/>
      <c r="B192" s="29"/>
      <c r="D192" t="str">
        <f t="shared" si="2"/>
        <v/>
      </c>
    </row>
    <row r="193" spans="1:4" ht="12.75" customHeight="1" x14ac:dyDescent="0.2">
      <c r="A193" s="20"/>
      <c r="B193" s="29"/>
      <c r="D193" t="str">
        <f t="shared" si="2"/>
        <v/>
      </c>
    </row>
    <row r="194" spans="1:4" ht="12.75" customHeight="1" x14ac:dyDescent="0.2">
      <c r="A194" s="20"/>
      <c r="B194" s="29"/>
      <c r="D194" t="str">
        <f t="shared" ref="D194:D257" si="3">IFERROR(IF(F194="Unknown","UNK",(CONCATENATE(VLOOKUP(F194,J:K,2,FALSE),"^",VLOOKUP(F194,J:K,1,FALSE)))),"")</f>
        <v/>
      </c>
    </row>
    <row r="195" spans="1:4" ht="12.75" customHeight="1" x14ac:dyDescent="0.2">
      <c r="A195" s="20"/>
      <c r="B195" s="29"/>
      <c r="D195" t="str">
        <f t="shared" si="3"/>
        <v/>
      </c>
    </row>
    <row r="196" spans="1:4" ht="12.75" customHeight="1" x14ac:dyDescent="0.2">
      <c r="A196" s="20"/>
      <c r="B196" s="29"/>
      <c r="D196" t="str">
        <f t="shared" si="3"/>
        <v/>
      </c>
    </row>
    <row r="197" spans="1:4" ht="12.75" customHeight="1" x14ac:dyDescent="0.2">
      <c r="A197" s="20"/>
      <c r="B197" s="29"/>
      <c r="D197" t="str">
        <f t="shared" si="3"/>
        <v/>
      </c>
    </row>
    <row r="198" spans="1:4" ht="12.75" customHeight="1" x14ac:dyDescent="0.2">
      <c r="A198" s="20"/>
      <c r="B198" s="29"/>
      <c r="D198" t="str">
        <f t="shared" si="3"/>
        <v/>
      </c>
    </row>
    <row r="199" spans="1:4" ht="12.75" customHeight="1" x14ac:dyDescent="0.2">
      <c r="A199" s="20"/>
      <c r="B199" s="29"/>
      <c r="D199" t="str">
        <f t="shared" si="3"/>
        <v/>
      </c>
    </row>
    <row r="200" spans="1:4" ht="12.75" customHeight="1" x14ac:dyDescent="0.2">
      <c r="A200" s="20"/>
      <c r="B200" s="29"/>
      <c r="D200" t="str">
        <f t="shared" si="3"/>
        <v/>
      </c>
    </row>
    <row r="201" spans="1:4" ht="12.75" customHeight="1" x14ac:dyDescent="0.2">
      <c r="A201" s="20"/>
      <c r="B201" s="29"/>
      <c r="D201" t="str">
        <f t="shared" si="3"/>
        <v/>
      </c>
    </row>
    <row r="202" spans="1:4" ht="12.75" customHeight="1" x14ac:dyDescent="0.2">
      <c r="A202" s="20"/>
      <c r="B202" s="29"/>
      <c r="D202" t="str">
        <f t="shared" si="3"/>
        <v/>
      </c>
    </row>
    <row r="203" spans="1:4" ht="12.75" customHeight="1" x14ac:dyDescent="0.2">
      <c r="A203" s="20"/>
      <c r="B203" s="29"/>
      <c r="D203" t="str">
        <f t="shared" si="3"/>
        <v/>
      </c>
    </row>
    <row r="204" spans="1:4" ht="12.75" customHeight="1" x14ac:dyDescent="0.2">
      <c r="A204" s="20"/>
      <c r="B204" s="29"/>
      <c r="D204" t="str">
        <f t="shared" si="3"/>
        <v/>
      </c>
    </row>
    <row r="205" spans="1:4" ht="12.75" customHeight="1" x14ac:dyDescent="0.2">
      <c r="A205" s="20"/>
      <c r="B205" s="29"/>
      <c r="D205" t="str">
        <f t="shared" si="3"/>
        <v/>
      </c>
    </row>
    <row r="206" spans="1:4" ht="12.75" customHeight="1" x14ac:dyDescent="0.2">
      <c r="A206" s="20"/>
      <c r="B206" s="29"/>
      <c r="D206" t="str">
        <f t="shared" si="3"/>
        <v/>
      </c>
    </row>
    <row r="207" spans="1:4" ht="12.75" customHeight="1" x14ac:dyDescent="0.2">
      <c r="A207" s="20"/>
      <c r="B207" s="29"/>
      <c r="D207" t="str">
        <f t="shared" si="3"/>
        <v/>
      </c>
    </row>
    <row r="208" spans="1:4" ht="12.75" customHeight="1" x14ac:dyDescent="0.2">
      <c r="A208" s="20"/>
      <c r="B208" s="29"/>
      <c r="D208" t="str">
        <f t="shared" si="3"/>
        <v/>
      </c>
    </row>
    <row r="209" spans="1:4" ht="12.75" customHeight="1" x14ac:dyDescent="0.2">
      <c r="A209" s="20"/>
      <c r="B209" s="29"/>
      <c r="D209" t="str">
        <f t="shared" si="3"/>
        <v/>
      </c>
    </row>
    <row r="210" spans="1:4" ht="12.75" customHeight="1" x14ac:dyDescent="0.2">
      <c r="A210" s="20"/>
      <c r="B210" s="29"/>
      <c r="D210" t="str">
        <f t="shared" si="3"/>
        <v/>
      </c>
    </row>
    <row r="211" spans="1:4" ht="12.75" customHeight="1" x14ac:dyDescent="0.2">
      <c r="A211" s="20"/>
      <c r="B211" s="29"/>
      <c r="D211" t="str">
        <f t="shared" si="3"/>
        <v/>
      </c>
    </row>
    <row r="212" spans="1:4" ht="12.75" customHeight="1" x14ac:dyDescent="0.2">
      <c r="A212" s="20"/>
      <c r="B212" s="29"/>
      <c r="D212" t="str">
        <f t="shared" si="3"/>
        <v/>
      </c>
    </row>
    <row r="213" spans="1:4" ht="12.75" customHeight="1" x14ac:dyDescent="0.2">
      <c r="A213" s="20"/>
      <c r="B213" s="29"/>
      <c r="D213" t="str">
        <f t="shared" si="3"/>
        <v/>
      </c>
    </row>
    <row r="214" spans="1:4" ht="12.75" customHeight="1" x14ac:dyDescent="0.2">
      <c r="A214" s="20"/>
      <c r="B214" s="29"/>
      <c r="D214" t="str">
        <f t="shared" si="3"/>
        <v/>
      </c>
    </row>
    <row r="215" spans="1:4" ht="12.75" customHeight="1" x14ac:dyDescent="0.2">
      <c r="A215" s="20"/>
      <c r="B215" s="29"/>
      <c r="D215" t="str">
        <f t="shared" si="3"/>
        <v/>
      </c>
    </row>
    <row r="216" spans="1:4" ht="12.75" customHeight="1" x14ac:dyDescent="0.2">
      <c r="A216" s="20"/>
      <c r="B216" s="29"/>
      <c r="D216" t="str">
        <f t="shared" si="3"/>
        <v/>
      </c>
    </row>
    <row r="217" spans="1:4" ht="12.75" customHeight="1" x14ac:dyDescent="0.2">
      <c r="A217" s="20"/>
      <c r="B217" s="29"/>
      <c r="D217" t="str">
        <f t="shared" si="3"/>
        <v/>
      </c>
    </row>
    <row r="218" spans="1:4" ht="12.75" customHeight="1" x14ac:dyDescent="0.2">
      <c r="A218" s="20"/>
      <c r="B218" s="29"/>
      <c r="D218" t="str">
        <f t="shared" si="3"/>
        <v/>
      </c>
    </row>
    <row r="219" spans="1:4" ht="12.75" customHeight="1" x14ac:dyDescent="0.2">
      <c r="A219" s="20"/>
      <c r="B219" s="29"/>
      <c r="D219" t="str">
        <f t="shared" si="3"/>
        <v/>
      </c>
    </row>
    <row r="220" spans="1:4" ht="12.75" customHeight="1" x14ac:dyDescent="0.2">
      <c r="A220" s="20"/>
      <c r="B220" s="29"/>
      <c r="D220" t="str">
        <f t="shared" si="3"/>
        <v/>
      </c>
    </row>
    <row r="221" spans="1:4" ht="12.75" customHeight="1" x14ac:dyDescent="0.2">
      <c r="A221" s="20"/>
      <c r="B221" s="29"/>
      <c r="D221" t="str">
        <f t="shared" si="3"/>
        <v/>
      </c>
    </row>
    <row r="222" spans="1:4" ht="12.75" customHeight="1" x14ac:dyDescent="0.2">
      <c r="A222" s="20"/>
      <c r="B222" s="29"/>
      <c r="D222" t="str">
        <f t="shared" si="3"/>
        <v/>
      </c>
    </row>
    <row r="223" spans="1:4" ht="12.75" customHeight="1" x14ac:dyDescent="0.2">
      <c r="A223" s="20"/>
      <c r="B223" s="29"/>
      <c r="D223" t="str">
        <f t="shared" si="3"/>
        <v/>
      </c>
    </row>
    <row r="224" spans="1:4" ht="12.75" customHeight="1" x14ac:dyDescent="0.2">
      <c r="A224" s="20"/>
      <c r="B224" s="29"/>
      <c r="D224" t="str">
        <f t="shared" si="3"/>
        <v/>
      </c>
    </row>
    <row r="225" spans="1:4" ht="12.75" customHeight="1" x14ac:dyDescent="0.2">
      <c r="A225" s="20"/>
      <c r="B225" s="29"/>
      <c r="D225" t="str">
        <f t="shared" si="3"/>
        <v/>
      </c>
    </row>
    <row r="226" spans="1:4" ht="12.75" customHeight="1" x14ac:dyDescent="0.2">
      <c r="A226" s="20"/>
      <c r="B226" s="29"/>
      <c r="D226" t="str">
        <f t="shared" si="3"/>
        <v/>
      </c>
    </row>
    <row r="227" spans="1:4" ht="12.75" customHeight="1" x14ac:dyDescent="0.2">
      <c r="A227" s="20"/>
      <c r="B227" s="29"/>
      <c r="D227" t="str">
        <f t="shared" si="3"/>
        <v/>
      </c>
    </row>
    <row r="228" spans="1:4" ht="12.75" customHeight="1" x14ac:dyDescent="0.2">
      <c r="A228" s="20"/>
      <c r="B228" s="29"/>
      <c r="D228" t="str">
        <f t="shared" si="3"/>
        <v/>
      </c>
    </row>
    <row r="229" spans="1:4" ht="12.75" customHeight="1" x14ac:dyDescent="0.2">
      <c r="A229" s="20"/>
      <c r="B229" s="29"/>
      <c r="D229" t="str">
        <f t="shared" si="3"/>
        <v/>
      </c>
    </row>
    <row r="230" spans="1:4" ht="12.75" customHeight="1" x14ac:dyDescent="0.2">
      <c r="A230" s="20"/>
      <c r="B230" s="29"/>
      <c r="D230" t="str">
        <f t="shared" si="3"/>
        <v/>
      </c>
    </row>
    <row r="231" spans="1:4" ht="12.75" customHeight="1" x14ac:dyDescent="0.2">
      <c r="A231" s="20"/>
      <c r="B231" s="29"/>
      <c r="D231" t="str">
        <f t="shared" si="3"/>
        <v/>
      </c>
    </row>
    <row r="232" spans="1:4" ht="12.75" customHeight="1" x14ac:dyDescent="0.2">
      <c r="A232" s="20"/>
      <c r="B232" s="29"/>
      <c r="D232" t="str">
        <f t="shared" si="3"/>
        <v/>
      </c>
    </row>
    <row r="233" spans="1:4" ht="12.75" customHeight="1" x14ac:dyDescent="0.2">
      <c r="A233" s="20"/>
      <c r="B233" s="29"/>
      <c r="D233" t="str">
        <f t="shared" si="3"/>
        <v/>
      </c>
    </row>
    <row r="234" spans="1:4" ht="12.75" customHeight="1" x14ac:dyDescent="0.2">
      <c r="A234" s="20"/>
      <c r="B234" s="29"/>
      <c r="D234" t="str">
        <f t="shared" si="3"/>
        <v/>
      </c>
    </row>
    <row r="235" spans="1:4" ht="12.75" customHeight="1" x14ac:dyDescent="0.2">
      <c r="A235" s="20"/>
      <c r="B235" s="29"/>
      <c r="D235" t="str">
        <f t="shared" si="3"/>
        <v/>
      </c>
    </row>
    <row r="236" spans="1:4" ht="12.75" customHeight="1" x14ac:dyDescent="0.2">
      <c r="A236" s="20"/>
      <c r="B236" s="29"/>
      <c r="D236" t="str">
        <f t="shared" si="3"/>
        <v/>
      </c>
    </row>
    <row r="237" spans="1:4" ht="12.75" customHeight="1" x14ac:dyDescent="0.2">
      <c r="A237" s="20"/>
      <c r="B237" s="29"/>
      <c r="D237" t="str">
        <f t="shared" si="3"/>
        <v/>
      </c>
    </row>
    <row r="238" spans="1:4" ht="12.75" customHeight="1" x14ac:dyDescent="0.2">
      <c r="A238" s="20"/>
      <c r="B238" s="29"/>
      <c r="D238" t="str">
        <f t="shared" si="3"/>
        <v/>
      </c>
    </row>
    <row r="239" spans="1:4" ht="12.75" customHeight="1" x14ac:dyDescent="0.2">
      <c r="A239" s="20"/>
      <c r="B239" s="29"/>
      <c r="D239" t="str">
        <f t="shared" si="3"/>
        <v/>
      </c>
    </row>
    <row r="240" spans="1:4" ht="12.75" customHeight="1" x14ac:dyDescent="0.2">
      <c r="A240" s="20"/>
      <c r="B240" s="29"/>
      <c r="D240" t="str">
        <f t="shared" si="3"/>
        <v/>
      </c>
    </row>
    <row r="241" spans="1:4" ht="12.75" customHeight="1" x14ac:dyDescent="0.2">
      <c r="A241" s="20"/>
      <c r="B241" s="29"/>
      <c r="D241" t="str">
        <f t="shared" si="3"/>
        <v/>
      </c>
    </row>
    <row r="242" spans="1:4" ht="12.75" customHeight="1" x14ac:dyDescent="0.2">
      <c r="A242" s="20"/>
      <c r="B242" s="29"/>
      <c r="D242" t="str">
        <f t="shared" si="3"/>
        <v/>
      </c>
    </row>
    <row r="243" spans="1:4" ht="12.75" customHeight="1" x14ac:dyDescent="0.2">
      <c r="A243" s="20"/>
      <c r="B243" s="29"/>
      <c r="D243" t="str">
        <f t="shared" si="3"/>
        <v/>
      </c>
    </row>
    <row r="244" spans="1:4" ht="12.75" customHeight="1" x14ac:dyDescent="0.2">
      <c r="A244" s="20"/>
      <c r="B244" s="29"/>
      <c r="D244" t="str">
        <f t="shared" si="3"/>
        <v/>
      </c>
    </row>
    <row r="245" spans="1:4" ht="12.75" customHeight="1" x14ac:dyDescent="0.2">
      <c r="A245" s="20"/>
      <c r="B245" s="29"/>
      <c r="D245" t="str">
        <f t="shared" si="3"/>
        <v/>
      </c>
    </row>
    <row r="246" spans="1:4" ht="12.75" customHeight="1" x14ac:dyDescent="0.2">
      <c r="A246" s="20"/>
      <c r="B246" s="29"/>
      <c r="D246" t="str">
        <f t="shared" si="3"/>
        <v/>
      </c>
    </row>
    <row r="247" spans="1:4" ht="12.75" customHeight="1" x14ac:dyDescent="0.2">
      <c r="A247" s="20"/>
      <c r="B247" s="29"/>
      <c r="D247" t="str">
        <f t="shared" si="3"/>
        <v/>
      </c>
    </row>
    <row r="248" spans="1:4" ht="12.75" customHeight="1" x14ac:dyDescent="0.2">
      <c r="A248" s="20"/>
      <c r="B248" s="29"/>
      <c r="D248" t="str">
        <f t="shared" si="3"/>
        <v/>
      </c>
    </row>
    <row r="249" spans="1:4" ht="12.75" customHeight="1" x14ac:dyDescent="0.2">
      <c r="A249" s="20"/>
      <c r="B249" s="29"/>
      <c r="D249" t="str">
        <f t="shared" si="3"/>
        <v/>
      </c>
    </row>
    <row r="250" spans="1:4" ht="12.75" customHeight="1" x14ac:dyDescent="0.2">
      <c r="A250" s="20"/>
      <c r="B250" s="29"/>
      <c r="D250" t="str">
        <f t="shared" si="3"/>
        <v/>
      </c>
    </row>
    <row r="251" spans="1:4" ht="12.75" customHeight="1" x14ac:dyDescent="0.2">
      <c r="A251" s="20"/>
      <c r="B251" s="29"/>
      <c r="D251" t="str">
        <f t="shared" si="3"/>
        <v/>
      </c>
    </row>
    <row r="252" spans="1:4" ht="12.75" customHeight="1" x14ac:dyDescent="0.2">
      <c r="A252" s="20"/>
      <c r="B252" s="29"/>
      <c r="D252" t="str">
        <f t="shared" si="3"/>
        <v/>
      </c>
    </row>
    <row r="253" spans="1:4" ht="12.75" customHeight="1" x14ac:dyDescent="0.2">
      <c r="A253" s="20"/>
      <c r="B253" s="29"/>
      <c r="D253" t="str">
        <f t="shared" si="3"/>
        <v/>
      </c>
    </row>
    <row r="254" spans="1:4" ht="12.75" customHeight="1" x14ac:dyDescent="0.2">
      <c r="A254" s="20"/>
      <c r="B254" s="29"/>
      <c r="D254" t="str">
        <f t="shared" si="3"/>
        <v/>
      </c>
    </row>
    <row r="255" spans="1:4" ht="12.75" customHeight="1" x14ac:dyDescent="0.2">
      <c r="A255" s="20"/>
      <c r="B255" s="29"/>
      <c r="D255" t="str">
        <f t="shared" si="3"/>
        <v/>
      </c>
    </row>
    <row r="256" spans="1:4" ht="12.75" customHeight="1" x14ac:dyDescent="0.2">
      <c r="A256" s="20"/>
      <c r="B256" s="29"/>
      <c r="D256" t="str">
        <f t="shared" si="3"/>
        <v/>
      </c>
    </row>
    <row r="257" spans="1:4" ht="12.75" customHeight="1" x14ac:dyDescent="0.2">
      <c r="A257" s="20"/>
      <c r="B257" s="29"/>
      <c r="D257" t="str">
        <f t="shared" si="3"/>
        <v/>
      </c>
    </row>
    <row r="258" spans="1:4" ht="12.75" customHeight="1" x14ac:dyDescent="0.2">
      <c r="A258" s="20"/>
      <c r="B258" s="29"/>
      <c r="D258" t="str">
        <f t="shared" ref="D258:D300" si="4">IFERROR(IF(F258="Unknown","UNK",(CONCATENATE(VLOOKUP(F258,J:K,2,FALSE),"^",VLOOKUP(F258,J:K,1,FALSE)))),"")</f>
        <v/>
      </c>
    </row>
    <row r="259" spans="1:4" ht="12.75" customHeight="1" x14ac:dyDescent="0.2">
      <c r="A259" s="20"/>
      <c r="B259" s="29"/>
      <c r="D259" t="str">
        <f t="shared" si="4"/>
        <v/>
      </c>
    </row>
    <row r="260" spans="1:4" ht="12.75" customHeight="1" x14ac:dyDescent="0.2">
      <c r="A260" s="20"/>
      <c r="B260" s="29"/>
      <c r="D260" t="str">
        <f t="shared" si="4"/>
        <v/>
      </c>
    </row>
    <row r="261" spans="1:4" ht="12.75" customHeight="1" x14ac:dyDescent="0.2">
      <c r="A261" s="20"/>
      <c r="B261" s="29"/>
      <c r="D261" t="str">
        <f t="shared" si="4"/>
        <v/>
      </c>
    </row>
    <row r="262" spans="1:4" ht="12.75" customHeight="1" x14ac:dyDescent="0.2">
      <c r="A262" s="20"/>
      <c r="B262" s="29"/>
      <c r="D262" t="str">
        <f t="shared" si="4"/>
        <v/>
      </c>
    </row>
    <row r="263" spans="1:4" ht="12.75" customHeight="1" x14ac:dyDescent="0.2">
      <c r="A263" s="20"/>
      <c r="B263" s="29"/>
      <c r="D263" t="str">
        <f t="shared" si="4"/>
        <v/>
      </c>
    </row>
    <row r="264" spans="1:4" ht="12.75" customHeight="1" x14ac:dyDescent="0.2">
      <c r="A264" s="20"/>
      <c r="B264" s="29"/>
      <c r="D264" t="str">
        <f t="shared" si="4"/>
        <v/>
      </c>
    </row>
    <row r="265" spans="1:4" ht="12.75" customHeight="1" x14ac:dyDescent="0.2">
      <c r="A265" s="20"/>
      <c r="B265" s="29"/>
      <c r="D265" t="str">
        <f t="shared" si="4"/>
        <v/>
      </c>
    </row>
    <row r="266" spans="1:4" ht="12.75" customHeight="1" x14ac:dyDescent="0.2">
      <c r="A266" s="20"/>
      <c r="B266" s="29"/>
      <c r="D266" t="str">
        <f t="shared" si="4"/>
        <v/>
      </c>
    </row>
    <row r="267" spans="1:4" ht="12.75" customHeight="1" x14ac:dyDescent="0.2">
      <c r="A267" s="20"/>
      <c r="B267" s="29"/>
      <c r="D267" t="str">
        <f t="shared" si="4"/>
        <v/>
      </c>
    </row>
    <row r="268" spans="1:4" ht="12.75" customHeight="1" x14ac:dyDescent="0.2">
      <c r="A268" s="20"/>
      <c r="B268" s="29"/>
      <c r="D268" t="str">
        <f t="shared" si="4"/>
        <v/>
      </c>
    </row>
    <row r="269" spans="1:4" ht="12.75" customHeight="1" x14ac:dyDescent="0.2">
      <c r="A269" s="20"/>
      <c r="B269" s="29"/>
      <c r="D269" t="str">
        <f t="shared" si="4"/>
        <v/>
      </c>
    </row>
    <row r="270" spans="1:4" ht="12.75" customHeight="1" x14ac:dyDescent="0.2">
      <c r="A270" s="20"/>
      <c r="B270" s="29"/>
      <c r="D270" t="str">
        <f t="shared" si="4"/>
        <v/>
      </c>
    </row>
    <row r="271" spans="1:4" ht="12.75" customHeight="1" x14ac:dyDescent="0.2">
      <c r="A271" s="20"/>
      <c r="B271" s="29"/>
      <c r="D271" t="str">
        <f t="shared" si="4"/>
        <v/>
      </c>
    </row>
    <row r="272" spans="1:4" ht="12.75" customHeight="1" x14ac:dyDescent="0.2">
      <c r="A272" s="20"/>
      <c r="B272" s="29"/>
      <c r="D272" t="str">
        <f t="shared" si="4"/>
        <v/>
      </c>
    </row>
    <row r="273" spans="1:4" ht="12.75" customHeight="1" x14ac:dyDescent="0.2">
      <c r="A273" s="20"/>
      <c r="B273" s="29"/>
      <c r="D273" t="str">
        <f t="shared" si="4"/>
        <v/>
      </c>
    </row>
    <row r="274" spans="1:4" ht="12.75" customHeight="1" x14ac:dyDescent="0.2">
      <c r="A274" s="20"/>
      <c r="B274" s="29"/>
      <c r="D274" t="str">
        <f t="shared" si="4"/>
        <v/>
      </c>
    </row>
    <row r="275" spans="1:4" ht="12.75" customHeight="1" x14ac:dyDescent="0.2">
      <c r="A275" s="20"/>
      <c r="B275" s="29"/>
      <c r="D275" t="str">
        <f t="shared" si="4"/>
        <v/>
      </c>
    </row>
    <row r="276" spans="1:4" ht="12.75" customHeight="1" x14ac:dyDescent="0.2">
      <c r="A276" s="20"/>
      <c r="B276" s="29"/>
      <c r="D276" t="str">
        <f t="shared" si="4"/>
        <v/>
      </c>
    </row>
    <row r="277" spans="1:4" ht="12.75" customHeight="1" x14ac:dyDescent="0.2">
      <c r="A277" s="20"/>
      <c r="B277" s="29"/>
      <c r="D277" t="str">
        <f t="shared" si="4"/>
        <v/>
      </c>
    </row>
    <row r="278" spans="1:4" ht="12.75" customHeight="1" x14ac:dyDescent="0.2">
      <c r="A278" s="20"/>
      <c r="B278" s="29"/>
      <c r="D278" t="str">
        <f t="shared" si="4"/>
        <v/>
      </c>
    </row>
    <row r="279" spans="1:4" ht="12.75" customHeight="1" x14ac:dyDescent="0.2">
      <c r="A279" s="20"/>
      <c r="B279" s="29"/>
      <c r="D279" t="str">
        <f t="shared" si="4"/>
        <v/>
      </c>
    </row>
    <row r="280" spans="1:4" ht="12.75" customHeight="1" x14ac:dyDescent="0.2">
      <c r="A280" s="20"/>
      <c r="B280" s="29"/>
      <c r="D280" t="str">
        <f t="shared" si="4"/>
        <v/>
      </c>
    </row>
    <row r="281" spans="1:4" ht="12.75" customHeight="1" x14ac:dyDescent="0.2">
      <c r="A281" s="20"/>
      <c r="B281" s="29"/>
      <c r="D281" t="str">
        <f t="shared" si="4"/>
        <v/>
      </c>
    </row>
    <row r="282" spans="1:4" ht="12.75" customHeight="1" x14ac:dyDescent="0.2">
      <c r="A282" s="20"/>
      <c r="B282" s="29"/>
      <c r="D282" t="str">
        <f t="shared" si="4"/>
        <v/>
      </c>
    </row>
    <row r="283" spans="1:4" ht="12.75" customHeight="1" x14ac:dyDescent="0.2">
      <c r="A283" s="20"/>
      <c r="B283" s="29"/>
      <c r="D283" t="str">
        <f t="shared" si="4"/>
        <v/>
      </c>
    </row>
    <row r="284" spans="1:4" ht="12.75" customHeight="1" x14ac:dyDescent="0.2">
      <c r="A284" s="20"/>
      <c r="B284" s="29"/>
      <c r="D284" t="str">
        <f t="shared" si="4"/>
        <v/>
      </c>
    </row>
    <row r="285" spans="1:4" ht="12.75" customHeight="1" x14ac:dyDescent="0.2">
      <c r="A285" s="20"/>
      <c r="B285" s="29"/>
      <c r="D285" t="str">
        <f t="shared" si="4"/>
        <v/>
      </c>
    </row>
    <row r="286" spans="1:4" ht="12.75" customHeight="1" x14ac:dyDescent="0.2">
      <c r="A286" s="20"/>
      <c r="B286" s="29"/>
      <c r="D286" t="str">
        <f t="shared" si="4"/>
        <v/>
      </c>
    </row>
    <row r="287" spans="1:4" ht="12.75" customHeight="1" x14ac:dyDescent="0.2">
      <c r="A287" s="20"/>
      <c r="B287" s="29"/>
      <c r="D287" t="str">
        <f t="shared" si="4"/>
        <v/>
      </c>
    </row>
    <row r="288" spans="1:4" ht="12.75" customHeight="1" x14ac:dyDescent="0.2">
      <c r="A288" s="20"/>
      <c r="B288" s="29"/>
      <c r="D288" t="str">
        <f t="shared" si="4"/>
        <v/>
      </c>
    </row>
    <row r="289" spans="1:4" ht="12.75" customHeight="1" x14ac:dyDescent="0.2">
      <c r="A289" s="20"/>
      <c r="B289" s="29"/>
      <c r="D289" t="str">
        <f t="shared" si="4"/>
        <v/>
      </c>
    </row>
    <row r="290" spans="1:4" ht="12.75" customHeight="1" x14ac:dyDescent="0.2">
      <c r="A290" s="20"/>
      <c r="B290" s="29"/>
      <c r="D290" t="str">
        <f t="shared" si="4"/>
        <v/>
      </c>
    </row>
    <row r="291" spans="1:4" ht="12.75" customHeight="1" x14ac:dyDescent="0.2">
      <c r="A291" s="20"/>
      <c r="B291" s="29"/>
      <c r="D291" t="str">
        <f t="shared" si="4"/>
        <v/>
      </c>
    </row>
    <row r="292" spans="1:4" ht="12.75" customHeight="1" x14ac:dyDescent="0.2">
      <c r="A292" s="20"/>
      <c r="B292" s="29"/>
      <c r="D292" t="str">
        <f t="shared" si="4"/>
        <v/>
      </c>
    </row>
    <row r="293" spans="1:4" ht="12.75" customHeight="1" x14ac:dyDescent="0.2">
      <c r="A293" s="20"/>
      <c r="B293" s="29"/>
      <c r="D293" t="str">
        <f t="shared" si="4"/>
        <v/>
      </c>
    </row>
    <row r="294" spans="1:4" ht="12.75" customHeight="1" x14ac:dyDescent="0.2">
      <c r="A294" s="20"/>
      <c r="B294" s="29"/>
      <c r="D294" t="str">
        <f t="shared" si="4"/>
        <v/>
      </c>
    </row>
    <row r="295" spans="1:4" ht="12.75" customHeight="1" x14ac:dyDescent="0.2">
      <c r="A295" s="20"/>
      <c r="B295" s="29"/>
      <c r="D295" t="str">
        <f t="shared" si="4"/>
        <v/>
      </c>
    </row>
    <row r="296" spans="1:4" ht="12.75" customHeight="1" x14ac:dyDescent="0.2">
      <c r="A296" s="20"/>
      <c r="B296" s="29"/>
      <c r="D296" t="str">
        <f t="shared" si="4"/>
        <v/>
      </c>
    </row>
    <row r="297" spans="1:4" ht="12.75" customHeight="1" x14ac:dyDescent="0.2">
      <c r="A297" s="20"/>
      <c r="B297" s="29"/>
      <c r="D297" t="str">
        <f t="shared" si="4"/>
        <v/>
      </c>
    </row>
    <row r="298" spans="1:4" ht="12.75" customHeight="1" x14ac:dyDescent="0.2">
      <c r="A298" s="20"/>
      <c r="B298" s="29"/>
      <c r="D298" t="str">
        <f t="shared" si="4"/>
        <v/>
      </c>
    </row>
    <row r="299" spans="1:4" ht="12.75" customHeight="1" x14ac:dyDescent="0.2">
      <c r="A299" s="20"/>
      <c r="B299" s="29"/>
      <c r="D299" t="str">
        <f t="shared" si="4"/>
        <v/>
      </c>
    </row>
    <row r="300" spans="1:4" ht="12.75" customHeight="1" x14ac:dyDescent="0.2">
      <c r="A300" s="20"/>
      <c r="B300" s="29"/>
      <c r="D300" t="str">
        <f t="shared" si="4"/>
        <v/>
      </c>
    </row>
    <row r="301" spans="1:4" ht="12.75" customHeight="1" x14ac:dyDescent="0.2">
      <c r="A301" s="20"/>
      <c r="B301" s="29"/>
    </row>
    <row r="302" spans="1:4" ht="12.75" customHeight="1" x14ac:dyDescent="0.2">
      <c r="A302" s="20"/>
      <c r="B302" s="29"/>
    </row>
    <row r="303" spans="1:4" ht="12.75" customHeight="1" x14ac:dyDescent="0.2">
      <c r="A303" s="20"/>
      <c r="B303" s="29"/>
    </row>
    <row r="304" spans="1:4" ht="12.75" customHeight="1" x14ac:dyDescent="0.2">
      <c r="A304" s="20"/>
      <c r="B304" s="29"/>
    </row>
    <row r="305" spans="1:2" ht="12.75" customHeight="1" x14ac:dyDescent="0.2">
      <c r="A305" s="20"/>
      <c r="B305" s="29"/>
    </row>
    <row r="306" spans="1:2" ht="12.75" customHeight="1" x14ac:dyDescent="0.2">
      <c r="A306" s="20"/>
      <c r="B306" s="29"/>
    </row>
    <row r="307" spans="1:2" ht="12.75" customHeight="1" x14ac:dyDescent="0.2">
      <c r="A307" s="20"/>
      <c r="B307" s="29"/>
    </row>
    <row r="308" spans="1:2" ht="12.75" customHeight="1" x14ac:dyDescent="0.2">
      <c r="A308" s="20"/>
      <c r="B308" s="29"/>
    </row>
    <row r="309" spans="1:2" ht="12.75" customHeight="1" x14ac:dyDescent="0.2">
      <c r="A309" s="20"/>
      <c r="B309" s="29"/>
    </row>
    <row r="310" spans="1:2" ht="12.75" customHeight="1" x14ac:dyDescent="0.2">
      <c r="A310" s="20"/>
      <c r="B310" s="29"/>
    </row>
    <row r="311" spans="1:2" ht="12.75" customHeight="1" x14ac:dyDescent="0.2">
      <c r="A311" s="20"/>
      <c r="B311" s="29"/>
    </row>
    <row r="312" spans="1:2" ht="12.75" customHeight="1" x14ac:dyDescent="0.2">
      <c r="A312" s="20"/>
      <c r="B312" s="29"/>
    </row>
    <row r="313" spans="1:2" ht="12.75" customHeight="1" x14ac:dyDescent="0.2">
      <c r="A313" s="20"/>
      <c r="B313" s="29"/>
    </row>
    <row r="314" spans="1:2" ht="12.75" customHeight="1" x14ac:dyDescent="0.2">
      <c r="A314" s="20"/>
      <c r="B314" s="29"/>
    </row>
    <row r="315" spans="1:2" ht="12.75" customHeight="1" x14ac:dyDescent="0.2">
      <c r="A315" s="20"/>
      <c r="B315" s="29"/>
    </row>
    <row r="316" spans="1:2" ht="12.75" customHeight="1" x14ac:dyDescent="0.2">
      <c r="A316" s="20"/>
      <c r="B316" s="29"/>
    </row>
    <row r="317" spans="1:2" ht="12.75" customHeight="1" x14ac:dyDescent="0.2">
      <c r="A317" s="20"/>
      <c r="B317" s="29"/>
    </row>
    <row r="318" spans="1:2" ht="12.75" customHeight="1" x14ac:dyDescent="0.2">
      <c r="A318" s="20"/>
      <c r="B318" s="29"/>
    </row>
    <row r="319" spans="1:2" ht="12.75" customHeight="1" x14ac:dyDescent="0.2">
      <c r="A319" s="20"/>
      <c r="B319" s="29"/>
    </row>
    <row r="320" spans="1:2" ht="12.75" customHeight="1" x14ac:dyDescent="0.2">
      <c r="A320" s="20"/>
      <c r="B320" s="29"/>
    </row>
    <row r="321" spans="1:2" ht="12.75" customHeight="1" x14ac:dyDescent="0.2">
      <c r="A321" s="20"/>
      <c r="B321" s="29"/>
    </row>
    <row r="322" spans="1:2" ht="12.75" customHeight="1" x14ac:dyDescent="0.2">
      <c r="A322" s="20"/>
      <c r="B322" s="29"/>
    </row>
    <row r="323" spans="1:2" ht="12.75" customHeight="1" x14ac:dyDescent="0.2">
      <c r="A323" s="20"/>
      <c r="B323" s="29"/>
    </row>
    <row r="324" spans="1:2" ht="12.75" customHeight="1" x14ac:dyDescent="0.2">
      <c r="A324" s="20"/>
      <c r="B324" s="29"/>
    </row>
    <row r="325" spans="1:2" ht="12.75" customHeight="1" x14ac:dyDescent="0.2">
      <c r="A325" s="20"/>
      <c r="B325" s="29"/>
    </row>
    <row r="326" spans="1:2" ht="12.75" customHeight="1" x14ac:dyDescent="0.2">
      <c r="A326" s="20"/>
      <c r="B326" s="29"/>
    </row>
    <row r="327" spans="1:2" ht="12.75" customHeight="1" x14ac:dyDescent="0.2">
      <c r="A327" s="20"/>
      <c r="B327" s="29"/>
    </row>
    <row r="328" spans="1:2" ht="12.75" customHeight="1" x14ac:dyDescent="0.2">
      <c r="A328" s="20"/>
      <c r="B328" s="29"/>
    </row>
    <row r="329" spans="1:2" ht="12.75" customHeight="1" x14ac:dyDescent="0.2">
      <c r="A329" s="20"/>
      <c r="B329" s="29"/>
    </row>
    <row r="330" spans="1:2" ht="12.75" customHeight="1" x14ac:dyDescent="0.2">
      <c r="A330" s="20"/>
      <c r="B330" s="29"/>
    </row>
    <row r="331" spans="1:2" ht="12.75" customHeight="1" x14ac:dyDescent="0.2">
      <c r="A331" s="20"/>
      <c r="B331" s="29"/>
    </row>
    <row r="332" spans="1:2" ht="12.75" customHeight="1" x14ac:dyDescent="0.2">
      <c r="A332" s="20"/>
      <c r="B332" s="29"/>
    </row>
    <row r="333" spans="1:2" ht="12.75" customHeight="1" x14ac:dyDescent="0.2">
      <c r="A333" s="20"/>
      <c r="B333" s="29"/>
    </row>
    <row r="334" spans="1:2" ht="12.75" customHeight="1" x14ac:dyDescent="0.2">
      <c r="A334" s="20"/>
      <c r="B334" s="29"/>
    </row>
    <row r="335" spans="1:2" ht="12.75" customHeight="1" x14ac:dyDescent="0.2">
      <c r="A335" s="20"/>
      <c r="B335" s="29"/>
    </row>
    <row r="336" spans="1:2" ht="12.75" customHeight="1" x14ac:dyDescent="0.2">
      <c r="A336" s="20"/>
      <c r="B336" s="29"/>
    </row>
    <row r="337" spans="1:2" ht="12.75" customHeight="1" x14ac:dyDescent="0.2">
      <c r="A337" s="20"/>
      <c r="B337" s="29"/>
    </row>
    <row r="338" spans="1:2" ht="12.75" customHeight="1" x14ac:dyDescent="0.2">
      <c r="A338" s="20"/>
      <c r="B338" s="29"/>
    </row>
    <row r="339" spans="1:2" ht="12.75" customHeight="1" x14ac:dyDescent="0.2">
      <c r="A339" s="20"/>
      <c r="B339" s="29"/>
    </row>
    <row r="340" spans="1:2" ht="12.75" customHeight="1" x14ac:dyDescent="0.2">
      <c r="A340" s="20"/>
      <c r="B340" s="29"/>
    </row>
    <row r="341" spans="1:2" ht="12.75" customHeight="1" x14ac:dyDescent="0.2">
      <c r="A341" s="20"/>
      <c r="B341" s="29"/>
    </row>
    <row r="342" spans="1:2" ht="12.75" customHeight="1" x14ac:dyDescent="0.2">
      <c r="A342" s="20"/>
      <c r="B342" s="29"/>
    </row>
    <row r="343" spans="1:2" ht="12.75" customHeight="1" x14ac:dyDescent="0.2">
      <c r="A343" s="20"/>
      <c r="B343" s="29"/>
    </row>
    <row r="344" spans="1:2" ht="12.75" customHeight="1" x14ac:dyDescent="0.2">
      <c r="A344" s="20"/>
      <c r="B344" s="29"/>
    </row>
    <row r="345" spans="1:2" ht="12.75" customHeight="1" x14ac:dyDescent="0.2">
      <c r="A345" s="20"/>
      <c r="B345" s="29"/>
    </row>
    <row r="346" spans="1:2" ht="12.75" customHeight="1" x14ac:dyDescent="0.2">
      <c r="A346" s="20"/>
      <c r="B346" s="29"/>
    </row>
    <row r="347" spans="1:2" ht="12.75" customHeight="1" x14ac:dyDescent="0.2">
      <c r="A347" s="20"/>
      <c r="B347" s="29"/>
    </row>
    <row r="348" spans="1:2" ht="12.75" customHeight="1" x14ac:dyDescent="0.2">
      <c r="A348" s="20"/>
      <c r="B348" s="29"/>
    </row>
    <row r="349" spans="1:2" ht="12.75" customHeight="1" x14ac:dyDescent="0.2">
      <c r="A349" s="20"/>
      <c r="B349" s="29"/>
    </row>
    <row r="350" spans="1:2" ht="12.75" customHeight="1" x14ac:dyDescent="0.2">
      <c r="A350" s="20"/>
      <c r="B350" s="29"/>
    </row>
    <row r="351" spans="1:2" ht="12.75" customHeight="1" x14ac:dyDescent="0.2">
      <c r="A351" s="20"/>
      <c r="B351" s="29"/>
    </row>
    <row r="352" spans="1:2" ht="12.75" customHeight="1" x14ac:dyDescent="0.2">
      <c r="A352" s="20"/>
      <c r="B352" s="29"/>
    </row>
    <row r="353" spans="1:2" ht="12.75" customHeight="1" x14ac:dyDescent="0.2">
      <c r="A353" s="20"/>
      <c r="B353" s="29"/>
    </row>
    <row r="354" spans="1:2" ht="12.75" customHeight="1" x14ac:dyDescent="0.2">
      <c r="A354" s="20"/>
      <c r="B354" s="29"/>
    </row>
    <row r="355" spans="1:2" ht="12.75" customHeight="1" x14ac:dyDescent="0.2">
      <c r="A355" s="20"/>
      <c r="B355" s="29"/>
    </row>
    <row r="356" spans="1:2" ht="12.75" customHeight="1" x14ac:dyDescent="0.2">
      <c r="A356" s="20"/>
      <c r="B356" s="29"/>
    </row>
    <row r="357" spans="1:2" ht="12.75" customHeight="1" x14ac:dyDescent="0.2">
      <c r="A357" s="20"/>
      <c r="B357" s="29"/>
    </row>
    <row r="358" spans="1:2" ht="12.75" customHeight="1" x14ac:dyDescent="0.2">
      <c r="A358" s="20"/>
      <c r="B358" s="29"/>
    </row>
    <row r="359" spans="1:2" ht="12.75" customHeight="1" x14ac:dyDescent="0.2">
      <c r="A359" s="20"/>
      <c r="B359" s="29"/>
    </row>
    <row r="360" spans="1:2" ht="12.75" customHeight="1" x14ac:dyDescent="0.2">
      <c r="A360" s="20"/>
      <c r="B360" s="29"/>
    </row>
    <row r="361" spans="1:2" ht="12.75" customHeight="1" x14ac:dyDescent="0.2">
      <c r="A361" s="20"/>
      <c r="B361" s="29"/>
    </row>
    <row r="362" spans="1:2" ht="12.75" customHeight="1" x14ac:dyDescent="0.2">
      <c r="A362" s="20"/>
      <c r="B362" s="29"/>
    </row>
    <row r="363" spans="1:2" ht="12.75" customHeight="1" x14ac:dyDescent="0.2">
      <c r="A363" s="20"/>
      <c r="B363" s="29"/>
    </row>
    <row r="364" spans="1:2" ht="12.75" customHeight="1" x14ac:dyDescent="0.2">
      <c r="A364" s="20"/>
      <c r="B364" s="29"/>
    </row>
    <row r="365" spans="1:2" ht="12.75" customHeight="1" x14ac:dyDescent="0.2">
      <c r="A365" s="20"/>
      <c r="B365" s="29"/>
    </row>
    <row r="366" spans="1:2" ht="12.75" customHeight="1" x14ac:dyDescent="0.2">
      <c r="A366" s="20"/>
      <c r="B366" s="29"/>
    </row>
    <row r="367" spans="1:2" ht="12.75" customHeight="1" x14ac:dyDescent="0.2">
      <c r="A367" s="20"/>
      <c r="B367" s="29"/>
    </row>
    <row r="368" spans="1:2" ht="12.75" customHeight="1" x14ac:dyDescent="0.2">
      <c r="A368" s="20"/>
      <c r="B368" s="29"/>
    </row>
    <row r="369" spans="1:2" ht="12.75" customHeight="1" x14ac:dyDescent="0.2">
      <c r="A369" s="20"/>
      <c r="B369" s="29"/>
    </row>
    <row r="370" spans="1:2" ht="12.75" customHeight="1" x14ac:dyDescent="0.2">
      <c r="A370" s="20"/>
      <c r="B370" s="29"/>
    </row>
    <row r="371" spans="1:2" ht="12.75" customHeight="1" x14ac:dyDescent="0.2">
      <c r="A371" s="20"/>
      <c r="B371" s="29"/>
    </row>
    <row r="372" spans="1:2" ht="12.75" customHeight="1" x14ac:dyDescent="0.2">
      <c r="A372" s="20"/>
      <c r="B372" s="29"/>
    </row>
    <row r="373" spans="1:2" ht="12.75" customHeight="1" x14ac:dyDescent="0.2">
      <c r="A373" s="20"/>
      <c r="B373" s="29"/>
    </row>
    <row r="374" spans="1:2" ht="12.75" customHeight="1" x14ac:dyDescent="0.2">
      <c r="A374" s="20"/>
      <c r="B374" s="29"/>
    </row>
    <row r="375" spans="1:2" ht="12.75" customHeight="1" x14ac:dyDescent="0.2">
      <c r="A375" s="20"/>
      <c r="B375" s="29"/>
    </row>
    <row r="376" spans="1:2" ht="12.75" customHeight="1" x14ac:dyDescent="0.2">
      <c r="A376" s="20"/>
      <c r="B376" s="29"/>
    </row>
    <row r="377" spans="1:2" ht="12.75" customHeight="1" x14ac:dyDescent="0.2">
      <c r="A377" s="20"/>
      <c r="B377" s="29"/>
    </row>
    <row r="378" spans="1:2" ht="12.75" customHeight="1" x14ac:dyDescent="0.2">
      <c r="A378" s="20"/>
      <c r="B378" s="29"/>
    </row>
    <row r="379" spans="1:2" ht="12.75" customHeight="1" x14ac:dyDescent="0.2">
      <c r="A379" s="20"/>
      <c r="B379" s="29"/>
    </row>
    <row r="380" spans="1:2" ht="12.75" customHeight="1" x14ac:dyDescent="0.2">
      <c r="A380" s="20"/>
      <c r="B380" s="29"/>
    </row>
    <row r="381" spans="1:2" ht="12.75" customHeight="1" x14ac:dyDescent="0.2">
      <c r="A381" s="20"/>
      <c r="B381" s="29"/>
    </row>
    <row r="382" spans="1:2" ht="12.75" customHeight="1" x14ac:dyDescent="0.2">
      <c r="A382" s="20"/>
      <c r="B382" s="29"/>
    </row>
    <row r="383" spans="1:2" ht="12.75" customHeight="1" x14ac:dyDescent="0.2">
      <c r="A383" s="20"/>
      <c r="B383" s="29"/>
    </row>
    <row r="384" spans="1:2" ht="12.75" customHeight="1" x14ac:dyDescent="0.2">
      <c r="A384" s="20"/>
      <c r="B384" s="29"/>
    </row>
    <row r="385" spans="1:2" ht="12.75" customHeight="1" x14ac:dyDescent="0.2">
      <c r="A385" s="20"/>
      <c r="B385" s="29"/>
    </row>
    <row r="386" spans="1:2" ht="12.75" customHeight="1" x14ac:dyDescent="0.2">
      <c r="A386" s="20"/>
      <c r="B386" s="29"/>
    </row>
    <row r="387" spans="1:2" ht="12.75" customHeight="1" x14ac:dyDescent="0.2">
      <c r="A387" s="20"/>
      <c r="B387" s="29"/>
    </row>
    <row r="388" spans="1:2" ht="12.75" customHeight="1" x14ac:dyDescent="0.2">
      <c r="A388" s="20"/>
      <c r="B388" s="29"/>
    </row>
    <row r="389" spans="1:2" ht="12.75" customHeight="1" x14ac:dyDescent="0.2">
      <c r="A389" s="20"/>
      <c r="B389" s="29"/>
    </row>
    <row r="390" spans="1:2" ht="12.75" customHeight="1" x14ac:dyDescent="0.2">
      <c r="A390" s="20"/>
      <c r="B390" s="29"/>
    </row>
    <row r="391" spans="1:2" ht="12.75" customHeight="1" x14ac:dyDescent="0.2">
      <c r="A391" s="20"/>
      <c r="B391" s="29"/>
    </row>
    <row r="392" spans="1:2" ht="12.75" customHeight="1" x14ac:dyDescent="0.2">
      <c r="A392" s="20"/>
      <c r="B392" s="29"/>
    </row>
    <row r="393" spans="1:2" ht="12.75" customHeight="1" x14ac:dyDescent="0.2">
      <c r="A393" s="20"/>
      <c r="B393" s="29"/>
    </row>
    <row r="394" spans="1:2" ht="12.75" customHeight="1" x14ac:dyDescent="0.2">
      <c r="A394" s="20"/>
      <c r="B394" s="29"/>
    </row>
    <row r="395" spans="1:2" ht="12.75" customHeight="1" x14ac:dyDescent="0.2">
      <c r="A395" s="20"/>
      <c r="B395" s="29"/>
    </row>
    <row r="396" spans="1:2" ht="12.75" customHeight="1" x14ac:dyDescent="0.2">
      <c r="A396" s="20"/>
      <c r="B396" s="29"/>
    </row>
    <row r="397" spans="1:2" ht="12.75" customHeight="1" x14ac:dyDescent="0.2">
      <c r="A397" s="20"/>
      <c r="B397" s="29"/>
    </row>
    <row r="398" spans="1:2" ht="12.75" customHeight="1" x14ac:dyDescent="0.2">
      <c r="A398" s="20"/>
      <c r="B398" s="29"/>
    </row>
    <row r="399" spans="1:2" ht="12.75" customHeight="1" x14ac:dyDescent="0.2">
      <c r="A399" s="20"/>
      <c r="B399" s="29"/>
    </row>
    <row r="400" spans="1:2" ht="12.75" customHeight="1" x14ac:dyDescent="0.2">
      <c r="A400" s="20"/>
      <c r="B400" s="29"/>
    </row>
    <row r="401" spans="1:2" ht="12.75" customHeight="1" x14ac:dyDescent="0.2">
      <c r="A401" s="20"/>
      <c r="B401" s="29"/>
    </row>
    <row r="402" spans="1:2" ht="12.75" customHeight="1" x14ac:dyDescent="0.2">
      <c r="A402" s="20"/>
      <c r="B402" s="29"/>
    </row>
    <row r="403" spans="1:2" ht="12.75" customHeight="1" x14ac:dyDescent="0.2">
      <c r="A403" s="20"/>
      <c r="B403" s="29"/>
    </row>
    <row r="404" spans="1:2" ht="12.75" customHeight="1" x14ac:dyDescent="0.2">
      <c r="A404" s="20"/>
      <c r="B404" s="29"/>
    </row>
    <row r="405" spans="1:2" ht="12.75" customHeight="1" x14ac:dyDescent="0.2">
      <c r="A405" s="20"/>
      <c r="B405" s="29"/>
    </row>
    <row r="406" spans="1:2" ht="12.75" customHeight="1" x14ac:dyDescent="0.2">
      <c r="A406" s="20"/>
      <c r="B406" s="29"/>
    </row>
    <row r="407" spans="1:2" ht="12.75" customHeight="1" x14ac:dyDescent="0.2">
      <c r="A407" s="20"/>
      <c r="B407" s="29"/>
    </row>
    <row r="408" spans="1:2" ht="12.75" customHeight="1" x14ac:dyDescent="0.2">
      <c r="A408" s="20"/>
      <c r="B408" s="29"/>
    </row>
    <row r="409" spans="1:2" ht="12.75" customHeight="1" x14ac:dyDescent="0.2">
      <c r="A409" s="20"/>
      <c r="B409" s="29"/>
    </row>
    <row r="410" spans="1:2" ht="12.75" customHeight="1" x14ac:dyDescent="0.2">
      <c r="A410" s="20"/>
      <c r="B410" s="29"/>
    </row>
    <row r="411" spans="1:2" ht="12.75" customHeight="1" x14ac:dyDescent="0.2">
      <c r="A411" s="20"/>
      <c r="B411" s="29"/>
    </row>
    <row r="412" spans="1:2" ht="12.75" customHeight="1" x14ac:dyDescent="0.2">
      <c r="A412" s="20"/>
      <c r="B412" s="29"/>
    </row>
    <row r="413" spans="1:2" ht="12.75" customHeight="1" x14ac:dyDescent="0.2">
      <c r="A413" s="20"/>
      <c r="B413" s="29"/>
    </row>
    <row r="414" spans="1:2" ht="12.75" customHeight="1" x14ac:dyDescent="0.2">
      <c r="A414" s="20"/>
      <c r="B414" s="29"/>
    </row>
    <row r="415" spans="1:2" ht="12.75" customHeight="1" x14ac:dyDescent="0.2">
      <c r="A415" s="20"/>
      <c r="B415" s="29"/>
    </row>
    <row r="416" spans="1:2" ht="12.75" customHeight="1" x14ac:dyDescent="0.2">
      <c r="A416" s="20"/>
      <c r="B416" s="29"/>
    </row>
    <row r="417" spans="1:2" ht="12.75" customHeight="1" x14ac:dyDescent="0.2">
      <c r="A417" s="20"/>
      <c r="B417" s="29"/>
    </row>
    <row r="418" spans="1:2" ht="12.75" customHeight="1" x14ac:dyDescent="0.2">
      <c r="A418" s="20"/>
      <c r="B418" s="29"/>
    </row>
    <row r="419" spans="1:2" ht="12.75" customHeight="1" x14ac:dyDescent="0.2">
      <c r="A419" s="20"/>
      <c r="B419" s="29"/>
    </row>
    <row r="420" spans="1:2" ht="12.75" customHeight="1" x14ac:dyDescent="0.2">
      <c r="A420" s="20"/>
      <c r="B420" s="29"/>
    </row>
    <row r="421" spans="1:2" ht="12.75" customHeight="1" x14ac:dyDescent="0.2">
      <c r="A421" s="20"/>
      <c r="B421" s="29"/>
    </row>
    <row r="422" spans="1:2" ht="12.75" customHeight="1" x14ac:dyDescent="0.2">
      <c r="A422" s="20"/>
      <c r="B422" s="29"/>
    </row>
    <row r="423" spans="1:2" ht="12.75" customHeight="1" x14ac:dyDescent="0.2">
      <c r="A423" s="20"/>
      <c r="B423" s="29"/>
    </row>
    <row r="424" spans="1:2" ht="12.75" customHeight="1" x14ac:dyDescent="0.2">
      <c r="A424" s="20"/>
      <c r="B424" s="29"/>
    </row>
    <row r="425" spans="1:2" ht="12.75" customHeight="1" x14ac:dyDescent="0.2">
      <c r="A425" s="20"/>
      <c r="B425" s="29"/>
    </row>
    <row r="426" spans="1:2" ht="12.75" customHeight="1" x14ac:dyDescent="0.2">
      <c r="A426" s="20"/>
      <c r="B426" s="29"/>
    </row>
    <row r="427" spans="1:2" ht="12.75" customHeight="1" x14ac:dyDescent="0.2">
      <c r="A427" s="20"/>
      <c r="B427" s="29"/>
    </row>
    <row r="428" spans="1:2" ht="12.75" customHeight="1" x14ac:dyDescent="0.2">
      <c r="A428" s="20"/>
      <c r="B428" s="29"/>
    </row>
    <row r="429" spans="1:2" ht="12.75" customHeight="1" x14ac:dyDescent="0.2">
      <c r="A429" s="20"/>
      <c r="B429" s="29"/>
    </row>
    <row r="430" spans="1:2" ht="12.75" customHeight="1" x14ac:dyDescent="0.2">
      <c r="A430" s="20"/>
      <c r="B430" s="29"/>
    </row>
    <row r="431" spans="1:2" ht="12.75" customHeight="1" x14ac:dyDescent="0.2">
      <c r="A431" s="20"/>
      <c r="B431" s="29"/>
    </row>
    <row r="432" spans="1:2" ht="12.75" customHeight="1" x14ac:dyDescent="0.2">
      <c r="A432" s="20"/>
      <c r="B432" s="29"/>
    </row>
    <row r="433" spans="1:2" ht="12.75" customHeight="1" x14ac:dyDescent="0.2">
      <c r="A433" s="20"/>
      <c r="B433" s="29"/>
    </row>
    <row r="434" spans="1:2" ht="12.75" customHeight="1" x14ac:dyDescent="0.2">
      <c r="A434" s="20"/>
      <c r="B434" s="29"/>
    </row>
    <row r="435" spans="1:2" ht="12.75" customHeight="1" x14ac:dyDescent="0.2">
      <c r="A435" s="20"/>
      <c r="B435" s="29"/>
    </row>
    <row r="436" spans="1:2" ht="12.75" customHeight="1" x14ac:dyDescent="0.2">
      <c r="A436" s="20"/>
      <c r="B436" s="29"/>
    </row>
    <row r="437" spans="1:2" ht="12.75" customHeight="1" x14ac:dyDescent="0.2">
      <c r="A437" s="20"/>
      <c r="B437" s="29"/>
    </row>
    <row r="438" spans="1:2" ht="12.75" customHeight="1" x14ac:dyDescent="0.2">
      <c r="A438" s="20"/>
      <c r="B438" s="29"/>
    </row>
    <row r="439" spans="1:2" ht="12.75" customHeight="1" x14ac:dyDescent="0.2">
      <c r="A439" s="20"/>
      <c r="B439" s="29"/>
    </row>
    <row r="440" spans="1:2" ht="12.75" customHeight="1" x14ac:dyDescent="0.2">
      <c r="A440" s="20"/>
      <c r="B440" s="29"/>
    </row>
    <row r="441" spans="1:2" ht="12.75" customHeight="1" x14ac:dyDescent="0.2">
      <c r="A441" s="20"/>
      <c r="B441" s="29"/>
    </row>
    <row r="442" spans="1:2" ht="12.75" customHeight="1" x14ac:dyDescent="0.2">
      <c r="A442" s="20"/>
      <c r="B442" s="29"/>
    </row>
    <row r="443" spans="1:2" ht="12.75" customHeight="1" x14ac:dyDescent="0.2">
      <c r="A443" s="20"/>
      <c r="B443" s="29"/>
    </row>
    <row r="444" spans="1:2" ht="12.75" customHeight="1" x14ac:dyDescent="0.2">
      <c r="A444" s="20"/>
      <c r="B444" s="29"/>
    </row>
    <row r="445" spans="1:2" ht="12.75" customHeight="1" x14ac:dyDescent="0.2">
      <c r="A445" s="20"/>
      <c r="B445" s="29"/>
    </row>
    <row r="446" spans="1:2" ht="12.75" customHeight="1" x14ac:dyDescent="0.2">
      <c r="A446" s="20"/>
      <c r="B446" s="29"/>
    </row>
    <row r="447" spans="1:2" ht="12.75" customHeight="1" x14ac:dyDescent="0.2">
      <c r="A447" s="20"/>
      <c r="B447" s="29"/>
    </row>
    <row r="448" spans="1:2" ht="12.75" customHeight="1" x14ac:dyDescent="0.2">
      <c r="A448" s="20"/>
      <c r="B448" s="29"/>
    </row>
    <row r="449" spans="1:2" ht="12.75" customHeight="1" x14ac:dyDescent="0.2">
      <c r="A449" s="20"/>
      <c r="B449" s="29"/>
    </row>
    <row r="450" spans="1:2" ht="12.75" customHeight="1" x14ac:dyDescent="0.2">
      <c r="A450" s="20"/>
      <c r="B450" s="29"/>
    </row>
    <row r="451" spans="1:2" ht="12.75" customHeight="1" x14ac:dyDescent="0.2">
      <c r="A451" s="20"/>
      <c r="B451" s="29"/>
    </row>
    <row r="452" spans="1:2" ht="12.75" customHeight="1" x14ac:dyDescent="0.2">
      <c r="A452" s="20"/>
      <c r="B452" s="29"/>
    </row>
    <row r="453" spans="1:2" ht="12.75" customHeight="1" x14ac:dyDescent="0.2">
      <c r="A453" s="20"/>
      <c r="B453" s="29"/>
    </row>
    <row r="454" spans="1:2" ht="12.75" customHeight="1" x14ac:dyDescent="0.2">
      <c r="A454" s="20"/>
      <c r="B454" s="29"/>
    </row>
    <row r="455" spans="1:2" ht="12.75" customHeight="1" x14ac:dyDescent="0.2">
      <c r="A455" s="20"/>
      <c r="B455" s="29"/>
    </row>
    <row r="456" spans="1:2" ht="12.75" customHeight="1" x14ac:dyDescent="0.2">
      <c r="A456" s="20"/>
      <c r="B456" s="29"/>
    </row>
    <row r="457" spans="1:2" ht="12.75" customHeight="1" x14ac:dyDescent="0.2">
      <c r="A457" s="20"/>
      <c r="B457" s="29"/>
    </row>
    <row r="458" spans="1:2" ht="12.75" customHeight="1" x14ac:dyDescent="0.2">
      <c r="A458" s="20"/>
      <c r="B458" s="29"/>
    </row>
    <row r="459" spans="1:2" ht="12.75" customHeight="1" x14ac:dyDescent="0.2">
      <c r="A459" s="20"/>
      <c r="B459" s="29"/>
    </row>
    <row r="460" spans="1:2" ht="12.75" customHeight="1" x14ac:dyDescent="0.2">
      <c r="A460" s="20"/>
      <c r="B460" s="29"/>
    </row>
    <row r="461" spans="1:2" ht="12.75" customHeight="1" x14ac:dyDescent="0.2">
      <c r="A461" s="20"/>
      <c r="B461" s="29"/>
    </row>
    <row r="462" spans="1:2" ht="12.75" customHeight="1" x14ac:dyDescent="0.2">
      <c r="A462" s="20"/>
      <c r="B462" s="29"/>
    </row>
    <row r="463" spans="1:2" ht="12.75" customHeight="1" x14ac:dyDescent="0.2">
      <c r="A463" s="20"/>
      <c r="B463" s="29"/>
    </row>
    <row r="464" spans="1:2" ht="12.75" customHeight="1" x14ac:dyDescent="0.2">
      <c r="A464" s="20"/>
      <c r="B464" s="29"/>
    </row>
    <row r="465" spans="1:2" ht="12.75" customHeight="1" x14ac:dyDescent="0.2">
      <c r="A465" s="20"/>
      <c r="B465" s="29"/>
    </row>
    <row r="466" spans="1:2" ht="12.75" customHeight="1" x14ac:dyDescent="0.2">
      <c r="A466" s="20"/>
      <c r="B466" s="29"/>
    </row>
    <row r="467" spans="1:2" ht="12.75" customHeight="1" x14ac:dyDescent="0.2">
      <c r="A467" s="20"/>
      <c r="B467" s="29"/>
    </row>
    <row r="468" spans="1:2" ht="12.75" customHeight="1" x14ac:dyDescent="0.2">
      <c r="A468" s="20"/>
      <c r="B468" s="29"/>
    </row>
    <row r="469" spans="1:2" ht="12.75" customHeight="1" x14ac:dyDescent="0.2">
      <c r="A469" s="20"/>
      <c r="B469" s="29"/>
    </row>
    <row r="470" spans="1:2" ht="12.75" customHeight="1" x14ac:dyDescent="0.2">
      <c r="A470" s="20"/>
      <c r="B470" s="29"/>
    </row>
    <row r="471" spans="1:2" ht="12.75" customHeight="1" x14ac:dyDescent="0.2">
      <c r="A471" s="20"/>
      <c r="B471" s="29"/>
    </row>
    <row r="472" spans="1:2" ht="12.75" customHeight="1" x14ac:dyDescent="0.2">
      <c r="A472" s="20"/>
      <c r="B472" s="29"/>
    </row>
    <row r="473" spans="1:2" ht="12.75" customHeight="1" x14ac:dyDescent="0.2">
      <c r="A473" s="20"/>
      <c r="B473" s="29"/>
    </row>
    <row r="474" spans="1:2" ht="12.75" customHeight="1" x14ac:dyDescent="0.2">
      <c r="A474" s="20"/>
      <c r="B474" s="29"/>
    </row>
    <row r="475" spans="1:2" ht="12.75" customHeight="1" x14ac:dyDescent="0.2">
      <c r="A475" s="20"/>
      <c r="B475" s="29"/>
    </row>
    <row r="476" spans="1:2" ht="12.75" customHeight="1" x14ac:dyDescent="0.2">
      <c r="A476" s="20"/>
      <c r="B476" s="29"/>
    </row>
    <row r="477" spans="1:2" ht="12.75" customHeight="1" x14ac:dyDescent="0.2">
      <c r="A477" s="20"/>
      <c r="B477" s="29"/>
    </row>
    <row r="478" spans="1:2" ht="12.75" customHeight="1" x14ac:dyDescent="0.2">
      <c r="A478" s="20"/>
      <c r="B478" s="29"/>
    </row>
    <row r="479" spans="1:2" ht="12.75" customHeight="1" x14ac:dyDescent="0.2">
      <c r="A479" s="20"/>
      <c r="B479" s="29"/>
    </row>
    <row r="480" spans="1:2" ht="12.75" customHeight="1" x14ac:dyDescent="0.2">
      <c r="A480" s="20"/>
      <c r="B480" s="29"/>
    </row>
    <row r="481" spans="1:2" ht="12.75" customHeight="1" x14ac:dyDescent="0.2">
      <c r="A481" s="20"/>
      <c r="B481" s="29"/>
    </row>
    <row r="482" spans="1:2" ht="12.75" customHeight="1" x14ac:dyDescent="0.2">
      <c r="A482" s="20"/>
      <c r="B482" s="29"/>
    </row>
    <row r="483" spans="1:2" ht="12.75" customHeight="1" x14ac:dyDescent="0.2">
      <c r="A483" s="20"/>
      <c r="B483" s="29"/>
    </row>
    <row r="484" spans="1:2" ht="12.75" customHeight="1" x14ac:dyDescent="0.2">
      <c r="A484" s="20"/>
      <c r="B484" s="29"/>
    </row>
    <row r="485" spans="1:2" ht="12.75" customHeight="1" x14ac:dyDescent="0.2">
      <c r="A485" s="20"/>
      <c r="B485" s="29"/>
    </row>
    <row r="486" spans="1:2" ht="12.75" customHeight="1" x14ac:dyDescent="0.2">
      <c r="A486" s="20"/>
      <c r="B486" s="29"/>
    </row>
    <row r="487" spans="1:2" ht="12.75" customHeight="1" x14ac:dyDescent="0.2">
      <c r="A487" s="20"/>
      <c r="B487" s="29"/>
    </row>
    <row r="488" spans="1:2" ht="12.75" customHeight="1" x14ac:dyDescent="0.2">
      <c r="A488" s="20"/>
      <c r="B488" s="29"/>
    </row>
    <row r="489" spans="1:2" ht="12.75" customHeight="1" x14ac:dyDescent="0.2">
      <c r="A489" s="20"/>
      <c r="B489" s="29"/>
    </row>
    <row r="490" spans="1:2" ht="12.75" customHeight="1" x14ac:dyDescent="0.2">
      <c r="A490" s="20"/>
      <c r="B490" s="29"/>
    </row>
    <row r="491" spans="1:2" ht="12.75" customHeight="1" x14ac:dyDescent="0.2">
      <c r="A491" s="20"/>
      <c r="B491" s="29"/>
    </row>
    <row r="492" spans="1:2" ht="12.75" customHeight="1" x14ac:dyDescent="0.2">
      <c r="A492" s="20"/>
      <c r="B492" s="29"/>
    </row>
    <row r="493" spans="1:2" ht="12.75" customHeight="1" x14ac:dyDescent="0.2">
      <c r="A493" s="20"/>
      <c r="B493" s="29"/>
    </row>
    <row r="494" spans="1:2" ht="12.75" customHeight="1" x14ac:dyDescent="0.2">
      <c r="A494" s="20"/>
      <c r="B494" s="29"/>
    </row>
    <row r="495" spans="1:2" ht="12.75" customHeight="1" x14ac:dyDescent="0.2">
      <c r="A495" s="20"/>
      <c r="B495" s="29"/>
    </row>
    <row r="496" spans="1:2" ht="12.75" customHeight="1" x14ac:dyDescent="0.2">
      <c r="A496" s="20"/>
      <c r="B496" s="29"/>
    </row>
    <row r="497" spans="1:2" ht="12.75" customHeight="1" x14ac:dyDescent="0.2">
      <c r="A497" s="20"/>
      <c r="B497" s="29"/>
    </row>
    <row r="498" spans="1:2" ht="12.75" customHeight="1" x14ac:dyDescent="0.2">
      <c r="A498" s="20"/>
      <c r="B498" s="29"/>
    </row>
    <row r="499" spans="1:2" ht="12.75" customHeight="1" x14ac:dyDescent="0.2">
      <c r="A499" s="20"/>
      <c r="B499" s="29"/>
    </row>
    <row r="500" spans="1:2" ht="12.75" customHeight="1" x14ac:dyDescent="0.2">
      <c r="A500" s="20"/>
      <c r="B500" s="29"/>
    </row>
    <row r="501" spans="1:2" ht="12.75" customHeight="1" x14ac:dyDescent="0.2">
      <c r="A501" s="20"/>
      <c r="B501" s="29"/>
    </row>
    <row r="502" spans="1:2" ht="12.75" customHeight="1" x14ac:dyDescent="0.2">
      <c r="A502" s="20"/>
      <c r="B502" s="29"/>
    </row>
    <row r="503" spans="1:2" ht="12.75" customHeight="1" x14ac:dyDescent="0.2">
      <c r="A503" s="20"/>
      <c r="B503" s="29"/>
    </row>
    <row r="504" spans="1:2" ht="12.75" customHeight="1" x14ac:dyDescent="0.2">
      <c r="A504" s="20"/>
      <c r="B504" s="29"/>
    </row>
    <row r="505" spans="1:2" ht="12.75" customHeight="1" x14ac:dyDescent="0.2">
      <c r="A505" s="20"/>
      <c r="B505" s="29"/>
    </row>
    <row r="506" spans="1:2" ht="12.75" customHeight="1" x14ac:dyDescent="0.2">
      <c r="A506" s="20"/>
      <c r="B506" s="29"/>
    </row>
    <row r="507" spans="1:2" ht="12.75" customHeight="1" x14ac:dyDescent="0.2">
      <c r="A507" s="20"/>
      <c r="B507" s="29"/>
    </row>
    <row r="508" spans="1:2" ht="12.75" customHeight="1" x14ac:dyDescent="0.2">
      <c r="A508" s="20"/>
      <c r="B508" s="29"/>
    </row>
    <row r="509" spans="1:2" ht="12.75" customHeight="1" x14ac:dyDescent="0.2">
      <c r="A509" s="20"/>
      <c r="B509" s="29"/>
    </row>
    <row r="510" spans="1:2" ht="12.75" customHeight="1" x14ac:dyDescent="0.2">
      <c r="A510" s="20"/>
      <c r="B510" s="29"/>
    </row>
    <row r="511" spans="1:2" ht="12.75" customHeight="1" x14ac:dyDescent="0.2">
      <c r="A511" s="20"/>
      <c r="B511" s="29"/>
    </row>
    <row r="512" spans="1:2" ht="12.75" customHeight="1" x14ac:dyDescent="0.2">
      <c r="A512" s="20"/>
      <c r="B512" s="29"/>
    </row>
    <row r="513" spans="1:2" ht="12.75" customHeight="1" x14ac:dyDescent="0.2">
      <c r="A513" s="20"/>
      <c r="B513" s="29"/>
    </row>
  </sheetData>
  <sheetProtection formatCells="0" selectLockedCells="1"/>
  <conditionalFormatting sqref="A1:A1048576">
    <cfRule type="duplicateValues" dxfId="25" priority="1"/>
  </conditionalFormatting>
  <dataValidations count="1">
    <dataValidation type="list" allowBlank="1" showInputMessage="1" showErrorMessage="1" sqref="F2:F300" xr:uid="{00000000-0002-0000-0F00-000000000000}">
      <formula1>$J$2:$J$27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>
    <tabColor rgb="FFFF0000"/>
  </sheetPr>
  <dimension ref="A1:M457"/>
  <sheetViews>
    <sheetView workbookViewId="0">
      <selection activeCell="A5" sqref="A5"/>
    </sheetView>
  </sheetViews>
  <sheetFormatPr defaultRowHeight="12.75" x14ac:dyDescent="0.2"/>
  <cols>
    <col min="1" max="1" width="26.42578125" style="22" customWidth="1"/>
    <col min="2" max="2" width="26" style="4" customWidth="1"/>
    <col min="3" max="3" width="19.28515625" customWidth="1"/>
    <col min="4" max="4" width="29" style="5" bestFit="1" customWidth="1"/>
    <col min="5" max="5" width="25.7109375" style="1" customWidth="1"/>
    <col min="6" max="6" width="27.7109375" style="9" bestFit="1" customWidth="1"/>
    <col min="7" max="7" width="6.5703125" bestFit="1" customWidth="1"/>
    <col min="8" max="8" width="29.28515625" bestFit="1" customWidth="1"/>
    <col min="9" max="11" width="25.7109375" customWidth="1"/>
  </cols>
  <sheetData>
    <row r="1" spans="1:13" s="1" customFormat="1" ht="13.9" customHeight="1" x14ac:dyDescent="0.2">
      <c r="A1" s="85" t="s">
        <v>0</v>
      </c>
      <c r="B1" s="16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3" ht="13.5" x14ac:dyDescent="0.25">
      <c r="A2" s="44" t="s">
        <v>310</v>
      </c>
      <c r="B2" s="4" t="s">
        <v>311</v>
      </c>
      <c r="C2" s="93"/>
      <c r="D2" s="5" t="str">
        <f t="shared" ref="D2:D65" si="0">IFERROR(IF(F2="Unknown","UNK",(CONCATENATE(VLOOKUP(F2,J:K,2,FALSE),"^",VLOOKUP(F2,J:K,1,FALSE)))),"")</f>
        <v>EMER^Emergency</v>
      </c>
      <c r="E2" s="5"/>
      <c r="F2" s="4" t="s">
        <v>311</v>
      </c>
      <c r="G2" s="5" t="s">
        <v>9</v>
      </c>
      <c r="H2" s="5" t="s">
        <v>493</v>
      </c>
      <c r="I2" s="118" t="s">
        <v>64</v>
      </c>
      <c r="J2" s="131" t="s">
        <v>494</v>
      </c>
      <c r="K2" s="27" t="s">
        <v>64</v>
      </c>
    </row>
    <row r="3" spans="1:13" ht="13.5" x14ac:dyDescent="0.25">
      <c r="A3" s="44" t="s">
        <v>495</v>
      </c>
      <c r="B3" s="4" t="s">
        <v>496</v>
      </c>
      <c r="C3" s="93"/>
      <c r="D3" s="5" t="str">
        <f t="shared" si="0"/>
        <v>AMB^Ambulatory</v>
      </c>
      <c r="F3" s="4" t="s">
        <v>494</v>
      </c>
      <c r="I3" s="118" t="s">
        <v>497</v>
      </c>
      <c r="J3" s="118" t="s">
        <v>311</v>
      </c>
      <c r="K3" s="27" t="s">
        <v>497</v>
      </c>
    </row>
    <row r="4" spans="1:13" ht="13.5" x14ac:dyDescent="0.25">
      <c r="A4" s="44" t="s">
        <v>27</v>
      </c>
      <c r="B4" s="4" t="s">
        <v>498</v>
      </c>
      <c r="C4" s="93"/>
      <c r="D4" s="5" t="str">
        <f t="shared" si="0"/>
        <v>IMP^Inpatient Encounter</v>
      </c>
      <c r="F4" s="4" t="s">
        <v>499</v>
      </c>
      <c r="I4" s="118" t="s">
        <v>500</v>
      </c>
      <c r="J4" s="118" t="s">
        <v>499</v>
      </c>
      <c r="K4" s="27" t="s">
        <v>500</v>
      </c>
    </row>
    <row r="5" spans="1:13" s="6" customFormat="1" ht="13.5" x14ac:dyDescent="0.25">
      <c r="A5" s="44" t="s">
        <v>501</v>
      </c>
      <c r="B5" s="4" t="s">
        <v>496</v>
      </c>
      <c r="C5" s="93"/>
      <c r="D5" s="5" t="str">
        <f t="shared" si="0"/>
        <v>AMB^Ambulatory</v>
      </c>
      <c r="E5" s="1"/>
      <c r="F5" s="4" t="s">
        <v>494</v>
      </c>
      <c r="K5" s="27"/>
      <c r="L5"/>
      <c r="M5"/>
    </row>
    <row r="6" spans="1:13" ht="13.5" x14ac:dyDescent="0.25">
      <c r="A6" s="44"/>
      <c r="C6" s="93"/>
      <c r="D6" s="5" t="str">
        <f t="shared" si="0"/>
        <v/>
      </c>
      <c r="F6" s="4"/>
      <c r="K6" s="27"/>
    </row>
    <row r="7" spans="1:13" ht="13.5" x14ac:dyDescent="0.25">
      <c r="C7" s="93"/>
      <c r="D7" s="5" t="str">
        <f t="shared" si="0"/>
        <v/>
      </c>
      <c r="F7" s="4"/>
      <c r="K7" s="27"/>
    </row>
    <row r="8" spans="1:13" ht="13.5" x14ac:dyDescent="0.25">
      <c r="C8" s="93"/>
      <c r="D8" s="5" t="str">
        <f t="shared" si="0"/>
        <v/>
      </c>
      <c r="F8" s="4"/>
      <c r="K8" s="27"/>
    </row>
    <row r="9" spans="1:13" x14ac:dyDescent="0.2">
      <c r="C9" s="5"/>
      <c r="D9" s="5" t="str">
        <f t="shared" si="0"/>
        <v/>
      </c>
      <c r="F9" s="4"/>
      <c r="K9" s="27"/>
    </row>
    <row r="10" spans="1:13" x14ac:dyDescent="0.2">
      <c r="C10" s="5"/>
      <c r="D10" s="5" t="str">
        <f t="shared" si="0"/>
        <v/>
      </c>
      <c r="F10" s="4"/>
      <c r="K10" s="27"/>
    </row>
    <row r="11" spans="1:13" x14ac:dyDescent="0.2">
      <c r="C11" s="5"/>
      <c r="D11" s="5" t="str">
        <f t="shared" si="0"/>
        <v/>
      </c>
      <c r="F11" s="4"/>
      <c r="K11" s="27"/>
    </row>
    <row r="12" spans="1:13" x14ac:dyDescent="0.2">
      <c r="C12" s="5"/>
      <c r="D12" s="5" t="str">
        <f t="shared" si="0"/>
        <v/>
      </c>
      <c r="F12" s="4"/>
      <c r="K12" s="27"/>
    </row>
    <row r="13" spans="1:13" x14ac:dyDescent="0.2">
      <c r="C13" s="5"/>
      <c r="D13" s="5" t="str">
        <f t="shared" si="0"/>
        <v/>
      </c>
      <c r="F13" s="4"/>
      <c r="K13" s="27"/>
    </row>
    <row r="14" spans="1:13" x14ac:dyDescent="0.2">
      <c r="C14" s="5"/>
      <c r="D14" s="5" t="str">
        <f t="shared" si="0"/>
        <v/>
      </c>
      <c r="F14" s="4"/>
    </row>
    <row r="15" spans="1:13" ht="13.5" x14ac:dyDescent="0.25">
      <c r="A15" s="44"/>
      <c r="C15" s="93"/>
      <c r="D15" s="5" t="str">
        <f t="shared" si="0"/>
        <v/>
      </c>
      <c r="F15" s="4"/>
    </row>
    <row r="16" spans="1:13" ht="13.5" x14ac:dyDescent="0.25">
      <c r="C16" s="93"/>
      <c r="D16" s="5" t="str">
        <f t="shared" si="0"/>
        <v/>
      </c>
      <c r="F16" s="4"/>
    </row>
    <row r="17" spans="3:6" ht="13.5" x14ac:dyDescent="0.25">
      <c r="C17" s="93"/>
      <c r="D17" s="5" t="str">
        <f t="shared" si="0"/>
        <v/>
      </c>
      <c r="F17" s="4"/>
    </row>
    <row r="18" spans="3:6" ht="13.5" x14ac:dyDescent="0.25">
      <c r="C18" s="93"/>
      <c r="D18" s="5" t="str">
        <f t="shared" si="0"/>
        <v/>
      </c>
      <c r="F18" s="4"/>
    </row>
    <row r="19" spans="3:6" ht="13.5" x14ac:dyDescent="0.25">
      <c r="C19" s="93"/>
      <c r="D19" s="5" t="str">
        <f t="shared" si="0"/>
        <v/>
      </c>
      <c r="F19" s="4"/>
    </row>
    <row r="20" spans="3:6" ht="13.5" x14ac:dyDescent="0.25">
      <c r="C20" s="93"/>
      <c r="D20" s="5" t="str">
        <f t="shared" si="0"/>
        <v/>
      </c>
      <c r="F20" s="4"/>
    </row>
    <row r="21" spans="3:6" ht="13.5" x14ac:dyDescent="0.25">
      <c r="C21" s="93"/>
      <c r="D21" s="5" t="str">
        <f t="shared" si="0"/>
        <v/>
      </c>
      <c r="F21" s="4"/>
    </row>
    <row r="22" spans="3:6" x14ac:dyDescent="0.2">
      <c r="C22" s="5"/>
      <c r="D22" s="5" t="str">
        <f t="shared" si="0"/>
        <v/>
      </c>
      <c r="F22" s="4"/>
    </row>
    <row r="23" spans="3:6" x14ac:dyDescent="0.2">
      <c r="C23" s="5"/>
      <c r="D23" s="5" t="str">
        <f t="shared" si="0"/>
        <v/>
      </c>
      <c r="F23" s="4"/>
    </row>
    <row r="24" spans="3:6" x14ac:dyDescent="0.2">
      <c r="C24" s="5"/>
      <c r="D24" s="5" t="str">
        <f t="shared" si="0"/>
        <v/>
      </c>
      <c r="F24" s="4"/>
    </row>
    <row r="25" spans="3:6" x14ac:dyDescent="0.2">
      <c r="C25" s="5"/>
      <c r="D25" s="5" t="str">
        <f t="shared" si="0"/>
        <v/>
      </c>
      <c r="F25" s="4"/>
    </row>
    <row r="26" spans="3:6" x14ac:dyDescent="0.2">
      <c r="C26" s="5"/>
      <c r="D26" s="5" t="str">
        <f t="shared" si="0"/>
        <v/>
      </c>
      <c r="F26" s="4"/>
    </row>
    <row r="27" spans="3:6" x14ac:dyDescent="0.2">
      <c r="C27" s="5"/>
      <c r="D27" s="5" t="str">
        <f t="shared" si="0"/>
        <v/>
      </c>
      <c r="F27" s="4"/>
    </row>
    <row r="28" spans="3:6" x14ac:dyDescent="0.2">
      <c r="C28" s="5"/>
      <c r="D28" s="5" t="str">
        <f t="shared" si="0"/>
        <v/>
      </c>
      <c r="F28" s="4"/>
    </row>
    <row r="29" spans="3:6" x14ac:dyDescent="0.2">
      <c r="C29" s="5"/>
      <c r="D29" s="5" t="str">
        <f t="shared" si="0"/>
        <v/>
      </c>
      <c r="F29" s="4"/>
    </row>
    <row r="30" spans="3:6" x14ac:dyDescent="0.2">
      <c r="C30" s="5"/>
      <c r="D30" s="5" t="str">
        <f t="shared" si="0"/>
        <v/>
      </c>
      <c r="F30" s="4"/>
    </row>
    <row r="31" spans="3:6" x14ac:dyDescent="0.2">
      <c r="C31" s="5"/>
      <c r="D31" s="5" t="str">
        <f t="shared" si="0"/>
        <v/>
      </c>
      <c r="F31" s="4"/>
    </row>
    <row r="32" spans="3:6" x14ac:dyDescent="0.2">
      <c r="C32" s="5"/>
      <c r="D32" s="5" t="str">
        <f t="shared" si="0"/>
        <v/>
      </c>
      <c r="F32" s="4"/>
    </row>
    <row r="33" spans="3:6" x14ac:dyDescent="0.2">
      <c r="C33" s="5"/>
      <c r="D33" s="5" t="str">
        <f t="shared" si="0"/>
        <v/>
      </c>
      <c r="F33" s="4"/>
    </row>
    <row r="34" spans="3:6" x14ac:dyDescent="0.2">
      <c r="C34" s="5"/>
      <c r="D34" s="5" t="str">
        <f t="shared" si="0"/>
        <v/>
      </c>
      <c r="F34" s="4"/>
    </row>
    <row r="35" spans="3:6" x14ac:dyDescent="0.2">
      <c r="C35" s="5"/>
      <c r="D35" s="5" t="str">
        <f t="shared" si="0"/>
        <v/>
      </c>
      <c r="F35" s="4"/>
    </row>
    <row r="36" spans="3:6" x14ac:dyDescent="0.2">
      <c r="C36" s="5"/>
      <c r="D36" s="5" t="str">
        <f t="shared" si="0"/>
        <v/>
      </c>
      <c r="F36" s="4"/>
    </row>
    <row r="37" spans="3:6" x14ac:dyDescent="0.2">
      <c r="C37" s="5"/>
      <c r="D37" s="5" t="str">
        <f t="shared" si="0"/>
        <v/>
      </c>
      <c r="F37" s="4"/>
    </row>
    <row r="38" spans="3:6" x14ac:dyDescent="0.2">
      <c r="C38" s="5"/>
      <c r="D38" s="5" t="str">
        <f t="shared" si="0"/>
        <v/>
      </c>
      <c r="F38" s="4"/>
    </row>
    <row r="39" spans="3:6" x14ac:dyDescent="0.2">
      <c r="C39" s="5"/>
      <c r="D39" s="5" t="str">
        <f t="shared" si="0"/>
        <v/>
      </c>
      <c r="F39" s="4"/>
    </row>
    <row r="40" spans="3:6" x14ac:dyDescent="0.2">
      <c r="C40" s="5"/>
      <c r="D40" s="5" t="str">
        <f t="shared" si="0"/>
        <v/>
      </c>
      <c r="F40" s="4"/>
    </row>
    <row r="41" spans="3:6" x14ac:dyDescent="0.2">
      <c r="C41" s="5"/>
      <c r="D41" s="5" t="str">
        <f t="shared" si="0"/>
        <v/>
      </c>
      <c r="F41" s="4"/>
    </row>
    <row r="42" spans="3:6" x14ac:dyDescent="0.2">
      <c r="C42" s="5"/>
      <c r="D42" s="5" t="str">
        <f t="shared" si="0"/>
        <v/>
      </c>
      <c r="F42" s="4"/>
    </row>
    <row r="43" spans="3:6" x14ac:dyDescent="0.2">
      <c r="C43" s="5"/>
      <c r="D43" s="5" t="str">
        <f t="shared" si="0"/>
        <v/>
      </c>
      <c r="F43" s="4"/>
    </row>
    <row r="44" spans="3:6" x14ac:dyDescent="0.2">
      <c r="C44" s="5"/>
      <c r="D44" s="5" t="str">
        <f t="shared" si="0"/>
        <v/>
      </c>
      <c r="F44" s="4"/>
    </row>
    <row r="45" spans="3:6" x14ac:dyDescent="0.2">
      <c r="C45" s="5"/>
      <c r="D45" s="5" t="str">
        <f t="shared" si="0"/>
        <v/>
      </c>
      <c r="F45" s="4"/>
    </row>
    <row r="46" spans="3:6" x14ac:dyDescent="0.2">
      <c r="C46" s="5"/>
      <c r="D46" s="5" t="str">
        <f t="shared" si="0"/>
        <v/>
      </c>
      <c r="F46" s="4"/>
    </row>
    <row r="47" spans="3:6" x14ac:dyDescent="0.2">
      <c r="C47" s="5"/>
      <c r="D47" s="5" t="str">
        <f t="shared" si="0"/>
        <v/>
      </c>
      <c r="F47" s="4"/>
    </row>
    <row r="48" spans="3:6" x14ac:dyDescent="0.2">
      <c r="C48" s="5"/>
      <c r="D48" s="5" t="str">
        <f t="shared" si="0"/>
        <v/>
      </c>
      <c r="F48" s="4"/>
    </row>
    <row r="49" spans="3:6" x14ac:dyDescent="0.2">
      <c r="C49" s="5"/>
      <c r="D49" s="5" t="str">
        <f t="shared" si="0"/>
        <v/>
      </c>
      <c r="F49" s="4"/>
    </row>
    <row r="50" spans="3:6" x14ac:dyDescent="0.2">
      <c r="C50" s="5"/>
      <c r="D50" s="5" t="str">
        <f t="shared" si="0"/>
        <v/>
      </c>
      <c r="F50" s="4"/>
    </row>
    <row r="51" spans="3:6" x14ac:dyDescent="0.2">
      <c r="C51" s="5"/>
      <c r="D51" s="5" t="str">
        <f t="shared" si="0"/>
        <v/>
      </c>
    </row>
    <row r="52" spans="3:6" x14ac:dyDescent="0.2">
      <c r="C52" s="5"/>
      <c r="D52" s="5" t="str">
        <f t="shared" si="0"/>
        <v/>
      </c>
    </row>
    <row r="53" spans="3:6" x14ac:dyDescent="0.2">
      <c r="C53" s="5"/>
      <c r="D53" s="5" t="str">
        <f t="shared" si="0"/>
        <v/>
      </c>
    </row>
    <row r="54" spans="3:6" x14ac:dyDescent="0.2">
      <c r="C54" s="5"/>
      <c r="D54" s="5" t="str">
        <f t="shared" si="0"/>
        <v/>
      </c>
    </row>
    <row r="55" spans="3:6" x14ac:dyDescent="0.2">
      <c r="C55" s="5"/>
      <c r="D55" s="5" t="str">
        <f t="shared" si="0"/>
        <v/>
      </c>
    </row>
    <row r="56" spans="3:6" x14ac:dyDescent="0.2">
      <c r="C56" s="5"/>
      <c r="D56" s="5" t="str">
        <f t="shared" si="0"/>
        <v/>
      </c>
    </row>
    <row r="57" spans="3:6" x14ac:dyDescent="0.2">
      <c r="C57" s="5"/>
      <c r="D57" s="5" t="str">
        <f t="shared" si="0"/>
        <v/>
      </c>
    </row>
    <row r="58" spans="3:6" x14ac:dyDescent="0.2">
      <c r="C58" s="5"/>
      <c r="D58" s="5" t="str">
        <f t="shared" si="0"/>
        <v/>
      </c>
    </row>
    <row r="59" spans="3:6" x14ac:dyDescent="0.2">
      <c r="C59" s="5"/>
      <c r="D59" s="5" t="str">
        <f t="shared" si="0"/>
        <v/>
      </c>
    </row>
    <row r="60" spans="3:6" x14ac:dyDescent="0.2">
      <c r="C60" s="5"/>
      <c r="D60" s="5" t="str">
        <f t="shared" si="0"/>
        <v/>
      </c>
    </row>
    <row r="61" spans="3:6" x14ac:dyDescent="0.2">
      <c r="C61" s="5"/>
      <c r="D61" s="5" t="str">
        <f t="shared" si="0"/>
        <v/>
      </c>
    </row>
    <row r="62" spans="3:6" x14ac:dyDescent="0.2">
      <c r="C62" s="5"/>
      <c r="D62" s="5" t="str">
        <f t="shared" si="0"/>
        <v/>
      </c>
    </row>
    <row r="63" spans="3:6" x14ac:dyDescent="0.2">
      <c r="C63" s="5"/>
      <c r="D63" s="5" t="str">
        <f t="shared" si="0"/>
        <v/>
      </c>
    </row>
    <row r="64" spans="3:6" x14ac:dyDescent="0.2">
      <c r="C64" s="5"/>
      <c r="D64" s="5" t="str">
        <f t="shared" si="0"/>
        <v/>
      </c>
    </row>
    <row r="65" spans="3:4" x14ac:dyDescent="0.2">
      <c r="C65" s="5"/>
      <c r="D65" s="5" t="str">
        <f t="shared" si="0"/>
        <v/>
      </c>
    </row>
    <row r="66" spans="3:4" x14ac:dyDescent="0.2">
      <c r="C66" s="5"/>
      <c r="D66" s="5" t="str">
        <f t="shared" ref="D66:D129" si="1">IFERROR(IF(F66="Unknown","UNK",(CONCATENATE(VLOOKUP(F66,J:K,2,FALSE),"^",VLOOKUP(F66,J:K,1,FALSE)))),"")</f>
        <v/>
      </c>
    </row>
    <row r="67" spans="3:4" x14ac:dyDescent="0.2">
      <c r="C67" s="5"/>
      <c r="D67" s="5" t="str">
        <f t="shared" si="1"/>
        <v/>
      </c>
    </row>
    <row r="68" spans="3:4" x14ac:dyDescent="0.2">
      <c r="C68" s="5"/>
      <c r="D68" s="5" t="str">
        <f t="shared" si="1"/>
        <v/>
      </c>
    </row>
    <row r="69" spans="3:4" x14ac:dyDescent="0.2">
      <c r="C69" s="5"/>
      <c r="D69" s="5" t="str">
        <f t="shared" si="1"/>
        <v/>
      </c>
    </row>
    <row r="70" spans="3:4" x14ac:dyDescent="0.2">
      <c r="C70" s="5"/>
      <c r="D70" s="5" t="str">
        <f t="shared" si="1"/>
        <v/>
      </c>
    </row>
    <row r="71" spans="3:4" x14ac:dyDescent="0.2">
      <c r="C71" s="5"/>
      <c r="D71" s="5" t="str">
        <f t="shared" si="1"/>
        <v/>
      </c>
    </row>
    <row r="72" spans="3:4" x14ac:dyDescent="0.2">
      <c r="C72" s="5"/>
      <c r="D72" s="5" t="str">
        <f t="shared" si="1"/>
        <v/>
      </c>
    </row>
    <row r="73" spans="3:4" x14ac:dyDescent="0.2">
      <c r="C73" s="5"/>
      <c r="D73" s="5" t="str">
        <f t="shared" si="1"/>
        <v/>
      </c>
    </row>
    <row r="74" spans="3:4" x14ac:dyDescent="0.2">
      <c r="C74" s="5"/>
      <c r="D74" s="5" t="str">
        <f t="shared" si="1"/>
        <v/>
      </c>
    </row>
    <row r="75" spans="3:4" x14ac:dyDescent="0.2">
      <c r="C75" s="5"/>
      <c r="D75" s="5" t="str">
        <f t="shared" si="1"/>
        <v/>
      </c>
    </row>
    <row r="76" spans="3:4" x14ac:dyDescent="0.2">
      <c r="C76" s="5"/>
      <c r="D76" s="5" t="str">
        <f t="shared" si="1"/>
        <v/>
      </c>
    </row>
    <row r="77" spans="3:4" x14ac:dyDescent="0.2">
      <c r="C77" s="5"/>
      <c r="D77" s="5" t="str">
        <f t="shared" si="1"/>
        <v/>
      </c>
    </row>
    <row r="78" spans="3:4" x14ac:dyDescent="0.2">
      <c r="C78" s="5"/>
      <c r="D78" s="5" t="str">
        <f t="shared" si="1"/>
        <v/>
      </c>
    </row>
    <row r="79" spans="3:4" x14ac:dyDescent="0.2">
      <c r="C79" s="5"/>
      <c r="D79" s="5" t="str">
        <f t="shared" si="1"/>
        <v/>
      </c>
    </row>
    <row r="80" spans="3:4" x14ac:dyDescent="0.2">
      <c r="C80" s="5"/>
      <c r="D80" s="5" t="str">
        <f t="shared" si="1"/>
        <v/>
      </c>
    </row>
    <row r="81" spans="3:4" x14ac:dyDescent="0.2">
      <c r="C81" s="5"/>
      <c r="D81" s="5" t="str">
        <f t="shared" si="1"/>
        <v/>
      </c>
    </row>
    <row r="82" spans="3:4" x14ac:dyDescent="0.2">
      <c r="C82" s="5"/>
      <c r="D82" s="5" t="str">
        <f t="shared" si="1"/>
        <v/>
      </c>
    </row>
    <row r="83" spans="3:4" x14ac:dyDescent="0.2">
      <c r="C83" s="5"/>
      <c r="D83" s="5" t="str">
        <f t="shared" si="1"/>
        <v/>
      </c>
    </row>
    <row r="84" spans="3:4" x14ac:dyDescent="0.2">
      <c r="C84" s="5"/>
      <c r="D84" s="5" t="str">
        <f t="shared" si="1"/>
        <v/>
      </c>
    </row>
    <row r="85" spans="3:4" x14ac:dyDescent="0.2">
      <c r="C85" s="5"/>
      <c r="D85" s="5" t="str">
        <f t="shared" si="1"/>
        <v/>
      </c>
    </row>
    <row r="86" spans="3:4" x14ac:dyDescent="0.2">
      <c r="C86" s="5"/>
      <c r="D86" s="5" t="str">
        <f t="shared" si="1"/>
        <v/>
      </c>
    </row>
    <row r="87" spans="3:4" x14ac:dyDescent="0.2">
      <c r="C87" s="5"/>
      <c r="D87" s="5" t="str">
        <f t="shared" si="1"/>
        <v/>
      </c>
    </row>
    <row r="88" spans="3:4" x14ac:dyDescent="0.2">
      <c r="C88" s="5"/>
      <c r="D88" s="5" t="str">
        <f t="shared" si="1"/>
        <v/>
      </c>
    </row>
    <row r="89" spans="3:4" x14ac:dyDescent="0.2">
      <c r="C89" s="5"/>
      <c r="D89" s="5" t="str">
        <f t="shared" si="1"/>
        <v/>
      </c>
    </row>
    <row r="90" spans="3:4" x14ac:dyDescent="0.2">
      <c r="C90" s="5"/>
      <c r="D90" s="5" t="str">
        <f t="shared" si="1"/>
        <v/>
      </c>
    </row>
    <row r="91" spans="3:4" x14ac:dyDescent="0.2">
      <c r="C91" s="5"/>
      <c r="D91" s="5" t="str">
        <f t="shared" si="1"/>
        <v/>
      </c>
    </row>
    <row r="92" spans="3:4" x14ac:dyDescent="0.2">
      <c r="C92" s="5"/>
      <c r="D92" s="5" t="str">
        <f t="shared" si="1"/>
        <v/>
      </c>
    </row>
    <row r="93" spans="3:4" x14ac:dyDescent="0.2">
      <c r="C93" s="5"/>
      <c r="D93" s="5" t="str">
        <f t="shared" si="1"/>
        <v/>
      </c>
    </row>
    <row r="94" spans="3:4" x14ac:dyDescent="0.2">
      <c r="C94" s="5"/>
      <c r="D94" s="5" t="str">
        <f t="shared" si="1"/>
        <v/>
      </c>
    </row>
    <row r="95" spans="3:4" x14ac:dyDescent="0.2">
      <c r="C95" s="5"/>
      <c r="D95" s="5" t="str">
        <f t="shared" si="1"/>
        <v/>
      </c>
    </row>
    <row r="96" spans="3:4" x14ac:dyDescent="0.2">
      <c r="C96" s="5"/>
      <c r="D96" s="5" t="str">
        <f t="shared" si="1"/>
        <v/>
      </c>
    </row>
    <row r="97" spans="3:4" x14ac:dyDescent="0.2">
      <c r="C97" s="5"/>
      <c r="D97" s="5" t="str">
        <f t="shared" si="1"/>
        <v/>
      </c>
    </row>
    <row r="98" spans="3:4" x14ac:dyDescent="0.2">
      <c r="C98" s="5"/>
      <c r="D98" s="5" t="str">
        <f t="shared" si="1"/>
        <v/>
      </c>
    </row>
    <row r="99" spans="3:4" x14ac:dyDescent="0.2">
      <c r="C99" s="5"/>
      <c r="D99" s="5" t="str">
        <f t="shared" si="1"/>
        <v/>
      </c>
    </row>
    <row r="100" spans="3:4" x14ac:dyDescent="0.2">
      <c r="C100" s="5"/>
      <c r="D100" s="5" t="str">
        <f t="shared" si="1"/>
        <v/>
      </c>
    </row>
    <row r="101" spans="3:4" x14ac:dyDescent="0.2">
      <c r="C101" s="5"/>
      <c r="D101" s="5" t="str">
        <f t="shared" si="1"/>
        <v/>
      </c>
    </row>
    <row r="102" spans="3:4" x14ac:dyDescent="0.2">
      <c r="C102" s="5"/>
      <c r="D102" s="5" t="str">
        <f t="shared" si="1"/>
        <v/>
      </c>
    </row>
    <row r="103" spans="3:4" x14ac:dyDescent="0.2">
      <c r="C103" s="5"/>
      <c r="D103" s="5" t="str">
        <f t="shared" si="1"/>
        <v/>
      </c>
    </row>
    <row r="104" spans="3:4" x14ac:dyDescent="0.2">
      <c r="C104" s="5"/>
      <c r="D104" s="5" t="str">
        <f t="shared" si="1"/>
        <v/>
      </c>
    </row>
    <row r="105" spans="3:4" x14ac:dyDescent="0.2">
      <c r="C105" s="5"/>
      <c r="D105" s="5" t="str">
        <f t="shared" si="1"/>
        <v/>
      </c>
    </row>
    <row r="106" spans="3:4" x14ac:dyDescent="0.2">
      <c r="C106" s="5"/>
      <c r="D106" s="5" t="str">
        <f t="shared" si="1"/>
        <v/>
      </c>
    </row>
    <row r="107" spans="3:4" x14ac:dyDescent="0.2">
      <c r="C107" s="5"/>
      <c r="D107" s="5" t="str">
        <f t="shared" si="1"/>
        <v/>
      </c>
    </row>
    <row r="108" spans="3:4" x14ac:dyDescent="0.2">
      <c r="C108" s="5"/>
      <c r="D108" s="5" t="str">
        <f t="shared" si="1"/>
        <v/>
      </c>
    </row>
    <row r="109" spans="3:4" x14ac:dyDescent="0.2">
      <c r="C109" s="5"/>
      <c r="D109" s="5" t="str">
        <f t="shared" si="1"/>
        <v/>
      </c>
    </row>
    <row r="110" spans="3:4" x14ac:dyDescent="0.2">
      <c r="C110" s="5"/>
      <c r="D110" s="5" t="str">
        <f t="shared" si="1"/>
        <v/>
      </c>
    </row>
    <row r="111" spans="3:4" x14ac:dyDescent="0.2">
      <c r="C111" s="5"/>
      <c r="D111" s="5" t="str">
        <f t="shared" si="1"/>
        <v/>
      </c>
    </row>
    <row r="112" spans="3:4" x14ac:dyDescent="0.2">
      <c r="C112" s="5"/>
      <c r="D112" s="5" t="str">
        <f t="shared" si="1"/>
        <v/>
      </c>
    </row>
    <row r="113" spans="3:4" x14ac:dyDescent="0.2">
      <c r="C113" s="5"/>
      <c r="D113" s="5" t="str">
        <f t="shared" si="1"/>
        <v/>
      </c>
    </row>
    <row r="114" spans="3:4" x14ac:dyDescent="0.2">
      <c r="C114" s="5"/>
      <c r="D114" s="5" t="str">
        <f t="shared" si="1"/>
        <v/>
      </c>
    </row>
    <row r="115" spans="3:4" x14ac:dyDescent="0.2">
      <c r="C115" s="5"/>
      <c r="D115" s="5" t="str">
        <f t="shared" si="1"/>
        <v/>
      </c>
    </row>
    <row r="116" spans="3:4" x14ac:dyDescent="0.2">
      <c r="C116" s="5"/>
      <c r="D116" s="5" t="str">
        <f t="shared" si="1"/>
        <v/>
      </c>
    </row>
    <row r="117" spans="3:4" x14ac:dyDescent="0.2">
      <c r="C117" s="5"/>
      <c r="D117" s="5" t="str">
        <f t="shared" si="1"/>
        <v/>
      </c>
    </row>
    <row r="118" spans="3:4" x14ac:dyDescent="0.2">
      <c r="C118" s="5"/>
      <c r="D118" s="5" t="str">
        <f t="shared" si="1"/>
        <v/>
      </c>
    </row>
    <row r="119" spans="3:4" x14ac:dyDescent="0.2">
      <c r="C119" s="5"/>
      <c r="D119" s="5" t="str">
        <f t="shared" si="1"/>
        <v/>
      </c>
    </row>
    <row r="120" spans="3:4" x14ac:dyDescent="0.2">
      <c r="C120" s="5"/>
      <c r="D120" s="5" t="str">
        <f t="shared" si="1"/>
        <v/>
      </c>
    </row>
    <row r="121" spans="3:4" x14ac:dyDescent="0.2">
      <c r="C121" s="5"/>
      <c r="D121" s="5" t="str">
        <f t="shared" si="1"/>
        <v/>
      </c>
    </row>
    <row r="122" spans="3:4" x14ac:dyDescent="0.2">
      <c r="C122" s="5"/>
      <c r="D122" s="5" t="str">
        <f t="shared" si="1"/>
        <v/>
      </c>
    </row>
    <row r="123" spans="3:4" x14ac:dyDescent="0.2">
      <c r="C123" s="5"/>
      <c r="D123" s="5" t="str">
        <f t="shared" si="1"/>
        <v/>
      </c>
    </row>
    <row r="124" spans="3:4" x14ac:dyDescent="0.2">
      <c r="C124" s="5"/>
      <c r="D124" s="5" t="str">
        <f t="shared" si="1"/>
        <v/>
      </c>
    </row>
    <row r="125" spans="3:4" x14ac:dyDescent="0.2">
      <c r="C125" s="5"/>
      <c r="D125" s="5" t="str">
        <f t="shared" si="1"/>
        <v/>
      </c>
    </row>
    <row r="126" spans="3:4" x14ac:dyDescent="0.2">
      <c r="C126" s="5"/>
      <c r="D126" s="5" t="str">
        <f t="shared" si="1"/>
        <v/>
      </c>
    </row>
    <row r="127" spans="3:4" x14ac:dyDescent="0.2">
      <c r="C127" s="5"/>
      <c r="D127" s="5" t="str">
        <f t="shared" si="1"/>
        <v/>
      </c>
    </row>
    <row r="128" spans="3:4" x14ac:dyDescent="0.2">
      <c r="C128" s="5"/>
      <c r="D128" s="5" t="str">
        <f t="shared" si="1"/>
        <v/>
      </c>
    </row>
    <row r="129" spans="3:4" x14ac:dyDescent="0.2">
      <c r="C129" s="5"/>
      <c r="D129" s="5" t="str">
        <f t="shared" si="1"/>
        <v/>
      </c>
    </row>
    <row r="130" spans="3:4" x14ac:dyDescent="0.2">
      <c r="C130" s="5"/>
      <c r="D130" s="5" t="str">
        <f t="shared" ref="D130:D193" si="2">IFERROR(IF(F130="Unknown","UNK",(CONCATENATE(VLOOKUP(F130,J:K,2,FALSE),"^",VLOOKUP(F130,J:K,1,FALSE)))),"")</f>
        <v/>
      </c>
    </row>
    <row r="131" spans="3:4" x14ac:dyDescent="0.2">
      <c r="C131" s="5"/>
      <c r="D131" s="5" t="str">
        <f t="shared" si="2"/>
        <v/>
      </c>
    </row>
    <row r="132" spans="3:4" x14ac:dyDescent="0.2">
      <c r="C132" s="5"/>
      <c r="D132" s="5" t="str">
        <f t="shared" si="2"/>
        <v/>
      </c>
    </row>
    <row r="133" spans="3:4" x14ac:dyDescent="0.2">
      <c r="C133" s="5"/>
      <c r="D133" s="5" t="str">
        <f t="shared" si="2"/>
        <v/>
      </c>
    </row>
    <row r="134" spans="3:4" x14ac:dyDescent="0.2">
      <c r="C134" s="5"/>
      <c r="D134" s="5" t="str">
        <f t="shared" si="2"/>
        <v/>
      </c>
    </row>
    <row r="135" spans="3:4" x14ac:dyDescent="0.2">
      <c r="C135" s="5"/>
      <c r="D135" s="5" t="str">
        <f t="shared" si="2"/>
        <v/>
      </c>
    </row>
    <row r="136" spans="3:4" x14ac:dyDescent="0.2">
      <c r="C136" s="5"/>
      <c r="D136" s="5" t="str">
        <f t="shared" si="2"/>
        <v/>
      </c>
    </row>
    <row r="137" spans="3:4" x14ac:dyDescent="0.2">
      <c r="C137" s="5"/>
      <c r="D137" s="5" t="str">
        <f t="shared" si="2"/>
        <v/>
      </c>
    </row>
    <row r="138" spans="3:4" x14ac:dyDescent="0.2">
      <c r="C138" s="5"/>
      <c r="D138" s="5" t="str">
        <f t="shared" si="2"/>
        <v/>
      </c>
    </row>
    <row r="139" spans="3:4" x14ac:dyDescent="0.2">
      <c r="C139" s="5"/>
      <c r="D139" s="5" t="str">
        <f t="shared" si="2"/>
        <v/>
      </c>
    </row>
    <row r="140" spans="3:4" x14ac:dyDescent="0.2">
      <c r="C140" s="5"/>
      <c r="D140" s="5" t="str">
        <f t="shared" si="2"/>
        <v/>
      </c>
    </row>
    <row r="141" spans="3:4" x14ac:dyDescent="0.2">
      <c r="C141" s="5"/>
      <c r="D141" s="5" t="str">
        <f t="shared" si="2"/>
        <v/>
      </c>
    </row>
    <row r="142" spans="3:4" x14ac:dyDescent="0.2">
      <c r="C142" s="5"/>
      <c r="D142" s="5" t="str">
        <f t="shared" si="2"/>
        <v/>
      </c>
    </row>
    <row r="143" spans="3:4" x14ac:dyDescent="0.2">
      <c r="C143" s="5"/>
      <c r="D143" s="5" t="str">
        <f t="shared" si="2"/>
        <v/>
      </c>
    </row>
    <row r="144" spans="3:4" x14ac:dyDescent="0.2">
      <c r="C144" s="5"/>
      <c r="D144" s="5" t="str">
        <f t="shared" si="2"/>
        <v/>
      </c>
    </row>
    <row r="145" spans="3:4" x14ac:dyDescent="0.2">
      <c r="C145" s="5"/>
      <c r="D145" s="5" t="str">
        <f t="shared" si="2"/>
        <v/>
      </c>
    </row>
    <row r="146" spans="3:4" x14ac:dyDescent="0.2">
      <c r="C146" s="5"/>
      <c r="D146" s="5" t="str">
        <f t="shared" si="2"/>
        <v/>
      </c>
    </row>
    <row r="147" spans="3:4" x14ac:dyDescent="0.2">
      <c r="C147" s="5"/>
      <c r="D147" s="5" t="str">
        <f t="shared" si="2"/>
        <v/>
      </c>
    </row>
    <row r="148" spans="3:4" x14ac:dyDescent="0.2">
      <c r="C148" s="5"/>
      <c r="D148" s="5" t="str">
        <f t="shared" si="2"/>
        <v/>
      </c>
    </row>
    <row r="149" spans="3:4" x14ac:dyDescent="0.2">
      <c r="C149" s="5"/>
      <c r="D149" s="5" t="str">
        <f t="shared" si="2"/>
        <v/>
      </c>
    </row>
    <row r="150" spans="3:4" x14ac:dyDescent="0.2">
      <c r="C150" s="5"/>
      <c r="D150" s="5" t="str">
        <f t="shared" si="2"/>
        <v/>
      </c>
    </row>
    <row r="151" spans="3:4" x14ac:dyDescent="0.2">
      <c r="C151" s="5"/>
      <c r="D151" s="5" t="str">
        <f t="shared" si="2"/>
        <v/>
      </c>
    </row>
    <row r="152" spans="3:4" x14ac:dyDescent="0.2">
      <c r="C152" s="5"/>
      <c r="D152" s="5" t="str">
        <f t="shared" si="2"/>
        <v/>
      </c>
    </row>
    <row r="153" spans="3:4" x14ac:dyDescent="0.2">
      <c r="C153" s="5"/>
      <c r="D153" s="5" t="str">
        <f t="shared" si="2"/>
        <v/>
      </c>
    </row>
    <row r="154" spans="3:4" x14ac:dyDescent="0.2">
      <c r="C154" s="5"/>
      <c r="D154" s="5" t="str">
        <f t="shared" si="2"/>
        <v/>
      </c>
    </row>
    <row r="155" spans="3:4" x14ac:dyDescent="0.2">
      <c r="C155" s="5"/>
      <c r="D155" s="5" t="str">
        <f t="shared" si="2"/>
        <v/>
      </c>
    </row>
    <row r="156" spans="3:4" x14ac:dyDescent="0.2">
      <c r="C156" s="5"/>
      <c r="D156" s="5" t="str">
        <f t="shared" si="2"/>
        <v/>
      </c>
    </row>
    <row r="157" spans="3:4" x14ac:dyDescent="0.2">
      <c r="C157" s="5"/>
      <c r="D157" s="5" t="str">
        <f t="shared" si="2"/>
        <v/>
      </c>
    </row>
    <row r="158" spans="3:4" x14ac:dyDescent="0.2">
      <c r="C158" s="5"/>
      <c r="D158" s="5" t="str">
        <f t="shared" si="2"/>
        <v/>
      </c>
    </row>
    <row r="159" spans="3:4" x14ac:dyDescent="0.2">
      <c r="C159" s="5"/>
      <c r="D159" s="5" t="str">
        <f t="shared" si="2"/>
        <v/>
      </c>
    </row>
    <row r="160" spans="3:4" x14ac:dyDescent="0.2">
      <c r="C160" s="5"/>
      <c r="D160" s="5" t="str">
        <f t="shared" si="2"/>
        <v/>
      </c>
    </row>
    <row r="161" spans="3:4" x14ac:dyDescent="0.2">
      <c r="C161" s="5"/>
      <c r="D161" s="5" t="str">
        <f t="shared" si="2"/>
        <v/>
      </c>
    </row>
    <row r="162" spans="3:4" x14ac:dyDescent="0.2">
      <c r="C162" s="5"/>
      <c r="D162" s="5" t="str">
        <f t="shared" si="2"/>
        <v/>
      </c>
    </row>
    <row r="163" spans="3:4" x14ac:dyDescent="0.2">
      <c r="C163" s="5"/>
      <c r="D163" s="5" t="str">
        <f t="shared" si="2"/>
        <v/>
      </c>
    </row>
    <row r="164" spans="3:4" x14ac:dyDescent="0.2">
      <c r="C164" s="5"/>
      <c r="D164" s="5" t="str">
        <f t="shared" si="2"/>
        <v/>
      </c>
    </row>
    <row r="165" spans="3:4" x14ac:dyDescent="0.2">
      <c r="C165" s="5"/>
      <c r="D165" s="5" t="str">
        <f t="shared" si="2"/>
        <v/>
      </c>
    </row>
    <row r="166" spans="3:4" x14ac:dyDescent="0.2">
      <c r="C166" s="5"/>
      <c r="D166" s="5" t="str">
        <f t="shared" si="2"/>
        <v/>
      </c>
    </row>
    <row r="167" spans="3:4" x14ac:dyDescent="0.2">
      <c r="C167" s="5"/>
      <c r="D167" s="5" t="str">
        <f t="shared" si="2"/>
        <v/>
      </c>
    </row>
    <row r="168" spans="3:4" x14ac:dyDescent="0.2">
      <c r="C168" s="5"/>
      <c r="D168" s="5" t="str">
        <f t="shared" si="2"/>
        <v/>
      </c>
    </row>
    <row r="169" spans="3:4" x14ac:dyDescent="0.2">
      <c r="C169" s="5"/>
      <c r="D169" s="5" t="str">
        <f t="shared" si="2"/>
        <v/>
      </c>
    </row>
    <row r="170" spans="3:4" x14ac:dyDescent="0.2">
      <c r="C170" s="5"/>
      <c r="D170" s="5" t="str">
        <f t="shared" si="2"/>
        <v/>
      </c>
    </row>
    <row r="171" spans="3:4" x14ac:dyDescent="0.2">
      <c r="C171" s="5"/>
      <c r="D171" s="5" t="str">
        <f t="shared" si="2"/>
        <v/>
      </c>
    </row>
    <row r="172" spans="3:4" x14ac:dyDescent="0.2">
      <c r="C172" s="5"/>
      <c r="D172" s="5" t="str">
        <f t="shared" si="2"/>
        <v/>
      </c>
    </row>
    <row r="173" spans="3:4" x14ac:dyDescent="0.2">
      <c r="C173" s="5"/>
      <c r="D173" s="5" t="str">
        <f t="shared" si="2"/>
        <v/>
      </c>
    </row>
    <row r="174" spans="3:4" x14ac:dyDescent="0.2">
      <c r="C174" s="5"/>
      <c r="D174" s="5" t="str">
        <f t="shared" si="2"/>
        <v/>
      </c>
    </row>
    <row r="175" spans="3:4" x14ac:dyDescent="0.2">
      <c r="C175" s="5"/>
      <c r="D175" s="5" t="str">
        <f t="shared" si="2"/>
        <v/>
      </c>
    </row>
    <row r="176" spans="3:4" x14ac:dyDescent="0.2">
      <c r="C176" s="5"/>
      <c r="D176" s="5" t="str">
        <f t="shared" si="2"/>
        <v/>
      </c>
    </row>
    <row r="177" spans="3:4" x14ac:dyDescent="0.2">
      <c r="C177" s="5"/>
      <c r="D177" s="5" t="str">
        <f t="shared" si="2"/>
        <v/>
      </c>
    </row>
    <row r="178" spans="3:4" x14ac:dyDescent="0.2">
      <c r="C178" s="5"/>
      <c r="D178" s="5" t="str">
        <f t="shared" si="2"/>
        <v/>
      </c>
    </row>
    <row r="179" spans="3:4" x14ac:dyDescent="0.2">
      <c r="C179" s="5"/>
      <c r="D179" s="5" t="str">
        <f t="shared" si="2"/>
        <v/>
      </c>
    </row>
    <row r="180" spans="3:4" x14ac:dyDescent="0.2">
      <c r="C180" s="5"/>
      <c r="D180" s="5" t="str">
        <f t="shared" si="2"/>
        <v/>
      </c>
    </row>
    <row r="181" spans="3:4" x14ac:dyDescent="0.2">
      <c r="C181" s="5"/>
      <c r="D181" s="5" t="str">
        <f t="shared" si="2"/>
        <v/>
      </c>
    </row>
    <row r="182" spans="3:4" x14ac:dyDescent="0.2">
      <c r="C182" s="5"/>
      <c r="D182" s="5" t="str">
        <f t="shared" si="2"/>
        <v/>
      </c>
    </row>
    <row r="183" spans="3:4" x14ac:dyDescent="0.2">
      <c r="C183" s="5"/>
      <c r="D183" s="5" t="str">
        <f t="shared" si="2"/>
        <v/>
      </c>
    </row>
    <row r="184" spans="3:4" x14ac:dyDescent="0.2">
      <c r="C184" s="5"/>
      <c r="D184" s="5" t="str">
        <f t="shared" si="2"/>
        <v/>
      </c>
    </row>
    <row r="185" spans="3:4" x14ac:dyDescent="0.2">
      <c r="C185" s="5"/>
      <c r="D185" s="5" t="str">
        <f t="shared" si="2"/>
        <v/>
      </c>
    </row>
    <row r="186" spans="3:4" x14ac:dyDescent="0.2">
      <c r="C186" s="5"/>
      <c r="D186" s="5" t="str">
        <f t="shared" si="2"/>
        <v/>
      </c>
    </row>
    <row r="187" spans="3:4" x14ac:dyDescent="0.2">
      <c r="C187" s="5"/>
      <c r="D187" s="5" t="str">
        <f t="shared" si="2"/>
        <v/>
      </c>
    </row>
    <row r="188" spans="3:4" x14ac:dyDescent="0.2">
      <c r="C188" s="5"/>
      <c r="D188" s="5" t="str">
        <f t="shared" si="2"/>
        <v/>
      </c>
    </row>
    <row r="189" spans="3:4" x14ac:dyDescent="0.2">
      <c r="C189" s="5"/>
      <c r="D189" s="5" t="str">
        <f t="shared" si="2"/>
        <v/>
      </c>
    </row>
    <row r="190" spans="3:4" x14ac:dyDescent="0.2">
      <c r="C190" s="5"/>
      <c r="D190" s="5" t="str">
        <f t="shared" si="2"/>
        <v/>
      </c>
    </row>
    <row r="191" spans="3:4" x14ac:dyDescent="0.2">
      <c r="C191" s="5"/>
      <c r="D191" s="5" t="str">
        <f t="shared" si="2"/>
        <v/>
      </c>
    </row>
    <row r="192" spans="3:4" x14ac:dyDescent="0.2">
      <c r="C192" s="5"/>
      <c r="D192" s="5" t="str">
        <f t="shared" si="2"/>
        <v/>
      </c>
    </row>
    <row r="193" spans="3:4" x14ac:dyDescent="0.2">
      <c r="C193" s="5"/>
      <c r="D193" s="5" t="str">
        <f t="shared" si="2"/>
        <v/>
      </c>
    </row>
    <row r="194" spans="3:4" x14ac:dyDescent="0.2">
      <c r="C194" s="5"/>
      <c r="D194" s="5" t="str">
        <f t="shared" ref="D194:D257" si="3">IFERROR(IF(F194="Unknown","UNK",(CONCATENATE(VLOOKUP(F194,J:K,2,FALSE),"^",VLOOKUP(F194,J:K,1,FALSE)))),"")</f>
        <v/>
      </c>
    </row>
    <row r="195" spans="3:4" x14ac:dyDescent="0.2">
      <c r="C195" s="5"/>
      <c r="D195" s="5" t="str">
        <f t="shared" si="3"/>
        <v/>
      </c>
    </row>
    <row r="196" spans="3:4" x14ac:dyDescent="0.2">
      <c r="C196" s="5"/>
      <c r="D196" s="5" t="str">
        <f t="shared" si="3"/>
        <v/>
      </c>
    </row>
    <row r="197" spans="3:4" x14ac:dyDescent="0.2">
      <c r="C197" s="5"/>
      <c r="D197" s="5" t="str">
        <f t="shared" si="3"/>
        <v/>
      </c>
    </row>
    <row r="198" spans="3:4" x14ac:dyDescent="0.2">
      <c r="C198" s="5"/>
      <c r="D198" s="5" t="str">
        <f t="shared" si="3"/>
        <v/>
      </c>
    </row>
    <row r="199" spans="3:4" x14ac:dyDescent="0.2">
      <c r="C199" s="5"/>
      <c r="D199" s="5" t="str">
        <f t="shared" si="3"/>
        <v/>
      </c>
    </row>
    <row r="200" spans="3:4" x14ac:dyDescent="0.2">
      <c r="C200" s="5"/>
      <c r="D200" s="5" t="str">
        <f t="shared" si="3"/>
        <v/>
      </c>
    </row>
    <row r="201" spans="3:4" x14ac:dyDescent="0.2">
      <c r="C201" s="5"/>
      <c r="D201" s="5" t="str">
        <f t="shared" si="3"/>
        <v/>
      </c>
    </row>
    <row r="202" spans="3:4" x14ac:dyDescent="0.2">
      <c r="C202" s="5"/>
      <c r="D202" s="5" t="str">
        <f t="shared" si="3"/>
        <v/>
      </c>
    </row>
    <row r="203" spans="3:4" x14ac:dyDescent="0.2">
      <c r="C203" s="5"/>
      <c r="D203" s="5" t="str">
        <f t="shared" si="3"/>
        <v/>
      </c>
    </row>
    <row r="204" spans="3:4" x14ac:dyDescent="0.2">
      <c r="C204" s="5"/>
      <c r="D204" s="5" t="str">
        <f t="shared" si="3"/>
        <v/>
      </c>
    </row>
    <row r="205" spans="3:4" x14ac:dyDescent="0.2">
      <c r="C205" s="5"/>
      <c r="D205" s="5" t="str">
        <f t="shared" si="3"/>
        <v/>
      </c>
    </row>
    <row r="206" spans="3:4" x14ac:dyDescent="0.2">
      <c r="C206" s="5"/>
      <c r="D206" s="5" t="str">
        <f t="shared" si="3"/>
        <v/>
      </c>
    </row>
    <row r="207" spans="3:4" x14ac:dyDescent="0.2">
      <c r="C207" s="5"/>
      <c r="D207" s="5" t="str">
        <f t="shared" si="3"/>
        <v/>
      </c>
    </row>
    <row r="208" spans="3:4" x14ac:dyDescent="0.2">
      <c r="C208" s="5"/>
      <c r="D208" s="5" t="str">
        <f t="shared" si="3"/>
        <v/>
      </c>
    </row>
    <row r="209" spans="3:4" x14ac:dyDescent="0.2">
      <c r="C209" s="5"/>
      <c r="D209" s="5" t="str">
        <f t="shared" si="3"/>
        <v/>
      </c>
    </row>
    <row r="210" spans="3:4" x14ac:dyDescent="0.2">
      <c r="C210" s="5"/>
      <c r="D210" s="5" t="str">
        <f t="shared" si="3"/>
        <v/>
      </c>
    </row>
    <row r="211" spans="3:4" x14ac:dyDescent="0.2">
      <c r="C211" s="5"/>
      <c r="D211" s="5" t="str">
        <f t="shared" si="3"/>
        <v/>
      </c>
    </row>
    <row r="212" spans="3:4" x14ac:dyDescent="0.2">
      <c r="C212" s="5"/>
      <c r="D212" s="5" t="str">
        <f t="shared" si="3"/>
        <v/>
      </c>
    </row>
    <row r="213" spans="3:4" x14ac:dyDescent="0.2">
      <c r="C213" s="5"/>
      <c r="D213" s="5" t="str">
        <f t="shared" si="3"/>
        <v/>
      </c>
    </row>
    <row r="214" spans="3:4" x14ac:dyDescent="0.2">
      <c r="C214" s="5"/>
      <c r="D214" s="5" t="str">
        <f t="shared" si="3"/>
        <v/>
      </c>
    </row>
    <row r="215" spans="3:4" x14ac:dyDescent="0.2">
      <c r="C215" s="5"/>
      <c r="D215" s="5" t="str">
        <f t="shared" si="3"/>
        <v/>
      </c>
    </row>
    <row r="216" spans="3:4" x14ac:dyDescent="0.2">
      <c r="C216" s="5"/>
      <c r="D216" s="5" t="str">
        <f t="shared" si="3"/>
        <v/>
      </c>
    </row>
    <row r="217" spans="3:4" x14ac:dyDescent="0.2">
      <c r="C217" s="5"/>
      <c r="D217" s="5" t="str">
        <f t="shared" si="3"/>
        <v/>
      </c>
    </row>
    <row r="218" spans="3:4" x14ac:dyDescent="0.2">
      <c r="C218" s="5"/>
      <c r="D218" s="5" t="str">
        <f t="shared" si="3"/>
        <v/>
      </c>
    </row>
    <row r="219" spans="3:4" x14ac:dyDescent="0.2">
      <c r="C219" s="5"/>
      <c r="D219" s="5" t="str">
        <f t="shared" si="3"/>
        <v/>
      </c>
    </row>
    <row r="220" spans="3:4" x14ac:dyDescent="0.2">
      <c r="C220" s="5"/>
      <c r="D220" s="5" t="str">
        <f t="shared" si="3"/>
        <v/>
      </c>
    </row>
    <row r="221" spans="3:4" x14ac:dyDescent="0.2">
      <c r="C221" s="5"/>
      <c r="D221" s="5" t="str">
        <f t="shared" si="3"/>
        <v/>
      </c>
    </row>
    <row r="222" spans="3:4" x14ac:dyDescent="0.2">
      <c r="C222" s="5"/>
      <c r="D222" s="5" t="str">
        <f t="shared" si="3"/>
        <v/>
      </c>
    </row>
    <row r="223" spans="3:4" x14ac:dyDescent="0.2">
      <c r="C223" s="5"/>
      <c r="D223" s="5" t="str">
        <f t="shared" si="3"/>
        <v/>
      </c>
    </row>
    <row r="224" spans="3:4" x14ac:dyDescent="0.2">
      <c r="C224" s="5"/>
      <c r="D224" s="5" t="str">
        <f t="shared" si="3"/>
        <v/>
      </c>
    </row>
    <row r="225" spans="3:4" x14ac:dyDescent="0.2">
      <c r="C225" s="5"/>
      <c r="D225" s="5" t="str">
        <f t="shared" si="3"/>
        <v/>
      </c>
    </row>
    <row r="226" spans="3:4" x14ac:dyDescent="0.2">
      <c r="C226" s="5"/>
      <c r="D226" s="5" t="str">
        <f t="shared" si="3"/>
        <v/>
      </c>
    </row>
    <row r="227" spans="3:4" x14ac:dyDescent="0.2">
      <c r="C227" s="5"/>
      <c r="D227" s="5" t="str">
        <f t="shared" si="3"/>
        <v/>
      </c>
    </row>
    <row r="228" spans="3:4" x14ac:dyDescent="0.2">
      <c r="C228" s="5"/>
      <c r="D228" s="5" t="str">
        <f t="shared" si="3"/>
        <v/>
      </c>
    </row>
    <row r="229" spans="3:4" x14ac:dyDescent="0.2">
      <c r="C229" s="5"/>
      <c r="D229" s="5" t="str">
        <f t="shared" si="3"/>
        <v/>
      </c>
    </row>
    <row r="230" spans="3:4" x14ac:dyDescent="0.2">
      <c r="C230" s="5"/>
      <c r="D230" s="5" t="str">
        <f t="shared" si="3"/>
        <v/>
      </c>
    </row>
    <row r="231" spans="3:4" x14ac:dyDescent="0.2">
      <c r="C231" s="5"/>
      <c r="D231" s="5" t="str">
        <f t="shared" si="3"/>
        <v/>
      </c>
    </row>
    <row r="232" spans="3:4" x14ac:dyDescent="0.2">
      <c r="C232" s="5"/>
      <c r="D232" s="5" t="str">
        <f t="shared" si="3"/>
        <v/>
      </c>
    </row>
    <row r="233" spans="3:4" x14ac:dyDescent="0.2">
      <c r="C233" s="5"/>
      <c r="D233" s="5" t="str">
        <f t="shared" si="3"/>
        <v/>
      </c>
    </row>
    <row r="234" spans="3:4" x14ac:dyDescent="0.2">
      <c r="C234" s="5"/>
      <c r="D234" s="5" t="str">
        <f t="shared" si="3"/>
        <v/>
      </c>
    </row>
    <row r="235" spans="3:4" x14ac:dyDescent="0.2">
      <c r="C235" s="5"/>
      <c r="D235" s="5" t="str">
        <f t="shared" si="3"/>
        <v/>
      </c>
    </row>
    <row r="236" spans="3:4" x14ac:dyDescent="0.2">
      <c r="C236" s="5"/>
      <c r="D236" s="5" t="str">
        <f t="shared" si="3"/>
        <v/>
      </c>
    </row>
    <row r="237" spans="3:4" x14ac:dyDescent="0.2">
      <c r="C237" s="5"/>
      <c r="D237" s="5" t="str">
        <f t="shared" si="3"/>
        <v/>
      </c>
    </row>
    <row r="238" spans="3:4" x14ac:dyDescent="0.2">
      <c r="C238" s="5"/>
      <c r="D238" s="5" t="str">
        <f t="shared" si="3"/>
        <v/>
      </c>
    </row>
    <row r="239" spans="3:4" x14ac:dyDescent="0.2">
      <c r="C239" s="5"/>
      <c r="D239" s="5" t="str">
        <f t="shared" si="3"/>
        <v/>
      </c>
    </row>
    <row r="240" spans="3:4" x14ac:dyDescent="0.2">
      <c r="C240" s="5"/>
      <c r="D240" s="5" t="str">
        <f t="shared" si="3"/>
        <v/>
      </c>
    </row>
    <row r="241" spans="3:4" x14ac:dyDescent="0.2">
      <c r="C241" s="5"/>
      <c r="D241" s="5" t="str">
        <f t="shared" si="3"/>
        <v/>
      </c>
    </row>
    <row r="242" spans="3:4" x14ac:dyDescent="0.2">
      <c r="C242" s="5"/>
      <c r="D242" s="5" t="str">
        <f t="shared" si="3"/>
        <v/>
      </c>
    </row>
    <row r="243" spans="3:4" x14ac:dyDescent="0.2">
      <c r="C243" s="5"/>
      <c r="D243" s="5" t="str">
        <f t="shared" si="3"/>
        <v/>
      </c>
    </row>
    <row r="244" spans="3:4" x14ac:dyDescent="0.2">
      <c r="C244" s="5"/>
      <c r="D244" s="5" t="str">
        <f t="shared" si="3"/>
        <v/>
      </c>
    </row>
    <row r="245" spans="3:4" x14ac:dyDescent="0.2">
      <c r="C245" s="5"/>
      <c r="D245" s="5" t="str">
        <f t="shared" si="3"/>
        <v/>
      </c>
    </row>
    <row r="246" spans="3:4" x14ac:dyDescent="0.2">
      <c r="C246" s="5"/>
      <c r="D246" s="5" t="str">
        <f t="shared" si="3"/>
        <v/>
      </c>
    </row>
    <row r="247" spans="3:4" x14ac:dyDescent="0.2">
      <c r="C247" s="5"/>
      <c r="D247" s="5" t="str">
        <f t="shared" si="3"/>
        <v/>
      </c>
    </row>
    <row r="248" spans="3:4" x14ac:dyDescent="0.2">
      <c r="C248" s="5"/>
      <c r="D248" s="5" t="str">
        <f t="shared" si="3"/>
        <v/>
      </c>
    </row>
    <row r="249" spans="3:4" x14ac:dyDescent="0.2">
      <c r="C249" s="5"/>
      <c r="D249" s="5" t="str">
        <f t="shared" si="3"/>
        <v/>
      </c>
    </row>
    <row r="250" spans="3:4" x14ac:dyDescent="0.2">
      <c r="C250" s="5"/>
      <c r="D250" s="5" t="str">
        <f t="shared" si="3"/>
        <v/>
      </c>
    </row>
    <row r="251" spans="3:4" x14ac:dyDescent="0.2">
      <c r="C251" s="5"/>
      <c r="D251" s="5" t="str">
        <f t="shared" si="3"/>
        <v/>
      </c>
    </row>
    <row r="252" spans="3:4" x14ac:dyDescent="0.2">
      <c r="C252" s="5"/>
      <c r="D252" s="5" t="str">
        <f t="shared" si="3"/>
        <v/>
      </c>
    </row>
    <row r="253" spans="3:4" x14ac:dyDescent="0.2">
      <c r="C253" s="5"/>
      <c r="D253" s="5" t="str">
        <f t="shared" si="3"/>
        <v/>
      </c>
    </row>
    <row r="254" spans="3:4" x14ac:dyDescent="0.2">
      <c r="C254" s="5"/>
      <c r="D254" s="5" t="str">
        <f t="shared" si="3"/>
        <v/>
      </c>
    </row>
    <row r="255" spans="3:4" x14ac:dyDescent="0.2">
      <c r="C255" s="5"/>
      <c r="D255" s="5" t="str">
        <f t="shared" si="3"/>
        <v/>
      </c>
    </row>
    <row r="256" spans="3:4" x14ac:dyDescent="0.2">
      <c r="C256" s="5"/>
      <c r="D256" s="5" t="str">
        <f t="shared" si="3"/>
        <v/>
      </c>
    </row>
    <row r="257" spans="3:4" x14ac:dyDescent="0.2">
      <c r="C257" s="5"/>
      <c r="D257" s="5" t="str">
        <f t="shared" si="3"/>
        <v/>
      </c>
    </row>
    <row r="258" spans="3:4" x14ac:dyDescent="0.2">
      <c r="C258" s="5"/>
      <c r="D258" s="5" t="str">
        <f t="shared" ref="D258:D300" si="4">IFERROR(IF(F258="Unknown","UNK",(CONCATENATE(VLOOKUP(F258,J:K,2,FALSE),"^",VLOOKUP(F258,J:K,1,FALSE)))),"")</f>
        <v/>
      </c>
    </row>
    <row r="259" spans="3:4" x14ac:dyDescent="0.2">
      <c r="C259" s="5"/>
      <c r="D259" s="5" t="str">
        <f t="shared" si="4"/>
        <v/>
      </c>
    </row>
    <row r="260" spans="3:4" x14ac:dyDescent="0.2">
      <c r="C260" s="5"/>
      <c r="D260" s="5" t="str">
        <f t="shared" si="4"/>
        <v/>
      </c>
    </row>
    <row r="261" spans="3:4" x14ac:dyDescent="0.2">
      <c r="C261" s="5"/>
      <c r="D261" s="5" t="str">
        <f t="shared" si="4"/>
        <v/>
      </c>
    </row>
    <row r="262" spans="3:4" x14ac:dyDescent="0.2">
      <c r="C262" s="5"/>
      <c r="D262" s="5" t="str">
        <f t="shared" si="4"/>
        <v/>
      </c>
    </row>
    <row r="263" spans="3:4" x14ac:dyDescent="0.2">
      <c r="C263" s="5"/>
      <c r="D263" s="5" t="str">
        <f t="shared" si="4"/>
        <v/>
      </c>
    </row>
    <row r="264" spans="3:4" x14ac:dyDescent="0.2">
      <c r="C264" s="5"/>
      <c r="D264" s="5" t="str">
        <f t="shared" si="4"/>
        <v/>
      </c>
    </row>
    <row r="265" spans="3:4" x14ac:dyDescent="0.2">
      <c r="C265" s="5"/>
      <c r="D265" s="5" t="str">
        <f t="shared" si="4"/>
        <v/>
      </c>
    </row>
    <row r="266" spans="3:4" x14ac:dyDescent="0.2">
      <c r="C266" s="5"/>
      <c r="D266" s="5" t="str">
        <f t="shared" si="4"/>
        <v/>
      </c>
    </row>
    <row r="267" spans="3:4" x14ac:dyDescent="0.2">
      <c r="C267" s="5"/>
      <c r="D267" s="5" t="str">
        <f t="shared" si="4"/>
        <v/>
      </c>
    </row>
    <row r="268" spans="3:4" x14ac:dyDescent="0.2">
      <c r="C268" s="5"/>
      <c r="D268" s="5" t="str">
        <f t="shared" si="4"/>
        <v/>
      </c>
    </row>
    <row r="269" spans="3:4" x14ac:dyDescent="0.2">
      <c r="C269" s="5"/>
      <c r="D269" s="5" t="str">
        <f t="shared" si="4"/>
        <v/>
      </c>
    </row>
    <row r="270" spans="3:4" x14ac:dyDescent="0.2">
      <c r="C270" s="5"/>
      <c r="D270" s="5" t="str">
        <f t="shared" si="4"/>
        <v/>
      </c>
    </row>
    <row r="271" spans="3:4" x14ac:dyDescent="0.2">
      <c r="C271" s="5"/>
      <c r="D271" s="5" t="str">
        <f t="shared" si="4"/>
        <v/>
      </c>
    </row>
    <row r="272" spans="3:4" x14ac:dyDescent="0.2">
      <c r="C272" s="5"/>
      <c r="D272" s="5" t="str">
        <f t="shared" si="4"/>
        <v/>
      </c>
    </row>
    <row r="273" spans="3:4" x14ac:dyDescent="0.2">
      <c r="C273" s="5"/>
      <c r="D273" s="5" t="str">
        <f t="shared" si="4"/>
        <v/>
      </c>
    </row>
    <row r="274" spans="3:4" x14ac:dyDescent="0.2">
      <c r="C274" s="5"/>
      <c r="D274" s="5" t="str">
        <f t="shared" si="4"/>
        <v/>
      </c>
    </row>
    <row r="275" spans="3:4" x14ac:dyDescent="0.2">
      <c r="C275" s="5"/>
      <c r="D275" s="5" t="str">
        <f t="shared" si="4"/>
        <v/>
      </c>
    </row>
    <row r="276" spans="3:4" x14ac:dyDescent="0.2">
      <c r="C276" s="5"/>
      <c r="D276" s="5" t="str">
        <f t="shared" si="4"/>
        <v/>
      </c>
    </row>
    <row r="277" spans="3:4" x14ac:dyDescent="0.2">
      <c r="C277" s="5"/>
      <c r="D277" s="5" t="str">
        <f t="shared" si="4"/>
        <v/>
      </c>
    </row>
    <row r="278" spans="3:4" x14ac:dyDescent="0.2">
      <c r="C278" s="5"/>
      <c r="D278" s="5" t="str">
        <f t="shared" si="4"/>
        <v/>
      </c>
    </row>
    <row r="279" spans="3:4" x14ac:dyDescent="0.2">
      <c r="C279" s="5"/>
      <c r="D279" s="5" t="str">
        <f t="shared" si="4"/>
        <v/>
      </c>
    </row>
    <row r="280" spans="3:4" x14ac:dyDescent="0.2">
      <c r="C280" s="5"/>
      <c r="D280" s="5" t="str">
        <f t="shared" si="4"/>
        <v/>
      </c>
    </row>
    <row r="281" spans="3:4" x14ac:dyDescent="0.2">
      <c r="C281" s="5"/>
      <c r="D281" s="5" t="str">
        <f t="shared" si="4"/>
        <v/>
      </c>
    </row>
    <row r="282" spans="3:4" x14ac:dyDescent="0.2">
      <c r="C282" s="5"/>
      <c r="D282" s="5" t="str">
        <f t="shared" si="4"/>
        <v/>
      </c>
    </row>
    <row r="283" spans="3:4" x14ac:dyDescent="0.2">
      <c r="C283" s="5"/>
      <c r="D283" s="5" t="str">
        <f t="shared" si="4"/>
        <v/>
      </c>
    </row>
    <row r="284" spans="3:4" x14ac:dyDescent="0.2">
      <c r="C284" s="5"/>
      <c r="D284" s="5" t="str">
        <f t="shared" si="4"/>
        <v/>
      </c>
    </row>
    <row r="285" spans="3:4" x14ac:dyDescent="0.2">
      <c r="C285" s="5"/>
      <c r="D285" s="5" t="str">
        <f t="shared" si="4"/>
        <v/>
      </c>
    </row>
    <row r="286" spans="3:4" x14ac:dyDescent="0.2">
      <c r="C286" s="5"/>
      <c r="D286" s="5" t="str">
        <f t="shared" si="4"/>
        <v/>
      </c>
    </row>
    <row r="287" spans="3:4" x14ac:dyDescent="0.2">
      <c r="C287" s="5"/>
      <c r="D287" s="5" t="str">
        <f t="shared" si="4"/>
        <v/>
      </c>
    </row>
    <row r="288" spans="3:4" x14ac:dyDescent="0.2">
      <c r="C288" s="5"/>
      <c r="D288" s="5" t="str">
        <f t="shared" si="4"/>
        <v/>
      </c>
    </row>
    <row r="289" spans="3:4" x14ac:dyDescent="0.2">
      <c r="C289" s="5"/>
      <c r="D289" s="5" t="str">
        <f t="shared" si="4"/>
        <v/>
      </c>
    </row>
    <row r="290" spans="3:4" x14ac:dyDescent="0.2">
      <c r="C290" s="5"/>
      <c r="D290" s="5" t="str">
        <f t="shared" si="4"/>
        <v/>
      </c>
    </row>
    <row r="291" spans="3:4" x14ac:dyDescent="0.2">
      <c r="C291" s="5"/>
      <c r="D291" s="5" t="str">
        <f t="shared" si="4"/>
        <v/>
      </c>
    </row>
    <row r="292" spans="3:4" x14ac:dyDescent="0.2">
      <c r="C292" s="5"/>
      <c r="D292" s="5" t="str">
        <f t="shared" si="4"/>
        <v/>
      </c>
    </row>
    <row r="293" spans="3:4" x14ac:dyDescent="0.2">
      <c r="C293" s="5"/>
      <c r="D293" s="5" t="str">
        <f t="shared" si="4"/>
        <v/>
      </c>
    </row>
    <row r="294" spans="3:4" x14ac:dyDescent="0.2">
      <c r="C294" s="5"/>
      <c r="D294" s="5" t="str">
        <f t="shared" si="4"/>
        <v/>
      </c>
    </row>
    <row r="295" spans="3:4" x14ac:dyDescent="0.2">
      <c r="C295" s="5"/>
      <c r="D295" s="5" t="str">
        <f t="shared" si="4"/>
        <v/>
      </c>
    </row>
    <row r="296" spans="3:4" x14ac:dyDescent="0.2">
      <c r="C296" s="5"/>
      <c r="D296" s="5" t="str">
        <f t="shared" si="4"/>
        <v/>
      </c>
    </row>
    <row r="297" spans="3:4" x14ac:dyDescent="0.2">
      <c r="C297" s="5"/>
      <c r="D297" s="5" t="str">
        <f t="shared" si="4"/>
        <v/>
      </c>
    </row>
    <row r="298" spans="3:4" x14ac:dyDescent="0.2">
      <c r="C298" s="5"/>
      <c r="D298" s="5" t="str">
        <f t="shared" si="4"/>
        <v/>
      </c>
    </row>
    <row r="299" spans="3:4" x14ac:dyDescent="0.2">
      <c r="C299" s="5"/>
      <c r="D299" s="5" t="str">
        <f t="shared" si="4"/>
        <v/>
      </c>
    </row>
    <row r="300" spans="3:4" x14ac:dyDescent="0.2">
      <c r="C300" s="5"/>
      <c r="D300" s="5" t="str">
        <f t="shared" si="4"/>
        <v/>
      </c>
    </row>
    <row r="301" spans="3:4" x14ac:dyDescent="0.2">
      <c r="C301" s="5"/>
    </row>
    <row r="302" spans="3:4" x14ac:dyDescent="0.2">
      <c r="C302" s="5"/>
    </row>
    <row r="303" spans="3:4" x14ac:dyDescent="0.2">
      <c r="C303" s="5"/>
    </row>
    <row r="304" spans="3:4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</sheetData>
  <sheetProtection formatCells="0" selectLockedCells="1"/>
  <sortState xmlns:xlrd2="http://schemas.microsoft.com/office/spreadsheetml/2017/richdata2" ref="F2:K4">
    <sortCondition ref="J2"/>
  </sortState>
  <phoneticPr fontId="0" type="noConversion"/>
  <conditionalFormatting sqref="A1:A1048576">
    <cfRule type="duplicateValues" dxfId="24" priority="1"/>
  </conditionalFormatting>
  <dataValidations count="1">
    <dataValidation type="list" allowBlank="1" showInputMessage="1" showErrorMessage="1" sqref="F2:F301" xr:uid="{00000000-0002-0000-1000-000000000000}">
      <formula1>$J$2:$J$4</formula1>
    </dataValidation>
  </dataValidations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8" tint="-0.249977111117893"/>
  </sheetPr>
  <dimension ref="A1:J40"/>
  <sheetViews>
    <sheetView workbookViewId="0">
      <selection activeCell="A2" sqref="A2"/>
    </sheetView>
  </sheetViews>
  <sheetFormatPr defaultColWidth="9.140625" defaultRowHeight="12.75" customHeight="1" x14ac:dyDescent="0.2"/>
  <cols>
    <col min="1" max="1" width="15.7109375" style="20" customWidth="1"/>
    <col min="2" max="2" width="35.140625" style="29" customWidth="1"/>
    <col min="3" max="3" width="11" style="5" bestFit="1" customWidth="1"/>
    <col min="4" max="4" width="15" style="5" bestFit="1" customWidth="1"/>
    <col min="5" max="5" width="25.7109375" style="1" customWidth="1"/>
    <col min="6" max="6" width="27.7109375" bestFit="1" customWidth="1"/>
    <col min="7" max="7" width="4.7109375" bestFit="1" customWidth="1"/>
    <col min="8" max="8" width="10.28515625" bestFit="1" customWidth="1"/>
    <col min="9" max="14" width="25.7109375" customWidth="1"/>
  </cols>
  <sheetData>
    <row r="1" spans="1:10" s="1" customFormat="1" ht="12.75" customHeight="1" x14ac:dyDescent="0.2">
      <c r="A1" s="67" t="s">
        <v>0</v>
      </c>
      <c r="B1" s="67" t="s">
        <v>1</v>
      </c>
      <c r="C1" s="32" t="s">
        <v>2</v>
      </c>
      <c r="D1" s="32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ht="12.75" customHeight="1" x14ac:dyDescent="0.25">
      <c r="C2" s="93"/>
      <c r="D2" s="93"/>
      <c r="E2" s="5"/>
      <c r="F2" s="5" t="s">
        <v>48</v>
      </c>
      <c r="G2" s="5" t="s">
        <v>49</v>
      </c>
      <c r="H2" s="5" t="s">
        <v>50</v>
      </c>
      <c r="I2" s="5" t="s">
        <v>49</v>
      </c>
      <c r="J2" s="5" t="s">
        <v>49</v>
      </c>
    </row>
    <row r="3" spans="1:10" ht="12.75" customHeight="1" x14ac:dyDescent="0.25">
      <c r="B3" s="15"/>
      <c r="C3" s="93"/>
      <c r="D3" s="93"/>
      <c r="H3" s="5"/>
    </row>
    <row r="4" spans="1:10" ht="12.75" customHeight="1" x14ac:dyDescent="0.25">
      <c r="B4" s="15"/>
      <c r="C4" s="93"/>
      <c r="D4" s="93"/>
    </row>
    <row r="5" spans="1:10" ht="12.75" customHeight="1" x14ac:dyDescent="0.25">
      <c r="B5" s="15"/>
      <c r="C5" s="93"/>
      <c r="D5" s="93"/>
    </row>
    <row r="6" spans="1:10" ht="12.75" customHeight="1" x14ac:dyDescent="0.25">
      <c r="B6" s="15"/>
      <c r="C6" s="93"/>
      <c r="D6" s="93"/>
    </row>
    <row r="7" spans="1:10" ht="12.75" customHeight="1" x14ac:dyDescent="0.25">
      <c r="B7" s="15"/>
      <c r="C7" s="93"/>
      <c r="D7" s="93"/>
    </row>
    <row r="8" spans="1:10" ht="12.75" customHeight="1" x14ac:dyDescent="0.25">
      <c r="C8" s="93"/>
      <c r="D8" s="93"/>
    </row>
    <row r="11" spans="1:10" ht="12.75" customHeight="1" x14ac:dyDescent="0.2">
      <c r="B11" s="15"/>
    </row>
    <row r="12" spans="1:10" ht="12.75" customHeight="1" x14ac:dyDescent="0.2">
      <c r="A12" s="43"/>
      <c r="B12" s="15"/>
      <c r="F12" s="76"/>
    </row>
    <row r="13" spans="1:10" ht="12.75" customHeight="1" x14ac:dyDescent="0.2">
      <c r="A13" s="43"/>
      <c r="B13" s="15"/>
      <c r="F13" s="76"/>
    </row>
    <row r="14" spans="1:10" ht="12.75" customHeight="1" x14ac:dyDescent="0.2">
      <c r="A14" s="43"/>
      <c r="B14" s="15"/>
      <c r="F14" s="76"/>
    </row>
    <row r="15" spans="1:10" ht="12.75" customHeight="1" x14ac:dyDescent="0.25">
      <c r="A15" s="43"/>
      <c r="B15" s="15"/>
      <c r="C15" s="93"/>
      <c r="D15" s="93"/>
      <c r="F15" s="76"/>
    </row>
    <row r="16" spans="1:10" ht="12.75" customHeight="1" x14ac:dyDescent="0.25">
      <c r="A16" s="43"/>
      <c r="B16" s="15"/>
      <c r="C16" s="93"/>
      <c r="D16" s="93"/>
      <c r="F16" s="76"/>
    </row>
    <row r="17" spans="1:6" ht="12.75" customHeight="1" x14ac:dyDescent="0.25">
      <c r="A17" s="43"/>
      <c r="B17" s="15"/>
      <c r="C17" s="93"/>
      <c r="D17" s="93"/>
      <c r="F17" s="76"/>
    </row>
    <row r="18" spans="1:6" ht="12.75" customHeight="1" x14ac:dyDescent="0.25">
      <c r="A18" s="43"/>
      <c r="B18" s="15"/>
      <c r="C18" s="93"/>
      <c r="D18" s="93"/>
      <c r="F18" s="76"/>
    </row>
    <row r="19" spans="1:6" ht="12.75" customHeight="1" x14ac:dyDescent="0.25">
      <c r="A19" s="43"/>
      <c r="B19" s="15"/>
      <c r="C19" s="93"/>
      <c r="D19" s="93"/>
      <c r="F19" s="76"/>
    </row>
    <row r="20" spans="1:6" ht="12.75" customHeight="1" x14ac:dyDescent="0.25">
      <c r="A20" s="43"/>
      <c r="B20" s="15"/>
      <c r="C20" s="93"/>
      <c r="D20" s="93"/>
      <c r="F20" s="76"/>
    </row>
    <row r="21" spans="1:6" ht="12.75" customHeight="1" x14ac:dyDescent="0.25">
      <c r="A21" s="43"/>
      <c r="B21" s="15"/>
      <c r="C21" s="93"/>
      <c r="D21" s="93"/>
      <c r="F21" s="76"/>
    </row>
    <row r="22" spans="1:6" ht="12.75" customHeight="1" x14ac:dyDescent="0.2">
      <c r="A22" s="43"/>
      <c r="B22" s="15"/>
      <c r="F22" s="76"/>
    </row>
    <row r="23" spans="1:6" ht="12.75" customHeight="1" x14ac:dyDescent="0.2">
      <c r="A23" s="43"/>
      <c r="B23" s="15"/>
      <c r="F23" s="76"/>
    </row>
    <row r="24" spans="1:6" ht="12.75" customHeight="1" x14ac:dyDescent="0.2">
      <c r="A24" s="43"/>
      <c r="B24" s="15"/>
      <c r="F24" s="76"/>
    </row>
    <row r="26" spans="1:6" ht="12.75" customHeight="1" x14ac:dyDescent="0.2">
      <c r="A26" s="43"/>
      <c r="B26" s="15"/>
      <c r="F26" s="76"/>
    </row>
    <row r="27" spans="1:6" ht="12.75" customHeight="1" x14ac:dyDescent="0.2">
      <c r="A27" s="43"/>
      <c r="B27" s="15"/>
    </row>
    <row r="28" spans="1:6" ht="12.75" customHeight="1" x14ac:dyDescent="0.2">
      <c r="A28" s="43"/>
      <c r="B28" s="15"/>
    </row>
    <row r="29" spans="1:6" ht="12.75" customHeight="1" x14ac:dyDescent="0.2">
      <c r="A29" s="43"/>
      <c r="B29" s="15"/>
    </row>
    <row r="30" spans="1:6" ht="12.75" customHeight="1" x14ac:dyDescent="0.2">
      <c r="A30" s="43"/>
      <c r="B30" s="15"/>
    </row>
    <row r="31" spans="1:6" ht="12.75" customHeight="1" x14ac:dyDescent="0.2">
      <c r="A31" s="43"/>
      <c r="B31" s="15"/>
    </row>
    <row r="32" spans="1:6" ht="12.75" customHeight="1" x14ac:dyDescent="0.2">
      <c r="A32" s="43"/>
      <c r="B32" s="15"/>
    </row>
    <row r="33" spans="1:2" ht="12.75" customHeight="1" x14ac:dyDescent="0.2">
      <c r="A33" s="43"/>
      <c r="B33" s="15"/>
    </row>
    <row r="34" spans="1:2" ht="12.75" customHeight="1" x14ac:dyDescent="0.2">
      <c r="A34" s="43"/>
      <c r="B34" s="15"/>
    </row>
    <row r="35" spans="1:2" ht="12.75" customHeight="1" x14ac:dyDescent="0.2">
      <c r="A35" s="43"/>
      <c r="B35" s="15"/>
    </row>
    <row r="36" spans="1:2" ht="12.75" customHeight="1" x14ac:dyDescent="0.2">
      <c r="A36" s="43"/>
      <c r="B36" s="15"/>
    </row>
    <row r="37" spans="1:2" ht="12.75" customHeight="1" x14ac:dyDescent="0.2">
      <c r="A37" s="43"/>
      <c r="B37" s="15"/>
    </row>
    <row r="38" spans="1:2" ht="12.75" customHeight="1" x14ac:dyDescent="0.2">
      <c r="A38" s="43"/>
      <c r="B38" s="15"/>
    </row>
    <row r="39" spans="1:2" ht="12.75" customHeight="1" x14ac:dyDescent="0.2">
      <c r="A39" s="43"/>
      <c r="B39" s="15"/>
    </row>
    <row r="40" spans="1:2" ht="12.75" customHeight="1" x14ac:dyDescent="0.2">
      <c r="A40" s="43"/>
      <c r="B40" s="15"/>
    </row>
  </sheetData>
  <sheetProtection formatCells="0" selectLockedCells="1"/>
  <sortState xmlns:xlrd2="http://schemas.microsoft.com/office/spreadsheetml/2017/richdata2" ref="A2:F38">
    <sortCondition ref="A2:A38"/>
  </sortState>
  <phoneticPr fontId="0" type="noConversion"/>
  <conditionalFormatting sqref="A1:A1048576">
    <cfRule type="duplicateValues" dxfId="23" priority="1"/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rgb="FF92D050"/>
  </sheetPr>
  <dimension ref="A1:O1000"/>
  <sheetViews>
    <sheetView zoomScaleNormal="100" workbookViewId="0">
      <selection activeCell="A2" sqref="A2"/>
    </sheetView>
  </sheetViews>
  <sheetFormatPr defaultRowHeight="12.75" x14ac:dyDescent="0.2"/>
  <cols>
    <col min="1" max="1" width="19.28515625" style="20" customWidth="1"/>
    <col min="2" max="2" width="38.5703125" style="29" bestFit="1" customWidth="1"/>
    <col min="3" max="3" width="14.7109375" style="5" customWidth="1"/>
    <col min="4" max="4" width="35.7109375" style="5" customWidth="1"/>
    <col min="5" max="5" width="25.7109375" style="1" customWidth="1"/>
    <col min="6" max="6" width="27.7109375" style="9" bestFit="1" customWidth="1"/>
    <col min="7" max="7" width="5.42578125" bestFit="1" customWidth="1"/>
    <col min="8" max="9" width="25.7109375" customWidth="1"/>
    <col min="10" max="10" width="41.7109375" customWidth="1"/>
    <col min="11" max="11" width="25.7109375" style="27" customWidth="1"/>
    <col min="12" max="13" width="25.7109375" customWidth="1"/>
    <col min="14" max="15" width="9.140625" style="10"/>
  </cols>
  <sheetData>
    <row r="1" spans="1:11" s="1" customFormat="1" x14ac:dyDescent="0.2">
      <c r="A1" s="67" t="s">
        <v>0</v>
      </c>
      <c r="B1" s="67" t="s">
        <v>1</v>
      </c>
      <c r="C1" s="32" t="s">
        <v>2</v>
      </c>
      <c r="D1" s="16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502</v>
      </c>
    </row>
    <row r="2" spans="1:11" ht="13.5" x14ac:dyDescent="0.25">
      <c r="C2" s="93"/>
      <c r="D2" t="str">
        <f t="shared" ref="D2:D65" si="0">IFERROR(IF(F2="Unknown","UNK",(CONCATENATE(VLOOKUP(F2,J:K,2,FALSE),"^",VLOOKUP(F2,J:K,1,FALSE)))),"")</f>
        <v/>
      </c>
      <c r="E2" s="5"/>
      <c r="F2" s="4"/>
      <c r="G2" s="17" t="s">
        <v>327</v>
      </c>
      <c r="H2" s="5" t="s">
        <v>503</v>
      </c>
      <c r="I2" s="132" t="s">
        <v>504</v>
      </c>
      <c r="J2" s="132" t="s">
        <v>505</v>
      </c>
      <c r="K2" s="27" t="s">
        <v>504</v>
      </c>
    </row>
    <row r="3" spans="1:11" ht="13.5" x14ac:dyDescent="0.25">
      <c r="C3" s="93"/>
      <c r="D3" t="str">
        <f t="shared" si="0"/>
        <v/>
      </c>
      <c r="F3" s="4"/>
      <c r="I3" s="132" t="s">
        <v>506</v>
      </c>
      <c r="J3" s="132" t="s">
        <v>507</v>
      </c>
      <c r="K3" s="27" t="s">
        <v>506</v>
      </c>
    </row>
    <row r="4" spans="1:11" ht="13.5" x14ac:dyDescent="0.25">
      <c r="C4" s="93"/>
      <c r="D4" t="str">
        <f t="shared" si="0"/>
        <v/>
      </c>
      <c r="F4" s="4"/>
      <c r="I4" s="132" t="s">
        <v>508</v>
      </c>
      <c r="J4" s="132" t="s">
        <v>509</v>
      </c>
      <c r="K4" s="27" t="s">
        <v>508</v>
      </c>
    </row>
    <row r="5" spans="1:11" ht="13.5" x14ac:dyDescent="0.25">
      <c r="C5" s="93"/>
      <c r="D5" t="str">
        <f t="shared" si="0"/>
        <v/>
      </c>
      <c r="F5" s="4"/>
      <c r="I5" s="132" t="s">
        <v>510</v>
      </c>
      <c r="J5" s="132" t="s">
        <v>511</v>
      </c>
      <c r="K5" s="27" t="s">
        <v>510</v>
      </c>
    </row>
    <row r="6" spans="1:11" ht="13.5" x14ac:dyDescent="0.25">
      <c r="C6" s="93"/>
      <c r="D6" t="str">
        <f t="shared" si="0"/>
        <v/>
      </c>
      <c r="F6" s="4"/>
      <c r="I6" s="132" t="s">
        <v>512</v>
      </c>
      <c r="J6" s="132" t="s">
        <v>513</v>
      </c>
      <c r="K6" s="27" t="s">
        <v>512</v>
      </c>
    </row>
    <row r="7" spans="1:11" ht="13.5" x14ac:dyDescent="0.25">
      <c r="C7" s="93"/>
      <c r="D7" t="str">
        <f t="shared" si="0"/>
        <v/>
      </c>
      <c r="F7" s="4"/>
      <c r="I7" s="132" t="s">
        <v>514</v>
      </c>
      <c r="J7" s="132" t="s">
        <v>515</v>
      </c>
      <c r="K7" s="27" t="s">
        <v>514</v>
      </c>
    </row>
    <row r="8" spans="1:11" ht="13.5" x14ac:dyDescent="0.25">
      <c r="C8" s="93"/>
      <c r="D8" t="str">
        <f t="shared" si="0"/>
        <v/>
      </c>
      <c r="F8" s="4"/>
      <c r="I8" s="132" t="s">
        <v>516</v>
      </c>
      <c r="J8" s="132" t="s">
        <v>517</v>
      </c>
      <c r="K8" s="27" t="s">
        <v>516</v>
      </c>
    </row>
    <row r="9" spans="1:11" x14ac:dyDescent="0.2">
      <c r="D9" t="str">
        <f t="shared" si="0"/>
        <v/>
      </c>
      <c r="F9" s="4"/>
      <c r="I9" s="132" t="s">
        <v>518</v>
      </c>
      <c r="J9" s="132" t="s">
        <v>519</v>
      </c>
      <c r="K9" s="27" t="s">
        <v>518</v>
      </c>
    </row>
    <row r="10" spans="1:11" x14ac:dyDescent="0.2">
      <c r="D10" t="str">
        <f t="shared" si="0"/>
        <v/>
      </c>
      <c r="F10" s="4"/>
      <c r="I10" s="132" t="s">
        <v>520</v>
      </c>
      <c r="J10" s="132" t="s">
        <v>521</v>
      </c>
      <c r="K10" s="27" t="s">
        <v>520</v>
      </c>
    </row>
    <row r="11" spans="1:11" x14ac:dyDescent="0.2">
      <c r="D11" t="str">
        <f t="shared" si="0"/>
        <v/>
      </c>
      <c r="F11" s="4"/>
      <c r="I11" s="132" t="s">
        <v>522</v>
      </c>
      <c r="J11" s="132" t="s">
        <v>523</v>
      </c>
      <c r="K11" s="27" t="s">
        <v>522</v>
      </c>
    </row>
    <row r="12" spans="1:11" x14ac:dyDescent="0.2">
      <c r="D12" t="str">
        <f t="shared" si="0"/>
        <v/>
      </c>
      <c r="F12" s="4"/>
      <c r="I12" s="132" t="s">
        <v>524</v>
      </c>
      <c r="J12" s="132" t="s">
        <v>525</v>
      </c>
      <c r="K12" s="27" t="s">
        <v>524</v>
      </c>
    </row>
    <row r="13" spans="1:11" x14ac:dyDescent="0.2">
      <c r="D13" t="str">
        <f t="shared" si="0"/>
        <v/>
      </c>
      <c r="F13" s="4"/>
      <c r="I13" s="132" t="s">
        <v>526</v>
      </c>
      <c r="J13" s="132" t="s">
        <v>527</v>
      </c>
      <c r="K13" s="27" t="s">
        <v>526</v>
      </c>
    </row>
    <row r="14" spans="1:11" x14ac:dyDescent="0.2">
      <c r="D14" t="str">
        <f t="shared" si="0"/>
        <v/>
      </c>
      <c r="F14" s="4"/>
      <c r="I14" s="132" t="s">
        <v>528</v>
      </c>
      <c r="J14" s="132" t="s">
        <v>529</v>
      </c>
      <c r="K14" s="27" t="s">
        <v>528</v>
      </c>
    </row>
    <row r="15" spans="1:11" ht="13.5" x14ac:dyDescent="0.25">
      <c r="C15" s="93"/>
      <c r="D15" t="str">
        <f t="shared" si="0"/>
        <v/>
      </c>
      <c r="F15" s="4"/>
      <c r="I15" s="132" t="s">
        <v>530</v>
      </c>
      <c r="J15" s="132" t="s">
        <v>531</v>
      </c>
      <c r="K15" s="27" t="s">
        <v>530</v>
      </c>
    </row>
    <row r="16" spans="1:11" ht="13.5" x14ac:dyDescent="0.25">
      <c r="C16" s="93"/>
      <c r="D16" t="str">
        <f t="shared" si="0"/>
        <v/>
      </c>
      <c r="F16" s="4"/>
      <c r="I16" s="132" t="s">
        <v>532</v>
      </c>
      <c r="J16" s="132" t="s">
        <v>533</v>
      </c>
      <c r="K16" s="27" t="s">
        <v>532</v>
      </c>
    </row>
    <row r="17" spans="3:11" ht="13.5" x14ac:dyDescent="0.25">
      <c r="C17" s="93"/>
      <c r="D17" t="str">
        <f t="shared" si="0"/>
        <v/>
      </c>
      <c r="F17" s="4"/>
      <c r="I17" s="132" t="s">
        <v>534</v>
      </c>
      <c r="J17" s="132" t="s">
        <v>535</v>
      </c>
      <c r="K17" s="27" t="s">
        <v>534</v>
      </c>
    </row>
    <row r="18" spans="3:11" ht="13.5" x14ac:dyDescent="0.25">
      <c r="C18" s="93"/>
      <c r="D18" t="str">
        <f t="shared" si="0"/>
        <v/>
      </c>
      <c r="F18" s="4"/>
      <c r="I18" s="132" t="s">
        <v>536</v>
      </c>
      <c r="J18" s="132" t="s">
        <v>537</v>
      </c>
      <c r="K18" s="27" t="s">
        <v>536</v>
      </c>
    </row>
    <row r="19" spans="3:11" ht="13.5" x14ac:dyDescent="0.25">
      <c r="C19" s="93"/>
      <c r="D19" t="str">
        <f t="shared" si="0"/>
        <v/>
      </c>
      <c r="F19" s="4"/>
      <c r="I19" s="132" t="s">
        <v>538</v>
      </c>
      <c r="J19" s="132" t="s">
        <v>539</v>
      </c>
      <c r="K19" s="27" t="s">
        <v>538</v>
      </c>
    </row>
    <row r="20" spans="3:11" ht="13.5" x14ac:dyDescent="0.25">
      <c r="C20" s="93"/>
      <c r="D20" t="str">
        <f t="shared" si="0"/>
        <v/>
      </c>
      <c r="F20" s="4"/>
      <c r="I20" s="132" t="s">
        <v>540</v>
      </c>
      <c r="J20" s="132" t="s">
        <v>541</v>
      </c>
      <c r="K20" s="27" t="s">
        <v>540</v>
      </c>
    </row>
    <row r="21" spans="3:11" ht="13.5" x14ac:dyDescent="0.25">
      <c r="C21" s="93"/>
      <c r="D21" t="str">
        <f t="shared" si="0"/>
        <v/>
      </c>
      <c r="F21" s="4"/>
      <c r="I21" s="132" t="s">
        <v>542</v>
      </c>
      <c r="J21" s="132" t="s">
        <v>543</v>
      </c>
      <c r="K21" s="27" t="s">
        <v>542</v>
      </c>
    </row>
    <row r="22" spans="3:11" x14ac:dyDescent="0.2">
      <c r="D22" t="str">
        <f t="shared" si="0"/>
        <v/>
      </c>
      <c r="F22" s="4"/>
      <c r="I22" s="132" t="s">
        <v>544</v>
      </c>
      <c r="J22" s="132" t="s">
        <v>545</v>
      </c>
      <c r="K22" s="27" t="s">
        <v>544</v>
      </c>
    </row>
    <row r="23" spans="3:11" x14ac:dyDescent="0.2">
      <c r="D23" t="str">
        <f t="shared" si="0"/>
        <v/>
      </c>
      <c r="F23" s="4"/>
      <c r="I23" s="132" t="s">
        <v>546</v>
      </c>
      <c r="J23" s="132" t="s">
        <v>547</v>
      </c>
      <c r="K23" s="27" t="s">
        <v>546</v>
      </c>
    </row>
    <row r="24" spans="3:11" x14ac:dyDescent="0.2">
      <c r="D24" t="str">
        <f t="shared" si="0"/>
        <v/>
      </c>
      <c r="F24" s="4"/>
      <c r="I24" s="132" t="s">
        <v>548</v>
      </c>
      <c r="J24" s="132" t="s">
        <v>549</v>
      </c>
      <c r="K24" s="27" t="s">
        <v>548</v>
      </c>
    </row>
    <row r="25" spans="3:11" x14ac:dyDescent="0.2">
      <c r="D25" t="str">
        <f t="shared" si="0"/>
        <v/>
      </c>
      <c r="F25" s="4"/>
      <c r="I25" s="132" t="s">
        <v>550</v>
      </c>
      <c r="J25" s="132" t="s">
        <v>551</v>
      </c>
      <c r="K25" s="27" t="s">
        <v>550</v>
      </c>
    </row>
    <row r="26" spans="3:11" x14ac:dyDescent="0.2">
      <c r="D26" t="str">
        <f t="shared" si="0"/>
        <v/>
      </c>
      <c r="F26" s="4"/>
      <c r="I26" s="132" t="s">
        <v>552</v>
      </c>
      <c r="J26" s="132" t="s">
        <v>553</v>
      </c>
      <c r="K26" s="27" t="s">
        <v>552</v>
      </c>
    </row>
    <row r="27" spans="3:11" x14ac:dyDescent="0.2">
      <c r="D27" t="str">
        <f t="shared" si="0"/>
        <v/>
      </c>
      <c r="F27" s="4"/>
      <c r="I27" s="132" t="s">
        <v>554</v>
      </c>
      <c r="J27" s="132" t="s">
        <v>555</v>
      </c>
      <c r="K27" s="27" t="s">
        <v>554</v>
      </c>
    </row>
    <row r="28" spans="3:11" x14ac:dyDescent="0.2">
      <c r="D28" t="str">
        <f t="shared" si="0"/>
        <v/>
      </c>
      <c r="F28" s="4"/>
      <c r="I28" s="132" t="s">
        <v>556</v>
      </c>
      <c r="J28" s="132" t="s">
        <v>557</v>
      </c>
      <c r="K28" s="27" t="s">
        <v>556</v>
      </c>
    </row>
    <row r="29" spans="3:11" x14ac:dyDescent="0.2">
      <c r="D29" t="str">
        <f t="shared" si="0"/>
        <v/>
      </c>
      <c r="F29" s="4"/>
      <c r="I29" s="132" t="s">
        <v>558</v>
      </c>
      <c r="J29" s="132" t="s">
        <v>559</v>
      </c>
      <c r="K29" s="27" t="s">
        <v>558</v>
      </c>
    </row>
    <row r="30" spans="3:11" x14ac:dyDescent="0.2">
      <c r="D30" t="str">
        <f t="shared" si="0"/>
        <v/>
      </c>
      <c r="F30" s="4"/>
      <c r="I30" s="132" t="s">
        <v>560</v>
      </c>
      <c r="J30" s="132" t="s">
        <v>561</v>
      </c>
      <c r="K30" s="27" t="s">
        <v>560</v>
      </c>
    </row>
    <row r="31" spans="3:11" x14ac:dyDescent="0.2">
      <c r="D31" t="str">
        <f t="shared" si="0"/>
        <v/>
      </c>
      <c r="F31" s="4"/>
      <c r="I31" s="132" t="s">
        <v>562</v>
      </c>
      <c r="J31" s="132" t="s">
        <v>563</v>
      </c>
      <c r="K31" s="27" t="s">
        <v>562</v>
      </c>
    </row>
    <row r="32" spans="3:11" x14ac:dyDescent="0.2">
      <c r="D32" t="str">
        <f t="shared" si="0"/>
        <v/>
      </c>
      <c r="F32" s="4"/>
      <c r="I32" s="132" t="s">
        <v>564</v>
      </c>
      <c r="J32" s="132" t="s">
        <v>565</v>
      </c>
      <c r="K32" s="27" t="s">
        <v>564</v>
      </c>
    </row>
    <row r="33" spans="4:11" x14ac:dyDescent="0.2">
      <c r="D33" t="str">
        <f t="shared" si="0"/>
        <v/>
      </c>
      <c r="F33" s="4"/>
      <c r="I33" s="132" t="s">
        <v>566</v>
      </c>
      <c r="J33" s="132" t="s">
        <v>567</v>
      </c>
      <c r="K33" s="27" t="s">
        <v>566</v>
      </c>
    </row>
    <row r="34" spans="4:11" x14ac:dyDescent="0.2">
      <c r="D34" t="str">
        <f t="shared" si="0"/>
        <v/>
      </c>
      <c r="F34" s="4"/>
      <c r="I34" s="132" t="s">
        <v>568</v>
      </c>
      <c r="J34" s="132" t="s">
        <v>569</v>
      </c>
      <c r="K34" s="27" t="s">
        <v>568</v>
      </c>
    </row>
    <row r="35" spans="4:11" x14ac:dyDescent="0.2">
      <c r="D35" t="str">
        <f t="shared" si="0"/>
        <v/>
      </c>
      <c r="F35" s="4"/>
      <c r="I35" s="132" t="s">
        <v>570</v>
      </c>
      <c r="J35" s="132" t="s">
        <v>571</v>
      </c>
      <c r="K35" s="27" t="s">
        <v>570</v>
      </c>
    </row>
    <row r="36" spans="4:11" x14ac:dyDescent="0.2">
      <c r="D36" t="str">
        <f t="shared" si="0"/>
        <v/>
      </c>
      <c r="F36" s="4"/>
      <c r="I36" s="132" t="s">
        <v>572</v>
      </c>
      <c r="J36" s="132" t="s">
        <v>573</v>
      </c>
      <c r="K36" s="27" t="s">
        <v>572</v>
      </c>
    </row>
    <row r="37" spans="4:11" x14ac:dyDescent="0.2">
      <c r="D37" t="str">
        <f t="shared" si="0"/>
        <v/>
      </c>
      <c r="F37" s="4"/>
      <c r="I37" s="132" t="s">
        <v>574</v>
      </c>
      <c r="J37" s="132" t="s">
        <v>575</v>
      </c>
      <c r="K37" s="27" t="s">
        <v>574</v>
      </c>
    </row>
    <row r="38" spans="4:11" x14ac:dyDescent="0.2">
      <c r="D38" t="str">
        <f t="shared" si="0"/>
        <v/>
      </c>
      <c r="F38" s="4"/>
      <c r="I38" s="132" t="s">
        <v>576</v>
      </c>
      <c r="J38" s="132" t="s">
        <v>577</v>
      </c>
      <c r="K38" s="27" t="s">
        <v>576</v>
      </c>
    </row>
    <row r="39" spans="4:11" x14ac:dyDescent="0.2">
      <c r="D39" t="str">
        <f t="shared" si="0"/>
        <v/>
      </c>
      <c r="F39" s="4"/>
      <c r="I39" s="132" t="s">
        <v>578</v>
      </c>
      <c r="J39" s="132" t="s">
        <v>579</v>
      </c>
      <c r="K39" s="27" t="s">
        <v>578</v>
      </c>
    </row>
    <row r="40" spans="4:11" x14ac:dyDescent="0.2">
      <c r="D40" t="str">
        <f t="shared" si="0"/>
        <v/>
      </c>
      <c r="F40" s="4"/>
      <c r="I40" s="132" t="s">
        <v>580</v>
      </c>
      <c r="J40" s="132" t="s">
        <v>581</v>
      </c>
      <c r="K40" s="27" t="s">
        <v>580</v>
      </c>
    </row>
    <row r="41" spans="4:11" x14ac:dyDescent="0.2">
      <c r="D41" t="str">
        <f t="shared" si="0"/>
        <v/>
      </c>
      <c r="F41" s="4"/>
      <c r="I41" s="132" t="s">
        <v>582</v>
      </c>
      <c r="J41" s="132" t="s">
        <v>583</v>
      </c>
      <c r="K41" s="27" t="s">
        <v>582</v>
      </c>
    </row>
    <row r="42" spans="4:11" x14ac:dyDescent="0.2">
      <c r="D42" t="str">
        <f t="shared" si="0"/>
        <v/>
      </c>
      <c r="F42" s="4"/>
      <c r="I42" s="132" t="s">
        <v>584</v>
      </c>
      <c r="J42" s="132" t="s">
        <v>585</v>
      </c>
      <c r="K42" s="27" t="s">
        <v>584</v>
      </c>
    </row>
    <row r="43" spans="4:11" x14ac:dyDescent="0.2">
      <c r="D43" t="str">
        <f t="shared" si="0"/>
        <v/>
      </c>
      <c r="F43" s="4"/>
      <c r="I43" s="132" t="s">
        <v>586</v>
      </c>
      <c r="J43" s="132" t="s">
        <v>587</v>
      </c>
      <c r="K43" s="27" t="s">
        <v>586</v>
      </c>
    </row>
    <row r="44" spans="4:11" x14ac:dyDescent="0.2">
      <c r="D44" t="str">
        <f t="shared" si="0"/>
        <v/>
      </c>
      <c r="F44" s="4"/>
      <c r="I44" s="132" t="s">
        <v>588</v>
      </c>
      <c r="J44" s="132" t="s">
        <v>589</v>
      </c>
      <c r="K44" s="27" t="s">
        <v>588</v>
      </c>
    </row>
    <row r="45" spans="4:11" x14ac:dyDescent="0.2">
      <c r="D45" t="str">
        <f t="shared" si="0"/>
        <v/>
      </c>
      <c r="F45" s="4"/>
      <c r="I45" s="132" t="s">
        <v>590</v>
      </c>
      <c r="J45" s="132" t="s">
        <v>591</v>
      </c>
      <c r="K45" s="27" t="s">
        <v>590</v>
      </c>
    </row>
    <row r="46" spans="4:11" x14ac:dyDescent="0.2">
      <c r="D46" t="str">
        <f t="shared" si="0"/>
        <v/>
      </c>
      <c r="F46" s="4"/>
      <c r="I46" s="132" t="s">
        <v>592</v>
      </c>
      <c r="J46" s="132" t="s">
        <v>593</v>
      </c>
      <c r="K46" s="27" t="s">
        <v>592</v>
      </c>
    </row>
    <row r="47" spans="4:11" x14ac:dyDescent="0.2">
      <c r="D47" t="str">
        <f t="shared" si="0"/>
        <v/>
      </c>
      <c r="F47" s="4"/>
      <c r="I47" s="132" t="s">
        <v>594</v>
      </c>
      <c r="J47" s="132" t="s">
        <v>595</v>
      </c>
      <c r="K47" s="27" t="s">
        <v>594</v>
      </c>
    </row>
    <row r="48" spans="4:11" x14ac:dyDescent="0.2">
      <c r="D48" t="str">
        <f t="shared" si="0"/>
        <v/>
      </c>
      <c r="F48" s="4"/>
      <c r="I48" s="132" t="s">
        <v>596</v>
      </c>
      <c r="J48" s="132" t="s">
        <v>597</v>
      </c>
      <c r="K48" s="27" t="s">
        <v>596</v>
      </c>
    </row>
    <row r="49" spans="4:11" x14ac:dyDescent="0.2">
      <c r="D49" t="str">
        <f t="shared" si="0"/>
        <v/>
      </c>
      <c r="F49" s="4"/>
      <c r="I49" s="132" t="s">
        <v>598</v>
      </c>
      <c r="J49" s="132" t="s">
        <v>599</v>
      </c>
      <c r="K49" s="27" t="s">
        <v>598</v>
      </c>
    </row>
    <row r="50" spans="4:11" x14ac:dyDescent="0.2">
      <c r="D50" t="str">
        <f t="shared" si="0"/>
        <v/>
      </c>
      <c r="F50" s="4"/>
      <c r="I50" s="132" t="s">
        <v>600</v>
      </c>
      <c r="J50" s="132" t="s">
        <v>601</v>
      </c>
      <c r="K50" s="27" t="s">
        <v>600</v>
      </c>
    </row>
    <row r="51" spans="4:11" x14ac:dyDescent="0.2">
      <c r="D51" t="str">
        <f t="shared" si="0"/>
        <v/>
      </c>
      <c r="F51" s="4"/>
      <c r="I51" s="132" t="s">
        <v>602</v>
      </c>
      <c r="J51" s="132" t="s">
        <v>603</v>
      </c>
      <c r="K51" s="27" t="s">
        <v>602</v>
      </c>
    </row>
    <row r="52" spans="4:11" x14ac:dyDescent="0.2">
      <c r="D52" t="str">
        <f t="shared" si="0"/>
        <v/>
      </c>
      <c r="F52" s="4"/>
      <c r="I52" s="132" t="s">
        <v>604</v>
      </c>
      <c r="J52" s="132" t="s">
        <v>605</v>
      </c>
      <c r="K52" s="27" t="s">
        <v>604</v>
      </c>
    </row>
    <row r="53" spans="4:11" x14ac:dyDescent="0.2">
      <c r="D53" t="str">
        <f t="shared" si="0"/>
        <v/>
      </c>
      <c r="F53" s="4"/>
      <c r="I53" s="132" t="s">
        <v>606</v>
      </c>
      <c r="J53" s="132" t="s">
        <v>607</v>
      </c>
      <c r="K53" s="27" t="s">
        <v>606</v>
      </c>
    </row>
    <row r="54" spans="4:11" x14ac:dyDescent="0.2">
      <c r="D54" t="str">
        <f t="shared" si="0"/>
        <v/>
      </c>
      <c r="F54" s="4"/>
      <c r="I54" s="132" t="s">
        <v>608</v>
      </c>
      <c r="J54" s="132" t="s">
        <v>609</v>
      </c>
      <c r="K54" s="27" t="s">
        <v>608</v>
      </c>
    </row>
    <row r="55" spans="4:11" x14ac:dyDescent="0.2">
      <c r="D55" t="str">
        <f t="shared" si="0"/>
        <v/>
      </c>
      <c r="F55" s="4"/>
      <c r="I55" s="132" t="s">
        <v>610</v>
      </c>
      <c r="J55" s="132" t="s">
        <v>611</v>
      </c>
      <c r="K55" s="27" t="s">
        <v>610</v>
      </c>
    </row>
    <row r="56" spans="4:11" x14ac:dyDescent="0.2">
      <c r="D56" t="str">
        <f t="shared" si="0"/>
        <v/>
      </c>
      <c r="F56" s="4"/>
      <c r="I56" s="132" t="s">
        <v>612</v>
      </c>
      <c r="J56" s="132" t="s">
        <v>613</v>
      </c>
      <c r="K56" s="27" t="s">
        <v>612</v>
      </c>
    </row>
    <row r="57" spans="4:11" x14ac:dyDescent="0.2">
      <c r="D57" t="str">
        <f t="shared" si="0"/>
        <v/>
      </c>
      <c r="F57" s="4"/>
      <c r="I57" s="132" t="s">
        <v>614</v>
      </c>
      <c r="J57" s="132" t="s">
        <v>615</v>
      </c>
      <c r="K57" s="27" t="s">
        <v>614</v>
      </c>
    </row>
    <row r="58" spans="4:11" x14ac:dyDescent="0.2">
      <c r="D58" t="str">
        <f t="shared" si="0"/>
        <v/>
      </c>
      <c r="F58" s="4"/>
      <c r="I58" s="132" t="s">
        <v>616</v>
      </c>
      <c r="J58" s="132" t="s">
        <v>617</v>
      </c>
      <c r="K58" s="27" t="s">
        <v>616</v>
      </c>
    </row>
    <row r="59" spans="4:11" x14ac:dyDescent="0.2">
      <c r="D59" t="str">
        <f t="shared" si="0"/>
        <v/>
      </c>
      <c r="F59" s="4"/>
      <c r="I59" s="132" t="s">
        <v>618</v>
      </c>
      <c r="J59" s="132" t="s">
        <v>619</v>
      </c>
      <c r="K59" s="27" t="s">
        <v>618</v>
      </c>
    </row>
    <row r="60" spans="4:11" x14ac:dyDescent="0.2">
      <c r="D60" t="str">
        <f t="shared" si="0"/>
        <v/>
      </c>
      <c r="F60" s="4"/>
      <c r="I60" s="132" t="s">
        <v>620</v>
      </c>
      <c r="J60" s="132" t="s">
        <v>621</v>
      </c>
      <c r="K60" s="27" t="s">
        <v>620</v>
      </c>
    </row>
    <row r="61" spans="4:11" x14ac:dyDescent="0.2">
      <c r="D61" t="str">
        <f t="shared" si="0"/>
        <v/>
      </c>
      <c r="F61" s="4"/>
      <c r="I61" s="132" t="s">
        <v>622</v>
      </c>
      <c r="J61" s="132" t="s">
        <v>623</v>
      </c>
      <c r="K61" s="27" t="s">
        <v>622</v>
      </c>
    </row>
    <row r="62" spans="4:11" x14ac:dyDescent="0.2">
      <c r="D62" t="str">
        <f t="shared" si="0"/>
        <v/>
      </c>
      <c r="F62" s="4"/>
      <c r="I62" s="132" t="s">
        <v>624</v>
      </c>
      <c r="J62" s="132" t="s">
        <v>625</v>
      </c>
      <c r="K62" s="27" t="s">
        <v>624</v>
      </c>
    </row>
    <row r="63" spans="4:11" x14ac:dyDescent="0.2">
      <c r="D63" t="str">
        <f t="shared" si="0"/>
        <v/>
      </c>
      <c r="F63" s="4"/>
      <c r="I63" s="132" t="s">
        <v>626</v>
      </c>
      <c r="J63" s="132" t="s">
        <v>627</v>
      </c>
      <c r="K63" s="27" t="s">
        <v>626</v>
      </c>
    </row>
    <row r="64" spans="4:11" x14ac:dyDescent="0.2">
      <c r="D64" t="str">
        <f t="shared" si="0"/>
        <v/>
      </c>
      <c r="F64" s="4"/>
      <c r="I64" s="132" t="s">
        <v>628</v>
      </c>
      <c r="J64" s="132" t="s">
        <v>629</v>
      </c>
      <c r="K64" s="27" t="s">
        <v>628</v>
      </c>
    </row>
    <row r="65" spans="4:11" x14ac:dyDescent="0.2">
      <c r="D65" t="str">
        <f t="shared" si="0"/>
        <v/>
      </c>
      <c r="F65" s="4"/>
      <c r="I65" s="132" t="s">
        <v>630</v>
      </c>
      <c r="J65" s="132" t="s">
        <v>631</v>
      </c>
      <c r="K65" s="27" t="s">
        <v>630</v>
      </c>
    </row>
    <row r="66" spans="4:11" x14ac:dyDescent="0.2">
      <c r="D66" t="str">
        <f t="shared" ref="D66:D129" si="1">IFERROR(IF(F66="Unknown","UNK",(CONCATENATE(VLOOKUP(F66,J:K,2,FALSE),"^",VLOOKUP(F66,J:K,1,FALSE)))),"")</f>
        <v/>
      </c>
      <c r="F66" s="4"/>
      <c r="I66" s="132" t="s">
        <v>632</v>
      </c>
      <c r="J66" s="132" t="s">
        <v>633</v>
      </c>
      <c r="K66" s="27" t="s">
        <v>632</v>
      </c>
    </row>
    <row r="67" spans="4:11" x14ac:dyDescent="0.2">
      <c r="D67" t="str">
        <f t="shared" si="1"/>
        <v/>
      </c>
      <c r="F67" s="4"/>
      <c r="I67" s="132" t="s">
        <v>634</v>
      </c>
      <c r="J67" s="132" t="s">
        <v>635</v>
      </c>
      <c r="K67" s="27" t="s">
        <v>634</v>
      </c>
    </row>
    <row r="68" spans="4:11" x14ac:dyDescent="0.2">
      <c r="D68" t="str">
        <f t="shared" si="1"/>
        <v/>
      </c>
      <c r="F68" s="4"/>
      <c r="I68" s="132" t="s">
        <v>636</v>
      </c>
      <c r="J68" s="132" t="s">
        <v>637</v>
      </c>
      <c r="K68" s="27" t="s">
        <v>636</v>
      </c>
    </row>
    <row r="69" spans="4:11" x14ac:dyDescent="0.2">
      <c r="D69" t="str">
        <f t="shared" si="1"/>
        <v/>
      </c>
      <c r="F69" s="4"/>
      <c r="I69" s="132" t="s">
        <v>638</v>
      </c>
      <c r="J69" s="132" t="s">
        <v>639</v>
      </c>
      <c r="K69" s="27" t="s">
        <v>638</v>
      </c>
    </row>
    <row r="70" spans="4:11" x14ac:dyDescent="0.2">
      <c r="D70" t="str">
        <f t="shared" si="1"/>
        <v/>
      </c>
      <c r="F70" s="4"/>
      <c r="I70" s="132" t="s">
        <v>640</v>
      </c>
      <c r="J70" s="132" t="s">
        <v>641</v>
      </c>
      <c r="K70" s="27" t="s">
        <v>640</v>
      </c>
    </row>
    <row r="71" spans="4:11" x14ac:dyDescent="0.2">
      <c r="D71" t="str">
        <f t="shared" si="1"/>
        <v/>
      </c>
      <c r="F71" s="4"/>
      <c r="I71" s="132" t="s">
        <v>642</v>
      </c>
      <c r="J71" s="132" t="s">
        <v>643</v>
      </c>
      <c r="K71" s="27" t="s">
        <v>642</v>
      </c>
    </row>
    <row r="72" spans="4:11" x14ac:dyDescent="0.2">
      <c r="D72" t="str">
        <f t="shared" si="1"/>
        <v/>
      </c>
      <c r="F72" s="4"/>
      <c r="I72" s="132" t="s">
        <v>644</v>
      </c>
      <c r="J72" s="132" t="s">
        <v>645</v>
      </c>
      <c r="K72" s="27" t="s">
        <v>644</v>
      </c>
    </row>
    <row r="73" spans="4:11" x14ac:dyDescent="0.2">
      <c r="D73" t="str">
        <f t="shared" si="1"/>
        <v/>
      </c>
      <c r="F73" s="4"/>
      <c r="I73" s="132" t="s">
        <v>646</v>
      </c>
      <c r="J73" s="132" t="s">
        <v>647</v>
      </c>
      <c r="K73" s="27" t="s">
        <v>646</v>
      </c>
    </row>
    <row r="74" spans="4:11" x14ac:dyDescent="0.2">
      <c r="D74" t="str">
        <f t="shared" si="1"/>
        <v/>
      </c>
      <c r="F74" s="4"/>
      <c r="I74" s="132" t="s">
        <v>648</v>
      </c>
      <c r="J74" s="132" t="s">
        <v>649</v>
      </c>
      <c r="K74" s="27" t="s">
        <v>648</v>
      </c>
    </row>
    <row r="75" spans="4:11" x14ac:dyDescent="0.2">
      <c r="D75" t="str">
        <f t="shared" si="1"/>
        <v/>
      </c>
      <c r="F75" s="4"/>
      <c r="I75" s="132" t="s">
        <v>650</v>
      </c>
      <c r="J75" s="132" t="s">
        <v>651</v>
      </c>
      <c r="K75" s="27" t="s">
        <v>650</v>
      </c>
    </row>
    <row r="76" spans="4:11" x14ac:dyDescent="0.2">
      <c r="D76" t="str">
        <f t="shared" si="1"/>
        <v/>
      </c>
      <c r="F76" s="4"/>
      <c r="I76" s="132" t="s">
        <v>652</v>
      </c>
      <c r="J76" s="132" t="s">
        <v>653</v>
      </c>
      <c r="K76" s="27" t="s">
        <v>652</v>
      </c>
    </row>
    <row r="77" spans="4:11" x14ac:dyDescent="0.2">
      <c r="D77" t="str">
        <f t="shared" si="1"/>
        <v/>
      </c>
      <c r="F77" s="4"/>
      <c r="I77" s="132" t="s">
        <v>654</v>
      </c>
      <c r="J77" s="132" t="s">
        <v>655</v>
      </c>
      <c r="K77" s="27" t="s">
        <v>654</v>
      </c>
    </row>
    <row r="78" spans="4:11" x14ac:dyDescent="0.2">
      <c r="D78" t="str">
        <f t="shared" si="1"/>
        <v/>
      </c>
      <c r="F78" s="4"/>
      <c r="I78" s="132" t="s">
        <v>656</v>
      </c>
      <c r="J78" s="132" t="s">
        <v>657</v>
      </c>
      <c r="K78" s="27" t="s">
        <v>656</v>
      </c>
    </row>
    <row r="79" spans="4:11" x14ac:dyDescent="0.2">
      <c r="D79" t="str">
        <f t="shared" si="1"/>
        <v/>
      </c>
      <c r="F79" s="4"/>
      <c r="I79" s="132" t="s">
        <v>658</v>
      </c>
      <c r="J79" s="132" t="s">
        <v>659</v>
      </c>
      <c r="K79" s="27" t="s">
        <v>658</v>
      </c>
    </row>
    <row r="80" spans="4:11" x14ac:dyDescent="0.2">
      <c r="D80" t="str">
        <f t="shared" si="1"/>
        <v/>
      </c>
      <c r="F80" s="4"/>
      <c r="I80" s="132" t="s">
        <v>660</v>
      </c>
      <c r="J80" s="132" t="s">
        <v>661</v>
      </c>
      <c r="K80" s="27" t="s">
        <v>660</v>
      </c>
    </row>
    <row r="81" spans="4:11" x14ac:dyDescent="0.2">
      <c r="D81" t="str">
        <f t="shared" si="1"/>
        <v/>
      </c>
      <c r="F81" s="4"/>
      <c r="I81" s="132" t="s">
        <v>662</v>
      </c>
      <c r="J81" s="132" t="s">
        <v>663</v>
      </c>
      <c r="K81" s="27" t="s">
        <v>662</v>
      </c>
    </row>
    <row r="82" spans="4:11" x14ac:dyDescent="0.2">
      <c r="D82" t="str">
        <f t="shared" si="1"/>
        <v/>
      </c>
      <c r="F82" s="4"/>
      <c r="I82" s="132" t="s">
        <v>664</v>
      </c>
      <c r="J82" s="132" t="s">
        <v>665</v>
      </c>
      <c r="K82" s="27" t="s">
        <v>664</v>
      </c>
    </row>
    <row r="83" spans="4:11" x14ac:dyDescent="0.2">
      <c r="D83" t="str">
        <f t="shared" si="1"/>
        <v/>
      </c>
      <c r="F83" s="4"/>
      <c r="I83" s="132" t="s">
        <v>666</v>
      </c>
      <c r="J83" s="132" t="s">
        <v>667</v>
      </c>
      <c r="K83" s="27" t="s">
        <v>666</v>
      </c>
    </row>
    <row r="84" spans="4:11" x14ac:dyDescent="0.2">
      <c r="D84" t="str">
        <f t="shared" si="1"/>
        <v/>
      </c>
      <c r="F84" s="4"/>
      <c r="I84" s="132" t="s">
        <v>668</v>
      </c>
      <c r="J84" s="132" t="s">
        <v>669</v>
      </c>
      <c r="K84" s="27" t="s">
        <v>668</v>
      </c>
    </row>
    <row r="85" spans="4:11" x14ac:dyDescent="0.2">
      <c r="D85" t="str">
        <f t="shared" si="1"/>
        <v/>
      </c>
      <c r="F85" s="4"/>
      <c r="I85" s="132" t="s">
        <v>670</v>
      </c>
      <c r="J85" s="132" t="s">
        <v>671</v>
      </c>
      <c r="K85" s="27" t="s">
        <v>670</v>
      </c>
    </row>
    <row r="86" spans="4:11" x14ac:dyDescent="0.2">
      <c r="D86" t="str">
        <f t="shared" si="1"/>
        <v/>
      </c>
      <c r="F86" s="4"/>
      <c r="I86" s="132" t="s">
        <v>672</v>
      </c>
      <c r="J86" s="132" t="s">
        <v>673</v>
      </c>
      <c r="K86" s="27" t="s">
        <v>672</v>
      </c>
    </row>
    <row r="87" spans="4:11" x14ac:dyDescent="0.2">
      <c r="D87" t="str">
        <f t="shared" si="1"/>
        <v/>
      </c>
      <c r="F87" s="4"/>
      <c r="I87" s="132" t="s">
        <v>674</v>
      </c>
      <c r="J87" s="132" t="s">
        <v>675</v>
      </c>
      <c r="K87" s="27" t="s">
        <v>674</v>
      </c>
    </row>
    <row r="88" spans="4:11" x14ac:dyDescent="0.2">
      <c r="D88" t="str">
        <f t="shared" si="1"/>
        <v/>
      </c>
      <c r="F88" s="4"/>
      <c r="I88" s="132" t="s">
        <v>676</v>
      </c>
      <c r="J88" s="132" t="s">
        <v>677</v>
      </c>
      <c r="K88" s="27" t="s">
        <v>676</v>
      </c>
    </row>
    <row r="89" spans="4:11" x14ac:dyDescent="0.2">
      <c r="D89" t="str">
        <f t="shared" si="1"/>
        <v/>
      </c>
      <c r="F89" s="4"/>
      <c r="I89" s="132" t="s">
        <v>678</v>
      </c>
      <c r="J89" s="132" t="s">
        <v>679</v>
      </c>
      <c r="K89" s="27" t="s">
        <v>678</v>
      </c>
    </row>
    <row r="90" spans="4:11" x14ac:dyDescent="0.2">
      <c r="D90" t="str">
        <f t="shared" si="1"/>
        <v/>
      </c>
      <c r="F90" s="4"/>
      <c r="I90" s="132" t="s">
        <v>680</v>
      </c>
      <c r="J90" s="132" t="s">
        <v>681</v>
      </c>
      <c r="K90" s="27" t="s">
        <v>680</v>
      </c>
    </row>
    <row r="91" spans="4:11" x14ac:dyDescent="0.2">
      <c r="D91" t="str">
        <f t="shared" si="1"/>
        <v/>
      </c>
      <c r="F91" s="4"/>
      <c r="I91" s="132" t="s">
        <v>682</v>
      </c>
      <c r="J91" s="132" t="s">
        <v>683</v>
      </c>
      <c r="K91" s="27" t="s">
        <v>682</v>
      </c>
    </row>
    <row r="92" spans="4:11" x14ac:dyDescent="0.2">
      <c r="D92" t="str">
        <f t="shared" si="1"/>
        <v/>
      </c>
      <c r="F92" s="4"/>
      <c r="I92" s="132" t="s">
        <v>684</v>
      </c>
      <c r="J92" s="132" t="s">
        <v>685</v>
      </c>
      <c r="K92" s="27" t="s">
        <v>684</v>
      </c>
    </row>
    <row r="93" spans="4:11" x14ac:dyDescent="0.2">
      <c r="D93" t="str">
        <f t="shared" si="1"/>
        <v/>
      </c>
      <c r="F93" s="4"/>
      <c r="I93" s="132" t="s">
        <v>686</v>
      </c>
      <c r="J93" s="132" t="s">
        <v>687</v>
      </c>
      <c r="K93" s="27" t="s">
        <v>686</v>
      </c>
    </row>
    <row r="94" spans="4:11" x14ac:dyDescent="0.2">
      <c r="D94" t="str">
        <f t="shared" si="1"/>
        <v/>
      </c>
      <c r="F94" s="4"/>
      <c r="I94" s="132" t="s">
        <v>688</v>
      </c>
      <c r="J94" s="132" t="s">
        <v>689</v>
      </c>
      <c r="K94" s="27" t="s">
        <v>688</v>
      </c>
    </row>
    <row r="95" spans="4:11" x14ac:dyDescent="0.2">
      <c r="D95" t="str">
        <f t="shared" si="1"/>
        <v/>
      </c>
      <c r="F95" s="4"/>
      <c r="I95" s="132" t="s">
        <v>690</v>
      </c>
      <c r="J95" s="132" t="s">
        <v>691</v>
      </c>
      <c r="K95" s="27" t="s">
        <v>690</v>
      </c>
    </row>
    <row r="96" spans="4:11" x14ac:dyDescent="0.2">
      <c r="D96" t="str">
        <f t="shared" si="1"/>
        <v/>
      </c>
      <c r="F96" s="4"/>
      <c r="I96" s="132" t="s">
        <v>692</v>
      </c>
      <c r="J96" s="132" t="s">
        <v>693</v>
      </c>
      <c r="K96" s="27" t="s">
        <v>692</v>
      </c>
    </row>
    <row r="97" spans="4:11" x14ac:dyDescent="0.2">
      <c r="D97" t="str">
        <f t="shared" si="1"/>
        <v/>
      </c>
      <c r="F97" s="4"/>
      <c r="I97" s="132" t="s">
        <v>694</v>
      </c>
      <c r="J97" s="132" t="s">
        <v>695</v>
      </c>
      <c r="K97" s="27" t="s">
        <v>694</v>
      </c>
    </row>
    <row r="98" spans="4:11" x14ac:dyDescent="0.2">
      <c r="D98" t="str">
        <f t="shared" si="1"/>
        <v/>
      </c>
      <c r="F98" s="4"/>
      <c r="I98" s="132" t="s">
        <v>696</v>
      </c>
      <c r="J98" s="132" t="s">
        <v>697</v>
      </c>
      <c r="K98" s="27" t="s">
        <v>696</v>
      </c>
    </row>
    <row r="99" spans="4:11" x14ac:dyDescent="0.2">
      <c r="D99" t="str">
        <f t="shared" si="1"/>
        <v/>
      </c>
      <c r="F99" s="4"/>
      <c r="I99" s="132" t="s">
        <v>698</v>
      </c>
      <c r="J99" s="132" t="s">
        <v>699</v>
      </c>
      <c r="K99" s="27" t="s">
        <v>698</v>
      </c>
    </row>
    <row r="100" spans="4:11" x14ac:dyDescent="0.2">
      <c r="D100" t="str">
        <f t="shared" si="1"/>
        <v/>
      </c>
      <c r="F100" s="4"/>
      <c r="I100" s="132" t="s">
        <v>700</v>
      </c>
      <c r="J100" s="132" t="s">
        <v>701</v>
      </c>
      <c r="K100" s="27" t="s">
        <v>700</v>
      </c>
    </row>
    <row r="101" spans="4:11" x14ac:dyDescent="0.2">
      <c r="D101" t="str">
        <f t="shared" si="1"/>
        <v/>
      </c>
      <c r="F101" s="4"/>
      <c r="I101" s="132" t="s">
        <v>702</v>
      </c>
      <c r="J101" s="132" t="s">
        <v>703</v>
      </c>
      <c r="K101" s="27" t="s">
        <v>702</v>
      </c>
    </row>
    <row r="102" spans="4:11" x14ac:dyDescent="0.2">
      <c r="D102" t="str">
        <f t="shared" si="1"/>
        <v/>
      </c>
      <c r="F102" s="4"/>
      <c r="I102" s="132" t="s">
        <v>704</v>
      </c>
      <c r="J102" s="132" t="s">
        <v>705</v>
      </c>
      <c r="K102" s="27" t="s">
        <v>704</v>
      </c>
    </row>
    <row r="103" spans="4:11" x14ac:dyDescent="0.2">
      <c r="D103" t="str">
        <f t="shared" si="1"/>
        <v/>
      </c>
      <c r="F103" s="4"/>
      <c r="I103" s="132" t="s">
        <v>706</v>
      </c>
      <c r="J103" s="132" t="s">
        <v>707</v>
      </c>
      <c r="K103" s="27" t="s">
        <v>706</v>
      </c>
    </row>
    <row r="104" spans="4:11" x14ac:dyDescent="0.2">
      <c r="D104" t="str">
        <f t="shared" si="1"/>
        <v/>
      </c>
      <c r="F104" s="4"/>
      <c r="I104" s="132" t="s">
        <v>708</v>
      </c>
      <c r="J104" s="132" t="s">
        <v>709</v>
      </c>
      <c r="K104" s="27" t="s">
        <v>708</v>
      </c>
    </row>
    <row r="105" spans="4:11" x14ac:dyDescent="0.2">
      <c r="D105" t="str">
        <f t="shared" si="1"/>
        <v/>
      </c>
      <c r="F105" s="4"/>
      <c r="I105" s="132" t="s">
        <v>710</v>
      </c>
      <c r="J105" s="132" t="s">
        <v>711</v>
      </c>
      <c r="K105" s="27" t="s">
        <v>710</v>
      </c>
    </row>
    <row r="106" spans="4:11" x14ac:dyDescent="0.2">
      <c r="D106" t="str">
        <f t="shared" si="1"/>
        <v/>
      </c>
      <c r="F106" s="4"/>
      <c r="I106" s="132" t="s">
        <v>712</v>
      </c>
      <c r="J106" s="132" t="s">
        <v>713</v>
      </c>
      <c r="K106" s="27" t="s">
        <v>712</v>
      </c>
    </row>
    <row r="107" spans="4:11" x14ac:dyDescent="0.2">
      <c r="D107" t="str">
        <f t="shared" si="1"/>
        <v/>
      </c>
      <c r="F107" s="4"/>
      <c r="I107" s="132" t="s">
        <v>714</v>
      </c>
      <c r="J107" s="132" t="s">
        <v>715</v>
      </c>
      <c r="K107" s="27" t="s">
        <v>714</v>
      </c>
    </row>
    <row r="108" spans="4:11" x14ac:dyDescent="0.2">
      <c r="D108" t="str">
        <f t="shared" si="1"/>
        <v/>
      </c>
      <c r="F108" s="4"/>
      <c r="I108" s="132" t="s">
        <v>716</v>
      </c>
      <c r="J108" s="132" t="s">
        <v>717</v>
      </c>
      <c r="K108" s="27" t="s">
        <v>716</v>
      </c>
    </row>
    <row r="109" spans="4:11" x14ac:dyDescent="0.2">
      <c r="D109" t="str">
        <f t="shared" si="1"/>
        <v/>
      </c>
      <c r="F109" s="4"/>
      <c r="I109" s="132" t="s">
        <v>718</v>
      </c>
      <c r="J109" s="132" t="s">
        <v>719</v>
      </c>
      <c r="K109" s="27" t="s">
        <v>718</v>
      </c>
    </row>
    <row r="110" spans="4:11" x14ac:dyDescent="0.2">
      <c r="D110" t="str">
        <f t="shared" si="1"/>
        <v/>
      </c>
      <c r="F110" s="4"/>
      <c r="I110" s="132" t="s">
        <v>720</v>
      </c>
      <c r="J110" s="132" t="s">
        <v>721</v>
      </c>
      <c r="K110" s="27" t="s">
        <v>720</v>
      </c>
    </row>
    <row r="111" spans="4:11" x14ac:dyDescent="0.2">
      <c r="D111" t="str">
        <f t="shared" si="1"/>
        <v/>
      </c>
      <c r="F111" s="4"/>
      <c r="I111" s="132" t="s">
        <v>722</v>
      </c>
      <c r="J111" s="132" t="s">
        <v>723</v>
      </c>
      <c r="K111" s="27" t="s">
        <v>722</v>
      </c>
    </row>
    <row r="112" spans="4:11" x14ac:dyDescent="0.2">
      <c r="D112" t="str">
        <f t="shared" si="1"/>
        <v/>
      </c>
      <c r="F112" s="4"/>
      <c r="I112" s="132" t="s">
        <v>724</v>
      </c>
      <c r="J112" s="132" t="s">
        <v>725</v>
      </c>
      <c r="K112" s="27" t="s">
        <v>724</v>
      </c>
    </row>
    <row r="113" spans="4:11" x14ac:dyDescent="0.2">
      <c r="D113" t="str">
        <f t="shared" si="1"/>
        <v/>
      </c>
      <c r="F113" s="4"/>
      <c r="I113" s="132" t="s">
        <v>726</v>
      </c>
      <c r="J113" s="132" t="s">
        <v>727</v>
      </c>
      <c r="K113" s="27" t="s">
        <v>726</v>
      </c>
    </row>
    <row r="114" spans="4:11" x14ac:dyDescent="0.2">
      <c r="D114" t="str">
        <f t="shared" si="1"/>
        <v/>
      </c>
      <c r="F114" s="4"/>
      <c r="I114" s="132" t="s">
        <v>728</v>
      </c>
      <c r="J114" s="132" t="s">
        <v>729</v>
      </c>
      <c r="K114" s="27" t="s">
        <v>728</v>
      </c>
    </row>
    <row r="115" spans="4:11" x14ac:dyDescent="0.2">
      <c r="D115" t="str">
        <f t="shared" si="1"/>
        <v/>
      </c>
      <c r="F115" s="4"/>
      <c r="I115" s="132" t="s">
        <v>730</v>
      </c>
      <c r="J115" s="132" t="s">
        <v>731</v>
      </c>
      <c r="K115" s="27" t="s">
        <v>730</v>
      </c>
    </row>
    <row r="116" spans="4:11" x14ac:dyDescent="0.2">
      <c r="D116" t="str">
        <f t="shared" si="1"/>
        <v/>
      </c>
      <c r="F116" s="4"/>
      <c r="I116" s="132" t="s">
        <v>732</v>
      </c>
      <c r="J116" s="132" t="s">
        <v>733</v>
      </c>
      <c r="K116" s="27" t="s">
        <v>732</v>
      </c>
    </row>
    <row r="117" spans="4:11" x14ac:dyDescent="0.2">
      <c r="D117" t="str">
        <f t="shared" si="1"/>
        <v/>
      </c>
      <c r="F117" s="4"/>
      <c r="I117" s="132" t="s">
        <v>734</v>
      </c>
      <c r="J117" s="132" t="s">
        <v>735</v>
      </c>
      <c r="K117" s="27" t="s">
        <v>734</v>
      </c>
    </row>
    <row r="118" spans="4:11" x14ac:dyDescent="0.2">
      <c r="D118" t="str">
        <f t="shared" si="1"/>
        <v/>
      </c>
      <c r="F118" s="4"/>
      <c r="I118" s="132" t="s">
        <v>736</v>
      </c>
      <c r="J118" s="132" t="s">
        <v>737</v>
      </c>
      <c r="K118" s="27" t="s">
        <v>736</v>
      </c>
    </row>
    <row r="119" spans="4:11" x14ac:dyDescent="0.2">
      <c r="D119" t="str">
        <f t="shared" si="1"/>
        <v/>
      </c>
      <c r="F119" s="4"/>
      <c r="I119" s="132" t="s">
        <v>738</v>
      </c>
      <c r="J119" s="132" t="s">
        <v>739</v>
      </c>
      <c r="K119" s="27" t="s">
        <v>738</v>
      </c>
    </row>
    <row r="120" spans="4:11" x14ac:dyDescent="0.2">
      <c r="D120" t="str">
        <f t="shared" si="1"/>
        <v/>
      </c>
      <c r="F120" s="4"/>
      <c r="I120" s="132" t="s">
        <v>740</v>
      </c>
      <c r="J120" s="132" t="s">
        <v>741</v>
      </c>
      <c r="K120" s="27" t="s">
        <v>740</v>
      </c>
    </row>
    <row r="121" spans="4:11" x14ac:dyDescent="0.2">
      <c r="D121" t="str">
        <f t="shared" si="1"/>
        <v/>
      </c>
      <c r="F121" s="4"/>
      <c r="I121" s="132" t="s">
        <v>742</v>
      </c>
      <c r="J121" s="132" t="s">
        <v>743</v>
      </c>
      <c r="K121" s="27" t="s">
        <v>742</v>
      </c>
    </row>
    <row r="122" spans="4:11" x14ac:dyDescent="0.2">
      <c r="D122" t="str">
        <f t="shared" si="1"/>
        <v/>
      </c>
      <c r="F122" s="4"/>
      <c r="I122" s="132" t="s">
        <v>744</v>
      </c>
      <c r="J122" s="132" t="s">
        <v>745</v>
      </c>
      <c r="K122" s="27" t="s">
        <v>744</v>
      </c>
    </row>
    <row r="123" spans="4:11" x14ac:dyDescent="0.2">
      <c r="D123" t="str">
        <f t="shared" si="1"/>
        <v/>
      </c>
      <c r="F123" s="4"/>
      <c r="I123" s="132" t="s">
        <v>746</v>
      </c>
      <c r="J123" s="132" t="s">
        <v>747</v>
      </c>
      <c r="K123" s="27" t="s">
        <v>746</v>
      </c>
    </row>
    <row r="124" spans="4:11" x14ac:dyDescent="0.2">
      <c r="D124" t="str">
        <f t="shared" si="1"/>
        <v/>
      </c>
      <c r="F124" s="4"/>
      <c r="I124" s="132" t="s">
        <v>748</v>
      </c>
      <c r="J124" s="132" t="s">
        <v>749</v>
      </c>
      <c r="K124" s="27" t="s">
        <v>748</v>
      </c>
    </row>
    <row r="125" spans="4:11" x14ac:dyDescent="0.2">
      <c r="D125" t="str">
        <f t="shared" si="1"/>
        <v/>
      </c>
      <c r="F125" s="4"/>
      <c r="I125" s="132" t="s">
        <v>750</v>
      </c>
      <c r="J125" s="132" t="s">
        <v>751</v>
      </c>
      <c r="K125" s="27" t="s">
        <v>750</v>
      </c>
    </row>
    <row r="126" spans="4:11" x14ac:dyDescent="0.2">
      <c r="D126" t="str">
        <f t="shared" si="1"/>
        <v/>
      </c>
      <c r="F126" s="4"/>
      <c r="I126" s="132" t="s">
        <v>752</v>
      </c>
      <c r="J126" s="132" t="s">
        <v>753</v>
      </c>
      <c r="K126" s="27" t="s">
        <v>752</v>
      </c>
    </row>
    <row r="127" spans="4:11" x14ac:dyDescent="0.2">
      <c r="D127" t="str">
        <f t="shared" si="1"/>
        <v/>
      </c>
      <c r="F127" s="4"/>
      <c r="I127" s="132" t="s">
        <v>754</v>
      </c>
      <c r="J127" s="132" t="s">
        <v>755</v>
      </c>
      <c r="K127" s="27" t="s">
        <v>754</v>
      </c>
    </row>
    <row r="128" spans="4:11" x14ac:dyDescent="0.2">
      <c r="D128" t="str">
        <f t="shared" si="1"/>
        <v/>
      </c>
      <c r="F128" s="4"/>
      <c r="I128" s="132" t="s">
        <v>756</v>
      </c>
      <c r="J128" s="132" t="s">
        <v>757</v>
      </c>
      <c r="K128" s="27" t="s">
        <v>756</v>
      </c>
    </row>
    <row r="129" spans="4:11" x14ac:dyDescent="0.2">
      <c r="D129" t="str">
        <f t="shared" si="1"/>
        <v/>
      </c>
      <c r="F129" s="4"/>
      <c r="I129" s="132" t="s">
        <v>758</v>
      </c>
      <c r="J129" s="132" t="s">
        <v>759</v>
      </c>
      <c r="K129" s="27" t="s">
        <v>758</v>
      </c>
    </row>
    <row r="130" spans="4:11" x14ac:dyDescent="0.2">
      <c r="D130" t="str">
        <f t="shared" ref="D130:D193" si="2">IFERROR(IF(F130="Unknown","UNK",(CONCATENATE(VLOOKUP(F130,J:K,2,FALSE),"^",VLOOKUP(F130,J:K,1,FALSE)))),"")</f>
        <v/>
      </c>
      <c r="F130" s="4"/>
      <c r="I130" s="132" t="s">
        <v>760</v>
      </c>
      <c r="J130" s="132" t="s">
        <v>761</v>
      </c>
      <c r="K130" s="27" t="s">
        <v>760</v>
      </c>
    </row>
    <row r="131" spans="4:11" x14ac:dyDescent="0.2">
      <c r="D131" t="str">
        <f t="shared" si="2"/>
        <v/>
      </c>
      <c r="F131" s="4"/>
      <c r="I131" s="132" t="s">
        <v>762</v>
      </c>
      <c r="J131" s="132" t="s">
        <v>763</v>
      </c>
      <c r="K131" s="27" t="s">
        <v>762</v>
      </c>
    </row>
    <row r="132" spans="4:11" x14ac:dyDescent="0.2">
      <c r="D132" t="str">
        <f t="shared" si="2"/>
        <v/>
      </c>
      <c r="F132" s="4"/>
      <c r="I132" s="132" t="s">
        <v>764</v>
      </c>
      <c r="J132" s="132" t="s">
        <v>765</v>
      </c>
      <c r="K132" s="27" t="s">
        <v>764</v>
      </c>
    </row>
    <row r="133" spans="4:11" x14ac:dyDescent="0.2">
      <c r="D133" t="str">
        <f t="shared" si="2"/>
        <v/>
      </c>
      <c r="F133" s="4"/>
      <c r="I133" s="132" t="s">
        <v>766</v>
      </c>
      <c r="J133" s="132" t="s">
        <v>767</v>
      </c>
      <c r="K133" s="27" t="s">
        <v>766</v>
      </c>
    </row>
    <row r="134" spans="4:11" x14ac:dyDescent="0.2">
      <c r="D134" t="str">
        <f t="shared" si="2"/>
        <v/>
      </c>
      <c r="F134" s="4"/>
      <c r="I134" s="132" t="s">
        <v>768</v>
      </c>
      <c r="J134" s="132" t="s">
        <v>769</v>
      </c>
      <c r="K134" s="27" t="s">
        <v>768</v>
      </c>
    </row>
    <row r="135" spans="4:11" x14ac:dyDescent="0.2">
      <c r="D135" t="str">
        <f t="shared" si="2"/>
        <v/>
      </c>
      <c r="F135" s="4"/>
      <c r="I135" s="132" t="s">
        <v>770</v>
      </c>
      <c r="J135" s="132" t="s">
        <v>771</v>
      </c>
      <c r="K135" s="27" t="s">
        <v>770</v>
      </c>
    </row>
    <row r="136" spans="4:11" x14ac:dyDescent="0.2">
      <c r="D136" t="str">
        <f t="shared" si="2"/>
        <v/>
      </c>
      <c r="F136" s="4"/>
      <c r="I136" s="132" t="s">
        <v>772</v>
      </c>
      <c r="J136" s="132" t="s">
        <v>773</v>
      </c>
      <c r="K136" s="27" t="s">
        <v>772</v>
      </c>
    </row>
    <row r="137" spans="4:11" x14ac:dyDescent="0.2">
      <c r="D137" t="str">
        <f t="shared" si="2"/>
        <v/>
      </c>
      <c r="F137" s="4"/>
      <c r="I137" s="132" t="s">
        <v>774</v>
      </c>
      <c r="J137" s="132" t="s">
        <v>775</v>
      </c>
      <c r="K137" s="27" t="s">
        <v>774</v>
      </c>
    </row>
    <row r="138" spans="4:11" x14ac:dyDescent="0.2">
      <c r="D138" t="str">
        <f t="shared" si="2"/>
        <v/>
      </c>
      <c r="F138" s="4"/>
      <c r="I138" s="132" t="s">
        <v>776</v>
      </c>
      <c r="J138" s="132" t="s">
        <v>777</v>
      </c>
      <c r="K138" s="27" t="s">
        <v>776</v>
      </c>
    </row>
    <row r="139" spans="4:11" x14ac:dyDescent="0.2">
      <c r="D139" t="str">
        <f t="shared" si="2"/>
        <v/>
      </c>
      <c r="F139" s="4"/>
      <c r="I139" s="132" t="s">
        <v>778</v>
      </c>
      <c r="J139" s="132" t="s">
        <v>779</v>
      </c>
      <c r="K139" s="27" t="s">
        <v>778</v>
      </c>
    </row>
    <row r="140" spans="4:11" x14ac:dyDescent="0.2">
      <c r="D140" t="str">
        <f t="shared" si="2"/>
        <v/>
      </c>
      <c r="F140" s="4"/>
      <c r="I140" s="132" t="s">
        <v>780</v>
      </c>
      <c r="J140" s="132" t="s">
        <v>781</v>
      </c>
      <c r="K140" s="27" t="s">
        <v>780</v>
      </c>
    </row>
    <row r="141" spans="4:11" x14ac:dyDescent="0.2">
      <c r="D141" t="str">
        <f t="shared" si="2"/>
        <v/>
      </c>
      <c r="F141" s="4"/>
      <c r="I141" s="132" t="s">
        <v>782</v>
      </c>
      <c r="J141" s="132" t="s">
        <v>783</v>
      </c>
      <c r="K141" s="27" t="s">
        <v>782</v>
      </c>
    </row>
    <row r="142" spans="4:11" x14ac:dyDescent="0.2">
      <c r="D142" t="str">
        <f t="shared" si="2"/>
        <v/>
      </c>
      <c r="F142" s="4"/>
      <c r="I142" s="132" t="s">
        <v>784</v>
      </c>
      <c r="J142" s="132" t="s">
        <v>785</v>
      </c>
      <c r="K142" s="27" t="s">
        <v>784</v>
      </c>
    </row>
    <row r="143" spans="4:11" x14ac:dyDescent="0.2">
      <c r="D143" t="str">
        <f t="shared" si="2"/>
        <v/>
      </c>
      <c r="F143" s="4"/>
      <c r="I143" s="132" t="s">
        <v>786</v>
      </c>
      <c r="J143" s="132" t="s">
        <v>787</v>
      </c>
      <c r="K143" s="27" t="s">
        <v>786</v>
      </c>
    </row>
    <row r="144" spans="4:11" x14ac:dyDescent="0.2">
      <c r="D144" t="str">
        <f t="shared" si="2"/>
        <v/>
      </c>
      <c r="F144" s="4"/>
      <c r="I144" s="132" t="s">
        <v>788</v>
      </c>
      <c r="J144" s="132" t="s">
        <v>789</v>
      </c>
      <c r="K144" s="27" t="s">
        <v>788</v>
      </c>
    </row>
    <row r="145" spans="4:11" x14ac:dyDescent="0.2">
      <c r="D145" t="str">
        <f t="shared" si="2"/>
        <v/>
      </c>
      <c r="F145" s="4"/>
      <c r="I145" s="132" t="s">
        <v>790</v>
      </c>
      <c r="J145" s="132" t="s">
        <v>791</v>
      </c>
      <c r="K145" s="27" t="s">
        <v>790</v>
      </c>
    </row>
    <row r="146" spans="4:11" x14ac:dyDescent="0.2">
      <c r="D146" t="str">
        <f t="shared" si="2"/>
        <v/>
      </c>
      <c r="F146" s="4"/>
      <c r="I146" s="132" t="s">
        <v>792</v>
      </c>
      <c r="J146" s="132" t="s">
        <v>793</v>
      </c>
      <c r="K146" s="27" t="s">
        <v>792</v>
      </c>
    </row>
    <row r="147" spans="4:11" x14ac:dyDescent="0.2">
      <c r="D147" t="str">
        <f t="shared" si="2"/>
        <v/>
      </c>
      <c r="F147" s="4"/>
      <c r="I147" s="132" t="s">
        <v>794</v>
      </c>
      <c r="J147" s="132" t="s">
        <v>795</v>
      </c>
      <c r="K147" s="27" t="s">
        <v>794</v>
      </c>
    </row>
    <row r="148" spans="4:11" x14ac:dyDescent="0.2">
      <c r="D148" t="str">
        <f t="shared" si="2"/>
        <v/>
      </c>
      <c r="F148" s="4"/>
      <c r="I148" s="132" t="s">
        <v>796</v>
      </c>
      <c r="J148" s="132" t="s">
        <v>797</v>
      </c>
      <c r="K148" s="27" t="s">
        <v>796</v>
      </c>
    </row>
    <row r="149" spans="4:11" x14ac:dyDescent="0.2">
      <c r="D149" t="str">
        <f t="shared" si="2"/>
        <v/>
      </c>
      <c r="F149" s="4"/>
      <c r="I149" s="132" t="s">
        <v>798</v>
      </c>
      <c r="J149" s="132" t="s">
        <v>799</v>
      </c>
      <c r="K149" s="27" t="s">
        <v>798</v>
      </c>
    </row>
    <row r="150" spans="4:11" x14ac:dyDescent="0.2">
      <c r="D150" t="str">
        <f t="shared" si="2"/>
        <v/>
      </c>
      <c r="F150" s="4"/>
      <c r="I150" s="132" t="s">
        <v>800</v>
      </c>
      <c r="J150" s="132" t="s">
        <v>801</v>
      </c>
      <c r="K150" s="27" t="s">
        <v>800</v>
      </c>
    </row>
    <row r="151" spans="4:11" x14ac:dyDescent="0.2">
      <c r="D151" t="str">
        <f t="shared" si="2"/>
        <v/>
      </c>
      <c r="F151" s="4"/>
      <c r="I151" s="132" t="s">
        <v>802</v>
      </c>
      <c r="J151" s="132" t="s">
        <v>803</v>
      </c>
      <c r="K151" s="27" t="s">
        <v>802</v>
      </c>
    </row>
    <row r="152" spans="4:11" x14ac:dyDescent="0.2">
      <c r="D152" t="str">
        <f t="shared" si="2"/>
        <v/>
      </c>
      <c r="F152" s="4"/>
      <c r="I152" s="132" t="s">
        <v>804</v>
      </c>
      <c r="J152" s="132" t="s">
        <v>805</v>
      </c>
      <c r="K152" s="27" t="s">
        <v>804</v>
      </c>
    </row>
    <row r="153" spans="4:11" x14ac:dyDescent="0.2">
      <c r="D153" t="str">
        <f t="shared" si="2"/>
        <v/>
      </c>
      <c r="F153" s="4"/>
      <c r="I153" s="132" t="s">
        <v>806</v>
      </c>
      <c r="J153" s="132" t="s">
        <v>807</v>
      </c>
      <c r="K153" s="27" t="s">
        <v>806</v>
      </c>
    </row>
    <row r="154" spans="4:11" x14ac:dyDescent="0.2">
      <c r="D154" t="str">
        <f t="shared" si="2"/>
        <v/>
      </c>
      <c r="F154" s="4"/>
      <c r="I154" s="132" t="s">
        <v>808</v>
      </c>
      <c r="J154" s="132" t="s">
        <v>809</v>
      </c>
      <c r="K154" s="27" t="s">
        <v>808</v>
      </c>
    </row>
    <row r="155" spans="4:11" x14ac:dyDescent="0.2">
      <c r="D155" t="str">
        <f t="shared" si="2"/>
        <v/>
      </c>
      <c r="F155" s="4"/>
      <c r="I155" s="132" t="s">
        <v>810</v>
      </c>
      <c r="J155" s="132" t="s">
        <v>811</v>
      </c>
      <c r="K155" s="27" t="s">
        <v>810</v>
      </c>
    </row>
    <row r="156" spans="4:11" x14ac:dyDescent="0.2">
      <c r="D156" t="str">
        <f t="shared" si="2"/>
        <v/>
      </c>
      <c r="F156" s="4"/>
      <c r="I156" s="132" t="s">
        <v>812</v>
      </c>
      <c r="J156" s="132" t="s">
        <v>813</v>
      </c>
      <c r="K156" s="27" t="s">
        <v>812</v>
      </c>
    </row>
    <row r="157" spans="4:11" x14ac:dyDescent="0.2">
      <c r="D157" t="str">
        <f t="shared" si="2"/>
        <v/>
      </c>
      <c r="F157" s="4"/>
      <c r="I157" s="132" t="s">
        <v>814</v>
      </c>
      <c r="J157" s="132" t="s">
        <v>815</v>
      </c>
      <c r="K157" s="27" t="s">
        <v>814</v>
      </c>
    </row>
    <row r="158" spans="4:11" x14ac:dyDescent="0.2">
      <c r="D158" t="str">
        <f t="shared" si="2"/>
        <v/>
      </c>
      <c r="F158" s="4"/>
      <c r="I158" s="132" t="s">
        <v>816</v>
      </c>
      <c r="J158" s="132" t="s">
        <v>817</v>
      </c>
      <c r="K158" s="27" t="s">
        <v>816</v>
      </c>
    </row>
    <row r="159" spans="4:11" x14ac:dyDescent="0.2">
      <c r="D159" t="str">
        <f t="shared" si="2"/>
        <v/>
      </c>
      <c r="F159" s="4"/>
      <c r="I159" s="132" t="s">
        <v>818</v>
      </c>
      <c r="J159" s="132" t="s">
        <v>819</v>
      </c>
      <c r="K159" s="27" t="s">
        <v>818</v>
      </c>
    </row>
    <row r="160" spans="4:11" x14ac:dyDescent="0.2">
      <c r="D160" t="str">
        <f t="shared" si="2"/>
        <v/>
      </c>
      <c r="F160" s="4"/>
      <c r="I160" s="132" t="s">
        <v>820</v>
      </c>
      <c r="J160" s="132" t="s">
        <v>821</v>
      </c>
      <c r="K160" s="27" t="s">
        <v>820</v>
      </c>
    </row>
    <row r="161" spans="4:11" x14ac:dyDescent="0.2">
      <c r="D161" t="str">
        <f t="shared" si="2"/>
        <v/>
      </c>
      <c r="F161" s="4"/>
      <c r="I161" s="132" t="s">
        <v>822</v>
      </c>
      <c r="J161" s="132" t="s">
        <v>823</v>
      </c>
      <c r="K161" s="27" t="s">
        <v>822</v>
      </c>
    </row>
    <row r="162" spans="4:11" x14ac:dyDescent="0.2">
      <c r="D162" t="str">
        <f t="shared" si="2"/>
        <v/>
      </c>
      <c r="F162" s="4"/>
      <c r="I162" s="132" t="s">
        <v>824</v>
      </c>
      <c r="J162" s="132" t="s">
        <v>825</v>
      </c>
      <c r="K162" s="27" t="s">
        <v>824</v>
      </c>
    </row>
    <row r="163" spans="4:11" x14ac:dyDescent="0.2">
      <c r="D163" t="str">
        <f t="shared" si="2"/>
        <v/>
      </c>
      <c r="F163" s="4"/>
      <c r="I163" s="132" t="s">
        <v>826</v>
      </c>
      <c r="J163" s="132" t="s">
        <v>827</v>
      </c>
      <c r="K163" s="27" t="s">
        <v>826</v>
      </c>
    </row>
    <row r="164" spans="4:11" x14ac:dyDescent="0.2">
      <c r="D164" t="str">
        <f t="shared" si="2"/>
        <v/>
      </c>
      <c r="F164" s="4"/>
      <c r="I164" s="132" t="s">
        <v>828</v>
      </c>
      <c r="J164" s="132" t="s">
        <v>829</v>
      </c>
      <c r="K164" s="27" t="s">
        <v>828</v>
      </c>
    </row>
    <row r="165" spans="4:11" x14ac:dyDescent="0.2">
      <c r="D165" t="str">
        <f t="shared" si="2"/>
        <v/>
      </c>
      <c r="F165" s="4"/>
      <c r="I165" s="132" t="s">
        <v>830</v>
      </c>
      <c r="J165" s="132" t="s">
        <v>831</v>
      </c>
      <c r="K165" s="27" t="s">
        <v>830</v>
      </c>
    </row>
    <row r="166" spans="4:11" x14ac:dyDescent="0.2">
      <c r="D166" t="str">
        <f t="shared" si="2"/>
        <v/>
      </c>
      <c r="F166" s="4"/>
      <c r="I166" s="132" t="s">
        <v>832</v>
      </c>
      <c r="J166" s="132" t="s">
        <v>833</v>
      </c>
      <c r="K166" s="27" t="s">
        <v>832</v>
      </c>
    </row>
    <row r="167" spans="4:11" x14ac:dyDescent="0.2">
      <c r="D167" t="str">
        <f t="shared" si="2"/>
        <v/>
      </c>
      <c r="F167" s="4"/>
      <c r="I167" s="132" t="s">
        <v>834</v>
      </c>
      <c r="J167" s="132" t="s">
        <v>835</v>
      </c>
      <c r="K167" s="27" t="s">
        <v>834</v>
      </c>
    </row>
    <row r="168" spans="4:11" x14ac:dyDescent="0.2">
      <c r="D168" t="str">
        <f t="shared" si="2"/>
        <v/>
      </c>
      <c r="F168" s="4"/>
      <c r="I168" s="132" t="s">
        <v>836</v>
      </c>
      <c r="J168" s="132" t="s">
        <v>837</v>
      </c>
      <c r="K168" s="27" t="s">
        <v>836</v>
      </c>
    </row>
    <row r="169" spans="4:11" x14ac:dyDescent="0.2">
      <c r="D169" t="str">
        <f t="shared" si="2"/>
        <v/>
      </c>
      <c r="F169" s="4"/>
      <c r="I169" s="132" t="s">
        <v>838</v>
      </c>
      <c r="J169" s="132" t="s">
        <v>839</v>
      </c>
      <c r="K169" s="27" t="s">
        <v>838</v>
      </c>
    </row>
    <row r="170" spans="4:11" x14ac:dyDescent="0.2">
      <c r="D170" t="str">
        <f t="shared" si="2"/>
        <v/>
      </c>
      <c r="F170" s="4"/>
      <c r="I170" s="132" t="s">
        <v>840</v>
      </c>
      <c r="J170" s="132" t="s">
        <v>841</v>
      </c>
      <c r="K170" s="27" t="s">
        <v>840</v>
      </c>
    </row>
    <row r="171" spans="4:11" x14ac:dyDescent="0.2">
      <c r="D171" t="str">
        <f t="shared" si="2"/>
        <v/>
      </c>
      <c r="F171" s="4"/>
      <c r="I171" s="132" t="s">
        <v>842</v>
      </c>
      <c r="J171" s="132" t="s">
        <v>843</v>
      </c>
      <c r="K171" s="27" t="s">
        <v>842</v>
      </c>
    </row>
    <row r="172" spans="4:11" x14ac:dyDescent="0.2">
      <c r="D172" t="str">
        <f t="shared" si="2"/>
        <v/>
      </c>
      <c r="F172" s="4"/>
      <c r="I172" s="132" t="s">
        <v>844</v>
      </c>
      <c r="J172" s="132" t="s">
        <v>845</v>
      </c>
      <c r="K172" s="27" t="s">
        <v>844</v>
      </c>
    </row>
    <row r="173" spans="4:11" x14ac:dyDescent="0.2">
      <c r="D173" t="str">
        <f t="shared" si="2"/>
        <v/>
      </c>
      <c r="F173" s="4"/>
      <c r="I173" s="132" t="s">
        <v>846</v>
      </c>
      <c r="J173" s="132" t="s">
        <v>847</v>
      </c>
      <c r="K173" s="27" t="s">
        <v>846</v>
      </c>
    </row>
    <row r="174" spans="4:11" x14ac:dyDescent="0.2">
      <c r="D174" t="str">
        <f t="shared" si="2"/>
        <v/>
      </c>
      <c r="F174" s="4"/>
      <c r="I174" s="132" t="s">
        <v>848</v>
      </c>
      <c r="J174" s="132" t="s">
        <v>849</v>
      </c>
      <c r="K174" s="27" t="s">
        <v>848</v>
      </c>
    </row>
    <row r="175" spans="4:11" x14ac:dyDescent="0.2">
      <c r="D175" t="str">
        <f t="shared" si="2"/>
        <v/>
      </c>
      <c r="F175" s="4"/>
      <c r="I175" s="132" t="s">
        <v>850</v>
      </c>
      <c r="J175" s="132" t="s">
        <v>851</v>
      </c>
      <c r="K175" s="27" t="s">
        <v>850</v>
      </c>
    </row>
    <row r="176" spans="4:11" x14ac:dyDescent="0.2">
      <c r="D176" t="str">
        <f t="shared" si="2"/>
        <v/>
      </c>
      <c r="F176" s="4"/>
      <c r="I176" s="132" t="s">
        <v>852</v>
      </c>
      <c r="J176" s="132" t="s">
        <v>853</v>
      </c>
      <c r="K176" s="27" t="s">
        <v>852</v>
      </c>
    </row>
    <row r="177" spans="4:11" x14ac:dyDescent="0.2">
      <c r="D177" t="str">
        <f t="shared" si="2"/>
        <v/>
      </c>
      <c r="F177" s="4"/>
      <c r="I177" s="132" t="s">
        <v>854</v>
      </c>
      <c r="J177" s="132" t="s">
        <v>855</v>
      </c>
      <c r="K177" s="27" t="s">
        <v>854</v>
      </c>
    </row>
    <row r="178" spans="4:11" x14ac:dyDescent="0.2">
      <c r="D178" t="str">
        <f t="shared" si="2"/>
        <v/>
      </c>
      <c r="F178" s="4"/>
      <c r="I178" s="132" t="s">
        <v>856</v>
      </c>
      <c r="J178" s="132" t="s">
        <v>857</v>
      </c>
      <c r="K178" s="27" t="s">
        <v>856</v>
      </c>
    </row>
    <row r="179" spans="4:11" x14ac:dyDescent="0.2">
      <c r="D179" t="str">
        <f t="shared" si="2"/>
        <v/>
      </c>
      <c r="F179" s="4"/>
      <c r="I179" s="132" t="s">
        <v>858</v>
      </c>
      <c r="J179" s="132" t="s">
        <v>859</v>
      </c>
      <c r="K179" s="27" t="s">
        <v>858</v>
      </c>
    </row>
    <row r="180" spans="4:11" x14ac:dyDescent="0.2">
      <c r="D180" t="str">
        <f t="shared" si="2"/>
        <v/>
      </c>
      <c r="F180" s="4"/>
      <c r="I180" s="132" t="s">
        <v>860</v>
      </c>
      <c r="J180" s="132" t="s">
        <v>861</v>
      </c>
      <c r="K180" s="27" t="s">
        <v>860</v>
      </c>
    </row>
    <row r="181" spans="4:11" x14ac:dyDescent="0.2">
      <c r="D181" t="str">
        <f t="shared" si="2"/>
        <v/>
      </c>
      <c r="F181" s="4"/>
      <c r="I181" s="132" t="s">
        <v>862</v>
      </c>
      <c r="J181" s="132" t="s">
        <v>863</v>
      </c>
      <c r="K181" s="27" t="s">
        <v>862</v>
      </c>
    </row>
    <row r="182" spans="4:11" x14ac:dyDescent="0.2">
      <c r="D182" t="str">
        <f t="shared" si="2"/>
        <v/>
      </c>
      <c r="F182" s="4"/>
      <c r="I182" s="132" t="s">
        <v>864</v>
      </c>
      <c r="J182" s="132" t="s">
        <v>865</v>
      </c>
      <c r="K182" s="27" t="s">
        <v>864</v>
      </c>
    </row>
    <row r="183" spans="4:11" x14ac:dyDescent="0.2">
      <c r="D183" t="str">
        <f t="shared" si="2"/>
        <v/>
      </c>
      <c r="F183" s="4"/>
      <c r="I183" s="132" t="s">
        <v>866</v>
      </c>
      <c r="J183" s="132" t="s">
        <v>867</v>
      </c>
      <c r="K183" s="27" t="s">
        <v>866</v>
      </c>
    </row>
    <row r="184" spans="4:11" x14ac:dyDescent="0.2">
      <c r="D184" t="str">
        <f t="shared" si="2"/>
        <v/>
      </c>
      <c r="F184" s="4"/>
      <c r="I184" s="132" t="s">
        <v>868</v>
      </c>
      <c r="J184" s="132" t="s">
        <v>869</v>
      </c>
      <c r="K184" s="27" t="s">
        <v>868</v>
      </c>
    </row>
    <row r="185" spans="4:11" x14ac:dyDescent="0.2">
      <c r="D185" t="str">
        <f t="shared" si="2"/>
        <v/>
      </c>
      <c r="F185" s="4"/>
      <c r="I185" s="132" t="s">
        <v>870</v>
      </c>
      <c r="J185" s="132" t="s">
        <v>871</v>
      </c>
      <c r="K185" s="27" t="s">
        <v>870</v>
      </c>
    </row>
    <row r="186" spans="4:11" x14ac:dyDescent="0.2">
      <c r="D186" t="str">
        <f t="shared" si="2"/>
        <v/>
      </c>
      <c r="F186" s="4"/>
      <c r="I186" s="132" t="s">
        <v>872</v>
      </c>
      <c r="J186" s="132" t="s">
        <v>873</v>
      </c>
      <c r="K186" s="27" t="s">
        <v>872</v>
      </c>
    </row>
    <row r="187" spans="4:11" x14ac:dyDescent="0.2">
      <c r="D187" t="str">
        <f t="shared" si="2"/>
        <v/>
      </c>
      <c r="F187" s="4"/>
      <c r="I187" s="132" t="s">
        <v>874</v>
      </c>
      <c r="J187" s="132" t="s">
        <v>875</v>
      </c>
      <c r="K187" s="27" t="s">
        <v>874</v>
      </c>
    </row>
    <row r="188" spans="4:11" x14ac:dyDescent="0.2">
      <c r="D188" t="str">
        <f t="shared" si="2"/>
        <v/>
      </c>
      <c r="F188" s="4"/>
      <c r="I188" s="132" t="s">
        <v>876</v>
      </c>
      <c r="J188" s="132" t="s">
        <v>877</v>
      </c>
      <c r="K188" s="27" t="s">
        <v>876</v>
      </c>
    </row>
    <row r="189" spans="4:11" x14ac:dyDescent="0.2">
      <c r="D189" t="str">
        <f t="shared" si="2"/>
        <v/>
      </c>
      <c r="F189" s="4"/>
      <c r="I189" s="132" t="s">
        <v>878</v>
      </c>
      <c r="J189" s="132" t="s">
        <v>879</v>
      </c>
      <c r="K189" s="27" t="s">
        <v>878</v>
      </c>
    </row>
    <row r="190" spans="4:11" x14ac:dyDescent="0.2">
      <c r="D190" t="str">
        <f t="shared" si="2"/>
        <v/>
      </c>
      <c r="F190" s="4"/>
      <c r="I190" s="132" t="s">
        <v>880</v>
      </c>
      <c r="J190" s="132" t="s">
        <v>881</v>
      </c>
      <c r="K190" s="27" t="s">
        <v>880</v>
      </c>
    </row>
    <row r="191" spans="4:11" x14ac:dyDescent="0.2">
      <c r="D191" t="str">
        <f t="shared" si="2"/>
        <v/>
      </c>
      <c r="F191" s="4"/>
      <c r="I191" s="132" t="s">
        <v>882</v>
      </c>
      <c r="J191" s="132" t="s">
        <v>883</v>
      </c>
      <c r="K191" s="27" t="s">
        <v>882</v>
      </c>
    </row>
    <row r="192" spans="4:11" x14ac:dyDescent="0.2">
      <c r="D192" t="str">
        <f t="shared" si="2"/>
        <v/>
      </c>
      <c r="F192" s="4"/>
      <c r="I192" s="132" t="s">
        <v>884</v>
      </c>
      <c r="J192" s="132" t="s">
        <v>885</v>
      </c>
      <c r="K192" s="27" t="s">
        <v>884</v>
      </c>
    </row>
    <row r="193" spans="4:11" x14ac:dyDescent="0.2">
      <c r="D193" t="str">
        <f t="shared" si="2"/>
        <v/>
      </c>
      <c r="F193" s="4"/>
      <c r="I193" s="132" t="s">
        <v>886</v>
      </c>
      <c r="J193" s="132" t="s">
        <v>887</v>
      </c>
      <c r="K193" s="27" t="s">
        <v>886</v>
      </c>
    </row>
    <row r="194" spans="4:11" x14ac:dyDescent="0.2">
      <c r="D194" t="str">
        <f t="shared" ref="D194:D257" si="3">IFERROR(IF(F194="Unknown","UNK",(CONCATENATE(VLOOKUP(F194,J:K,2,FALSE),"^",VLOOKUP(F194,J:K,1,FALSE)))),"")</f>
        <v/>
      </c>
      <c r="F194" s="4"/>
      <c r="I194" s="132" t="s">
        <v>888</v>
      </c>
      <c r="J194" s="132" t="s">
        <v>889</v>
      </c>
      <c r="K194" s="27" t="s">
        <v>888</v>
      </c>
    </row>
    <row r="195" spans="4:11" x14ac:dyDescent="0.2">
      <c r="D195" t="str">
        <f t="shared" si="3"/>
        <v/>
      </c>
      <c r="F195" s="4"/>
      <c r="I195" s="132" t="s">
        <v>890</v>
      </c>
      <c r="J195" s="132" t="s">
        <v>891</v>
      </c>
      <c r="K195" s="27" t="s">
        <v>890</v>
      </c>
    </row>
    <row r="196" spans="4:11" x14ac:dyDescent="0.2">
      <c r="D196" t="str">
        <f t="shared" si="3"/>
        <v/>
      </c>
      <c r="F196" s="4"/>
      <c r="I196" s="132" t="s">
        <v>892</v>
      </c>
      <c r="J196" s="132" t="s">
        <v>893</v>
      </c>
      <c r="K196" s="27" t="s">
        <v>892</v>
      </c>
    </row>
    <row r="197" spans="4:11" x14ac:dyDescent="0.2">
      <c r="D197" t="str">
        <f t="shared" si="3"/>
        <v/>
      </c>
      <c r="F197" s="4"/>
      <c r="I197" s="132" t="s">
        <v>894</v>
      </c>
      <c r="J197" s="132" t="s">
        <v>895</v>
      </c>
      <c r="K197" s="27" t="s">
        <v>894</v>
      </c>
    </row>
    <row r="198" spans="4:11" x14ac:dyDescent="0.2">
      <c r="D198" t="str">
        <f t="shared" si="3"/>
        <v/>
      </c>
      <c r="F198" s="4"/>
      <c r="I198" s="132" t="s">
        <v>896</v>
      </c>
      <c r="J198" s="132" t="s">
        <v>897</v>
      </c>
      <c r="K198" s="27" t="s">
        <v>896</v>
      </c>
    </row>
    <row r="199" spans="4:11" x14ac:dyDescent="0.2">
      <c r="D199" t="str">
        <f t="shared" si="3"/>
        <v/>
      </c>
      <c r="F199" s="4"/>
      <c r="I199" s="132" t="s">
        <v>898</v>
      </c>
      <c r="J199" s="132" t="s">
        <v>899</v>
      </c>
      <c r="K199" s="27" t="s">
        <v>898</v>
      </c>
    </row>
    <row r="200" spans="4:11" x14ac:dyDescent="0.2">
      <c r="D200" t="str">
        <f t="shared" si="3"/>
        <v/>
      </c>
      <c r="F200" s="4"/>
      <c r="I200" s="132" t="s">
        <v>900</v>
      </c>
      <c r="J200" s="132" t="s">
        <v>901</v>
      </c>
      <c r="K200" s="27" t="s">
        <v>900</v>
      </c>
    </row>
    <row r="201" spans="4:11" x14ac:dyDescent="0.2">
      <c r="D201" t="str">
        <f t="shared" si="3"/>
        <v/>
      </c>
      <c r="F201" s="4"/>
      <c r="I201" s="132" t="s">
        <v>902</v>
      </c>
      <c r="J201" s="132" t="s">
        <v>903</v>
      </c>
      <c r="K201" s="27" t="s">
        <v>902</v>
      </c>
    </row>
    <row r="202" spans="4:11" x14ac:dyDescent="0.2">
      <c r="D202" t="str">
        <f t="shared" si="3"/>
        <v/>
      </c>
      <c r="F202" s="4"/>
      <c r="I202" s="132" t="s">
        <v>904</v>
      </c>
      <c r="J202" s="132" t="s">
        <v>905</v>
      </c>
      <c r="K202" s="27" t="s">
        <v>904</v>
      </c>
    </row>
    <row r="203" spans="4:11" x14ac:dyDescent="0.2">
      <c r="D203" t="str">
        <f t="shared" si="3"/>
        <v/>
      </c>
      <c r="F203" s="4"/>
      <c r="I203" s="132" t="s">
        <v>906</v>
      </c>
      <c r="J203" s="132" t="s">
        <v>907</v>
      </c>
      <c r="K203" s="27" t="s">
        <v>906</v>
      </c>
    </row>
    <row r="204" spans="4:11" x14ac:dyDescent="0.2">
      <c r="D204" t="str">
        <f t="shared" si="3"/>
        <v/>
      </c>
      <c r="F204" s="4"/>
      <c r="I204" s="132" t="s">
        <v>908</v>
      </c>
      <c r="J204" s="132" t="s">
        <v>909</v>
      </c>
      <c r="K204" s="27" t="s">
        <v>908</v>
      </c>
    </row>
    <row r="205" spans="4:11" x14ac:dyDescent="0.2">
      <c r="D205" t="str">
        <f t="shared" si="3"/>
        <v/>
      </c>
      <c r="F205" s="4"/>
      <c r="I205" s="132" t="s">
        <v>910</v>
      </c>
      <c r="J205" s="132" t="s">
        <v>911</v>
      </c>
      <c r="K205" s="27" t="s">
        <v>910</v>
      </c>
    </row>
    <row r="206" spans="4:11" x14ac:dyDescent="0.2">
      <c r="D206" t="str">
        <f t="shared" si="3"/>
        <v/>
      </c>
      <c r="F206" s="4"/>
      <c r="I206" s="132" t="s">
        <v>912</v>
      </c>
      <c r="J206" s="132" t="s">
        <v>913</v>
      </c>
      <c r="K206" s="27" t="s">
        <v>912</v>
      </c>
    </row>
    <row r="207" spans="4:11" x14ac:dyDescent="0.2">
      <c r="D207" t="str">
        <f t="shared" si="3"/>
        <v/>
      </c>
      <c r="F207" s="4"/>
      <c r="I207" s="132" t="s">
        <v>914</v>
      </c>
      <c r="J207" s="132" t="s">
        <v>915</v>
      </c>
      <c r="K207" s="27" t="s">
        <v>914</v>
      </c>
    </row>
    <row r="208" spans="4:11" x14ac:dyDescent="0.2">
      <c r="D208" t="str">
        <f t="shared" si="3"/>
        <v/>
      </c>
      <c r="F208" s="4"/>
      <c r="I208" s="132" t="s">
        <v>916</v>
      </c>
      <c r="J208" s="132" t="s">
        <v>917</v>
      </c>
      <c r="K208" s="27" t="s">
        <v>916</v>
      </c>
    </row>
    <row r="209" spans="4:11" x14ac:dyDescent="0.2">
      <c r="D209" t="str">
        <f t="shared" si="3"/>
        <v/>
      </c>
      <c r="F209" s="4"/>
      <c r="I209" s="132" t="s">
        <v>918</v>
      </c>
      <c r="J209" s="132" t="s">
        <v>919</v>
      </c>
      <c r="K209" s="27" t="s">
        <v>918</v>
      </c>
    </row>
    <row r="210" spans="4:11" x14ac:dyDescent="0.2">
      <c r="D210" t="str">
        <f t="shared" si="3"/>
        <v/>
      </c>
      <c r="F210" s="4"/>
      <c r="I210" s="132" t="s">
        <v>920</v>
      </c>
      <c r="J210" s="132" t="s">
        <v>921</v>
      </c>
      <c r="K210" s="27" t="s">
        <v>920</v>
      </c>
    </row>
    <row r="211" spans="4:11" x14ac:dyDescent="0.2">
      <c r="D211" t="str">
        <f t="shared" si="3"/>
        <v/>
      </c>
      <c r="F211" s="4"/>
      <c r="I211" s="132" t="s">
        <v>922</v>
      </c>
      <c r="J211" s="132" t="s">
        <v>923</v>
      </c>
      <c r="K211" s="27" t="s">
        <v>922</v>
      </c>
    </row>
    <row r="212" spans="4:11" x14ac:dyDescent="0.2">
      <c r="D212" t="str">
        <f t="shared" si="3"/>
        <v/>
      </c>
      <c r="F212" s="4"/>
      <c r="I212" s="132" t="s">
        <v>924</v>
      </c>
      <c r="J212" s="132" t="s">
        <v>925</v>
      </c>
      <c r="K212" s="27" t="s">
        <v>924</v>
      </c>
    </row>
    <row r="213" spans="4:11" x14ac:dyDescent="0.2">
      <c r="D213" t="str">
        <f t="shared" si="3"/>
        <v/>
      </c>
      <c r="F213" s="4"/>
      <c r="I213" s="132" t="s">
        <v>926</v>
      </c>
      <c r="J213" s="132" t="s">
        <v>927</v>
      </c>
      <c r="K213" s="27" t="s">
        <v>926</v>
      </c>
    </row>
    <row r="214" spans="4:11" x14ac:dyDescent="0.2">
      <c r="D214" t="str">
        <f t="shared" si="3"/>
        <v/>
      </c>
      <c r="F214" s="4"/>
      <c r="I214" s="132" t="s">
        <v>928</v>
      </c>
      <c r="J214" s="132" t="s">
        <v>929</v>
      </c>
      <c r="K214" s="27" t="s">
        <v>928</v>
      </c>
    </row>
    <row r="215" spans="4:11" x14ac:dyDescent="0.2">
      <c r="D215" t="str">
        <f t="shared" si="3"/>
        <v/>
      </c>
      <c r="F215" s="4"/>
      <c r="I215" s="132" t="s">
        <v>930</v>
      </c>
      <c r="J215" s="132" t="s">
        <v>931</v>
      </c>
      <c r="K215" s="27" t="s">
        <v>930</v>
      </c>
    </row>
    <row r="216" spans="4:11" x14ac:dyDescent="0.2">
      <c r="D216" t="str">
        <f t="shared" si="3"/>
        <v/>
      </c>
      <c r="F216" s="4"/>
      <c r="I216" s="132" t="s">
        <v>932</v>
      </c>
      <c r="J216" s="132" t="s">
        <v>933</v>
      </c>
      <c r="K216" s="27" t="s">
        <v>932</v>
      </c>
    </row>
    <row r="217" spans="4:11" x14ac:dyDescent="0.2">
      <c r="D217" t="str">
        <f t="shared" si="3"/>
        <v/>
      </c>
      <c r="F217" s="4"/>
      <c r="I217" s="132" t="s">
        <v>934</v>
      </c>
      <c r="J217" s="132" t="s">
        <v>935</v>
      </c>
      <c r="K217" s="27" t="s">
        <v>934</v>
      </c>
    </row>
    <row r="218" spans="4:11" x14ac:dyDescent="0.2">
      <c r="D218" t="str">
        <f t="shared" si="3"/>
        <v/>
      </c>
      <c r="F218" s="4"/>
      <c r="I218" s="132" t="s">
        <v>936</v>
      </c>
      <c r="J218" s="132" t="s">
        <v>937</v>
      </c>
      <c r="K218" s="27" t="s">
        <v>936</v>
      </c>
    </row>
    <row r="219" spans="4:11" x14ac:dyDescent="0.2">
      <c r="D219" t="str">
        <f t="shared" si="3"/>
        <v/>
      </c>
      <c r="F219" s="4"/>
      <c r="I219" s="132" t="s">
        <v>938</v>
      </c>
      <c r="J219" s="132" t="s">
        <v>939</v>
      </c>
      <c r="K219" s="27" t="s">
        <v>938</v>
      </c>
    </row>
    <row r="220" spans="4:11" x14ac:dyDescent="0.2">
      <c r="D220" t="str">
        <f t="shared" si="3"/>
        <v/>
      </c>
      <c r="F220" s="4"/>
      <c r="I220" s="132" t="s">
        <v>940</v>
      </c>
      <c r="J220" s="132" t="s">
        <v>941</v>
      </c>
      <c r="K220" s="27" t="s">
        <v>940</v>
      </c>
    </row>
    <row r="221" spans="4:11" x14ac:dyDescent="0.2">
      <c r="D221" t="str">
        <f t="shared" si="3"/>
        <v/>
      </c>
      <c r="F221" s="4"/>
      <c r="I221" s="132" t="s">
        <v>942</v>
      </c>
      <c r="J221" s="132" t="s">
        <v>943</v>
      </c>
      <c r="K221" s="27" t="s">
        <v>942</v>
      </c>
    </row>
    <row r="222" spans="4:11" x14ac:dyDescent="0.2">
      <c r="D222" t="str">
        <f t="shared" si="3"/>
        <v/>
      </c>
      <c r="F222" s="4"/>
      <c r="I222" s="132" t="s">
        <v>944</v>
      </c>
      <c r="J222" s="132" t="s">
        <v>945</v>
      </c>
      <c r="K222" s="27" t="s">
        <v>944</v>
      </c>
    </row>
    <row r="223" spans="4:11" x14ac:dyDescent="0.2">
      <c r="D223" t="str">
        <f t="shared" si="3"/>
        <v/>
      </c>
      <c r="F223" s="4"/>
      <c r="I223" s="132" t="s">
        <v>946</v>
      </c>
      <c r="J223" s="132" t="s">
        <v>947</v>
      </c>
      <c r="K223" s="27" t="s">
        <v>946</v>
      </c>
    </row>
    <row r="224" spans="4:11" x14ac:dyDescent="0.2">
      <c r="D224" t="str">
        <f t="shared" si="3"/>
        <v/>
      </c>
      <c r="F224" s="4"/>
      <c r="I224" s="132" t="s">
        <v>948</v>
      </c>
      <c r="J224" s="132" t="s">
        <v>949</v>
      </c>
      <c r="K224" s="27" t="s">
        <v>948</v>
      </c>
    </row>
    <row r="225" spans="4:11" x14ac:dyDescent="0.2">
      <c r="D225" t="str">
        <f t="shared" si="3"/>
        <v/>
      </c>
      <c r="F225" s="4"/>
      <c r="I225" s="132" t="s">
        <v>950</v>
      </c>
      <c r="J225" s="132" t="s">
        <v>951</v>
      </c>
      <c r="K225" s="27" t="s">
        <v>950</v>
      </c>
    </row>
    <row r="226" spans="4:11" x14ac:dyDescent="0.2">
      <c r="D226" t="str">
        <f t="shared" si="3"/>
        <v/>
      </c>
      <c r="F226" s="4"/>
      <c r="I226" s="132" t="s">
        <v>952</v>
      </c>
      <c r="J226" s="132" t="s">
        <v>953</v>
      </c>
      <c r="K226" s="27" t="s">
        <v>952</v>
      </c>
    </row>
    <row r="227" spans="4:11" x14ac:dyDescent="0.2">
      <c r="D227" t="str">
        <f t="shared" si="3"/>
        <v/>
      </c>
      <c r="F227" s="4"/>
      <c r="I227" s="132" t="s">
        <v>954</v>
      </c>
      <c r="J227" s="132" t="s">
        <v>955</v>
      </c>
      <c r="K227" s="27" t="s">
        <v>954</v>
      </c>
    </row>
    <row r="228" spans="4:11" x14ac:dyDescent="0.2">
      <c r="D228" t="str">
        <f t="shared" si="3"/>
        <v/>
      </c>
      <c r="F228" s="4"/>
      <c r="I228" s="132" t="s">
        <v>956</v>
      </c>
      <c r="J228" s="132" t="s">
        <v>957</v>
      </c>
      <c r="K228" s="27" t="s">
        <v>956</v>
      </c>
    </row>
    <row r="229" spans="4:11" x14ac:dyDescent="0.2">
      <c r="D229" t="str">
        <f t="shared" si="3"/>
        <v/>
      </c>
      <c r="F229" s="4"/>
      <c r="I229" s="132" t="s">
        <v>958</v>
      </c>
      <c r="J229" s="132" t="s">
        <v>959</v>
      </c>
      <c r="K229" s="27" t="s">
        <v>958</v>
      </c>
    </row>
    <row r="230" spans="4:11" x14ac:dyDescent="0.2">
      <c r="D230" t="str">
        <f t="shared" si="3"/>
        <v/>
      </c>
      <c r="F230" s="4"/>
      <c r="I230" s="132" t="s">
        <v>960</v>
      </c>
      <c r="J230" s="132" t="s">
        <v>961</v>
      </c>
      <c r="K230" s="27" t="s">
        <v>960</v>
      </c>
    </row>
    <row r="231" spans="4:11" x14ac:dyDescent="0.2">
      <c r="D231" t="str">
        <f t="shared" si="3"/>
        <v/>
      </c>
      <c r="F231" s="4"/>
      <c r="I231" s="132" t="s">
        <v>962</v>
      </c>
      <c r="J231" s="132" t="s">
        <v>963</v>
      </c>
      <c r="K231" s="27" t="s">
        <v>962</v>
      </c>
    </row>
    <row r="232" spans="4:11" x14ac:dyDescent="0.2">
      <c r="D232" t="str">
        <f t="shared" si="3"/>
        <v/>
      </c>
      <c r="F232" s="4"/>
      <c r="I232" s="132" t="s">
        <v>964</v>
      </c>
      <c r="J232" s="132" t="s">
        <v>965</v>
      </c>
      <c r="K232" s="27" t="s">
        <v>964</v>
      </c>
    </row>
    <row r="233" spans="4:11" x14ac:dyDescent="0.2">
      <c r="D233" t="str">
        <f t="shared" si="3"/>
        <v/>
      </c>
      <c r="F233" s="4"/>
      <c r="I233" s="132" t="s">
        <v>966</v>
      </c>
      <c r="J233" s="132" t="s">
        <v>967</v>
      </c>
      <c r="K233" s="27" t="s">
        <v>966</v>
      </c>
    </row>
    <row r="234" spans="4:11" x14ac:dyDescent="0.2">
      <c r="D234" t="str">
        <f t="shared" si="3"/>
        <v/>
      </c>
      <c r="F234" s="4"/>
      <c r="I234" s="132" t="s">
        <v>968</v>
      </c>
      <c r="J234" s="132" t="s">
        <v>969</v>
      </c>
      <c r="K234" s="27" t="s">
        <v>968</v>
      </c>
    </row>
    <row r="235" spans="4:11" x14ac:dyDescent="0.2">
      <c r="D235" t="str">
        <f t="shared" si="3"/>
        <v/>
      </c>
      <c r="F235" s="4"/>
      <c r="I235" s="132" t="s">
        <v>970</v>
      </c>
      <c r="J235" s="132" t="s">
        <v>971</v>
      </c>
      <c r="K235" s="27" t="s">
        <v>970</v>
      </c>
    </row>
    <row r="236" spans="4:11" x14ac:dyDescent="0.2">
      <c r="D236" t="str">
        <f t="shared" si="3"/>
        <v/>
      </c>
      <c r="F236" s="4"/>
      <c r="I236" s="132" t="s">
        <v>972</v>
      </c>
      <c r="J236" s="132" t="s">
        <v>973</v>
      </c>
      <c r="K236" s="27" t="s">
        <v>972</v>
      </c>
    </row>
    <row r="237" spans="4:11" x14ac:dyDescent="0.2">
      <c r="D237" t="str">
        <f t="shared" si="3"/>
        <v/>
      </c>
      <c r="F237" s="4"/>
      <c r="I237" s="132" t="s">
        <v>974</v>
      </c>
      <c r="J237" s="132" t="s">
        <v>975</v>
      </c>
      <c r="K237" s="27" t="s">
        <v>974</v>
      </c>
    </row>
    <row r="238" spans="4:11" x14ac:dyDescent="0.2">
      <c r="D238" t="str">
        <f t="shared" si="3"/>
        <v/>
      </c>
      <c r="F238" s="4"/>
      <c r="I238" s="132" t="s">
        <v>976</v>
      </c>
      <c r="J238" s="132" t="s">
        <v>977</v>
      </c>
      <c r="K238" s="27" t="s">
        <v>976</v>
      </c>
    </row>
    <row r="239" spans="4:11" x14ac:dyDescent="0.2">
      <c r="D239" t="str">
        <f t="shared" si="3"/>
        <v/>
      </c>
      <c r="F239" s="4"/>
      <c r="I239" s="132" t="s">
        <v>978</v>
      </c>
      <c r="J239" s="132" t="s">
        <v>979</v>
      </c>
      <c r="K239" s="27" t="s">
        <v>978</v>
      </c>
    </row>
    <row r="240" spans="4:11" x14ac:dyDescent="0.2">
      <c r="D240" t="str">
        <f t="shared" si="3"/>
        <v/>
      </c>
      <c r="F240" s="4"/>
      <c r="I240" s="132" t="s">
        <v>980</v>
      </c>
      <c r="J240" s="132" t="s">
        <v>981</v>
      </c>
      <c r="K240" s="27" t="s">
        <v>980</v>
      </c>
    </row>
    <row r="241" spans="4:11" x14ac:dyDescent="0.2">
      <c r="D241" t="str">
        <f t="shared" si="3"/>
        <v/>
      </c>
      <c r="F241" s="4"/>
      <c r="I241" s="132" t="s">
        <v>982</v>
      </c>
      <c r="J241" s="132" t="s">
        <v>983</v>
      </c>
      <c r="K241" s="27" t="s">
        <v>982</v>
      </c>
    </row>
    <row r="242" spans="4:11" x14ac:dyDescent="0.2">
      <c r="D242" t="str">
        <f t="shared" si="3"/>
        <v/>
      </c>
      <c r="F242" s="4"/>
      <c r="I242" s="132" t="s">
        <v>984</v>
      </c>
      <c r="J242" s="132" t="s">
        <v>985</v>
      </c>
      <c r="K242" s="27" t="s">
        <v>984</v>
      </c>
    </row>
    <row r="243" spans="4:11" x14ac:dyDescent="0.2">
      <c r="D243" t="str">
        <f t="shared" si="3"/>
        <v/>
      </c>
      <c r="F243" s="4"/>
      <c r="I243" s="132" t="s">
        <v>986</v>
      </c>
      <c r="J243" s="132" t="s">
        <v>987</v>
      </c>
      <c r="K243" s="27" t="s">
        <v>986</v>
      </c>
    </row>
    <row r="244" spans="4:11" x14ac:dyDescent="0.2">
      <c r="D244" t="str">
        <f t="shared" si="3"/>
        <v/>
      </c>
      <c r="F244" s="4"/>
      <c r="I244" s="132" t="s">
        <v>988</v>
      </c>
      <c r="J244" s="132" t="s">
        <v>989</v>
      </c>
      <c r="K244" s="27" t="s">
        <v>988</v>
      </c>
    </row>
    <row r="245" spans="4:11" x14ac:dyDescent="0.2">
      <c r="D245" t="str">
        <f t="shared" si="3"/>
        <v/>
      </c>
      <c r="F245" s="4"/>
      <c r="I245" s="132" t="s">
        <v>990</v>
      </c>
      <c r="J245" s="132" t="s">
        <v>991</v>
      </c>
      <c r="K245" s="27" t="s">
        <v>990</v>
      </c>
    </row>
    <row r="246" spans="4:11" x14ac:dyDescent="0.2">
      <c r="D246" t="str">
        <f t="shared" si="3"/>
        <v/>
      </c>
      <c r="F246" s="4"/>
      <c r="I246" s="132" t="s">
        <v>992</v>
      </c>
      <c r="J246" s="132" t="s">
        <v>993</v>
      </c>
      <c r="K246" s="27" t="s">
        <v>992</v>
      </c>
    </row>
    <row r="247" spans="4:11" x14ac:dyDescent="0.2">
      <c r="D247" t="str">
        <f t="shared" si="3"/>
        <v/>
      </c>
      <c r="F247" s="4"/>
      <c r="I247" s="132" t="s">
        <v>994</v>
      </c>
      <c r="J247" s="132" t="s">
        <v>995</v>
      </c>
      <c r="K247" s="27" t="s">
        <v>994</v>
      </c>
    </row>
    <row r="248" spans="4:11" x14ac:dyDescent="0.2">
      <c r="D248" t="str">
        <f t="shared" si="3"/>
        <v/>
      </c>
      <c r="F248" s="4"/>
      <c r="I248" s="132" t="s">
        <v>996</v>
      </c>
      <c r="J248" s="132" t="s">
        <v>997</v>
      </c>
      <c r="K248" s="27" t="s">
        <v>996</v>
      </c>
    </row>
    <row r="249" spans="4:11" x14ac:dyDescent="0.2">
      <c r="D249" t="str">
        <f t="shared" si="3"/>
        <v/>
      </c>
      <c r="F249" s="4"/>
      <c r="I249" s="132" t="s">
        <v>998</v>
      </c>
      <c r="J249" s="132" t="s">
        <v>999</v>
      </c>
      <c r="K249" s="27" t="s">
        <v>998</v>
      </c>
    </row>
    <row r="250" spans="4:11" x14ac:dyDescent="0.2">
      <c r="D250" t="str">
        <f t="shared" si="3"/>
        <v/>
      </c>
      <c r="F250" s="4"/>
      <c r="I250" s="132" t="s">
        <v>1000</v>
      </c>
      <c r="J250" s="132" t="s">
        <v>1001</v>
      </c>
      <c r="K250" s="27" t="s">
        <v>1000</v>
      </c>
    </row>
    <row r="251" spans="4:11" x14ac:dyDescent="0.2">
      <c r="D251" t="str">
        <f t="shared" si="3"/>
        <v/>
      </c>
      <c r="F251" s="4"/>
      <c r="I251" s="132" t="s">
        <v>1002</v>
      </c>
      <c r="J251" s="132" t="s">
        <v>1003</v>
      </c>
      <c r="K251" s="27" t="s">
        <v>1002</v>
      </c>
    </row>
    <row r="252" spans="4:11" x14ac:dyDescent="0.2">
      <c r="D252" t="str">
        <f t="shared" si="3"/>
        <v/>
      </c>
      <c r="F252" s="4"/>
      <c r="I252" s="132" t="s">
        <v>1004</v>
      </c>
      <c r="J252" s="132" t="s">
        <v>1005</v>
      </c>
      <c r="K252" s="27" t="s">
        <v>1004</v>
      </c>
    </row>
    <row r="253" spans="4:11" x14ac:dyDescent="0.2">
      <c r="D253" t="str">
        <f t="shared" si="3"/>
        <v/>
      </c>
      <c r="F253" s="4"/>
      <c r="I253" s="132" t="s">
        <v>1006</v>
      </c>
      <c r="J253" s="132" t="s">
        <v>1007</v>
      </c>
      <c r="K253" s="27" t="s">
        <v>1006</v>
      </c>
    </row>
    <row r="254" spans="4:11" x14ac:dyDescent="0.2">
      <c r="D254" t="str">
        <f t="shared" si="3"/>
        <v/>
      </c>
      <c r="F254" s="4"/>
      <c r="I254" s="132" t="s">
        <v>1008</v>
      </c>
      <c r="J254" s="132" t="s">
        <v>1009</v>
      </c>
      <c r="K254" s="27" t="s">
        <v>1008</v>
      </c>
    </row>
    <row r="255" spans="4:11" x14ac:dyDescent="0.2">
      <c r="D255" t="str">
        <f t="shared" si="3"/>
        <v/>
      </c>
      <c r="F255" s="4"/>
      <c r="I255" s="132" t="s">
        <v>1010</v>
      </c>
      <c r="J255" s="132" t="s">
        <v>1011</v>
      </c>
      <c r="K255" s="27" t="s">
        <v>1010</v>
      </c>
    </row>
    <row r="256" spans="4:11" x14ac:dyDescent="0.2">
      <c r="D256" t="str">
        <f t="shared" si="3"/>
        <v/>
      </c>
      <c r="F256" s="4"/>
      <c r="I256" s="132" t="s">
        <v>1012</v>
      </c>
      <c r="J256" s="132" t="s">
        <v>1013</v>
      </c>
      <c r="K256" s="27" t="s">
        <v>1012</v>
      </c>
    </row>
    <row r="257" spans="4:11" x14ac:dyDescent="0.2">
      <c r="D257" t="str">
        <f t="shared" si="3"/>
        <v/>
      </c>
      <c r="F257" s="4"/>
      <c r="I257" s="132" t="s">
        <v>1014</v>
      </c>
      <c r="J257" s="132" t="s">
        <v>1015</v>
      </c>
      <c r="K257" s="27" t="s">
        <v>1014</v>
      </c>
    </row>
    <row r="258" spans="4:11" x14ac:dyDescent="0.2">
      <c r="D258" t="str">
        <f t="shared" ref="D258:D321" si="4">IFERROR(IF(F258="Unknown","UNK",(CONCATENATE(VLOOKUP(F258,J:K,2,FALSE),"^",VLOOKUP(F258,J:K,1,FALSE)))),"")</f>
        <v/>
      </c>
      <c r="F258" s="4"/>
      <c r="I258" s="132" t="s">
        <v>1016</v>
      </c>
      <c r="J258" s="132" t="s">
        <v>1017</v>
      </c>
      <c r="K258" s="27" t="s">
        <v>1016</v>
      </c>
    </row>
    <row r="259" spans="4:11" x14ac:dyDescent="0.2">
      <c r="D259" t="str">
        <f t="shared" si="4"/>
        <v/>
      </c>
      <c r="F259" s="4"/>
      <c r="I259" s="132" t="s">
        <v>1018</v>
      </c>
      <c r="J259" s="132" t="s">
        <v>1019</v>
      </c>
      <c r="K259" s="27" t="s">
        <v>1018</v>
      </c>
    </row>
    <row r="260" spans="4:11" x14ac:dyDescent="0.2">
      <c r="D260" t="str">
        <f t="shared" si="4"/>
        <v/>
      </c>
      <c r="F260" s="4"/>
      <c r="I260" s="132" t="s">
        <v>1020</v>
      </c>
      <c r="J260" s="132" t="s">
        <v>1021</v>
      </c>
      <c r="K260" s="27" t="s">
        <v>1020</v>
      </c>
    </row>
    <row r="261" spans="4:11" x14ac:dyDescent="0.2">
      <c r="D261" t="str">
        <f t="shared" si="4"/>
        <v/>
      </c>
      <c r="F261" s="4"/>
      <c r="I261" s="132" t="s">
        <v>1022</v>
      </c>
      <c r="J261" s="132" t="s">
        <v>1023</v>
      </c>
      <c r="K261" s="27" t="s">
        <v>1022</v>
      </c>
    </row>
    <row r="262" spans="4:11" x14ac:dyDescent="0.2">
      <c r="D262" t="str">
        <f t="shared" si="4"/>
        <v/>
      </c>
      <c r="F262" s="4"/>
      <c r="I262" s="132" t="s">
        <v>1024</v>
      </c>
      <c r="J262" s="132" t="s">
        <v>1025</v>
      </c>
      <c r="K262" s="27" t="s">
        <v>1024</v>
      </c>
    </row>
    <row r="263" spans="4:11" x14ac:dyDescent="0.2">
      <c r="D263" t="str">
        <f t="shared" si="4"/>
        <v/>
      </c>
      <c r="F263" s="4"/>
      <c r="I263" s="132" t="s">
        <v>1026</v>
      </c>
      <c r="J263" s="132" t="s">
        <v>1027</v>
      </c>
      <c r="K263" s="27" t="s">
        <v>1026</v>
      </c>
    </row>
    <row r="264" spans="4:11" x14ac:dyDescent="0.2">
      <c r="D264" t="str">
        <f t="shared" si="4"/>
        <v/>
      </c>
      <c r="F264" s="4"/>
      <c r="I264" s="132" t="s">
        <v>1028</v>
      </c>
      <c r="J264" s="132" t="s">
        <v>1029</v>
      </c>
      <c r="K264" s="27" t="s">
        <v>1028</v>
      </c>
    </row>
    <row r="265" spans="4:11" x14ac:dyDescent="0.2">
      <c r="D265" t="str">
        <f t="shared" si="4"/>
        <v/>
      </c>
      <c r="F265" s="4"/>
      <c r="I265" s="132" t="s">
        <v>1030</v>
      </c>
      <c r="J265" s="132" t="s">
        <v>1031</v>
      </c>
      <c r="K265" s="27" t="s">
        <v>1030</v>
      </c>
    </row>
    <row r="266" spans="4:11" x14ac:dyDescent="0.2">
      <c r="D266" t="str">
        <f t="shared" si="4"/>
        <v/>
      </c>
      <c r="F266" s="4"/>
      <c r="I266" s="132" t="s">
        <v>1032</v>
      </c>
      <c r="J266" s="132" t="s">
        <v>1033</v>
      </c>
      <c r="K266" s="27" t="s">
        <v>1032</v>
      </c>
    </row>
    <row r="267" spans="4:11" x14ac:dyDescent="0.2">
      <c r="D267" t="str">
        <f t="shared" si="4"/>
        <v/>
      </c>
      <c r="F267" s="4"/>
      <c r="I267" s="132" t="s">
        <v>1034</v>
      </c>
      <c r="J267" s="132" t="s">
        <v>1035</v>
      </c>
      <c r="K267" s="27" t="s">
        <v>1034</v>
      </c>
    </row>
    <row r="268" spans="4:11" x14ac:dyDescent="0.2">
      <c r="D268" t="str">
        <f t="shared" si="4"/>
        <v/>
      </c>
      <c r="F268" s="4"/>
      <c r="I268" s="132" t="s">
        <v>1036</v>
      </c>
      <c r="J268" s="132" t="s">
        <v>1037</v>
      </c>
      <c r="K268" s="27" t="s">
        <v>1036</v>
      </c>
    </row>
    <row r="269" spans="4:11" x14ac:dyDescent="0.2">
      <c r="D269" t="str">
        <f t="shared" si="4"/>
        <v/>
      </c>
      <c r="F269" s="4"/>
      <c r="I269" s="132" t="s">
        <v>1038</v>
      </c>
      <c r="J269" s="132" t="s">
        <v>1039</v>
      </c>
      <c r="K269" s="27" t="s">
        <v>1038</v>
      </c>
    </row>
    <row r="270" spans="4:11" x14ac:dyDescent="0.2">
      <c r="D270" t="str">
        <f t="shared" si="4"/>
        <v/>
      </c>
      <c r="F270" s="4"/>
      <c r="I270" s="132" t="s">
        <v>1040</v>
      </c>
      <c r="J270" s="132" t="s">
        <v>1041</v>
      </c>
      <c r="K270" s="27" t="s">
        <v>1040</v>
      </c>
    </row>
    <row r="271" spans="4:11" x14ac:dyDescent="0.2">
      <c r="D271" t="str">
        <f t="shared" si="4"/>
        <v/>
      </c>
      <c r="F271" s="4"/>
      <c r="I271" s="132" t="s">
        <v>1042</v>
      </c>
      <c r="J271" s="132" t="s">
        <v>1043</v>
      </c>
      <c r="K271" s="27" t="s">
        <v>1042</v>
      </c>
    </row>
    <row r="272" spans="4:11" x14ac:dyDescent="0.2">
      <c r="D272" t="str">
        <f t="shared" si="4"/>
        <v/>
      </c>
      <c r="F272" s="4"/>
      <c r="I272" s="132" t="s">
        <v>1044</v>
      </c>
      <c r="J272" s="132" t="s">
        <v>1045</v>
      </c>
      <c r="K272" s="27" t="s">
        <v>1044</v>
      </c>
    </row>
    <row r="273" spans="4:11" x14ac:dyDescent="0.2">
      <c r="D273" t="str">
        <f t="shared" si="4"/>
        <v/>
      </c>
      <c r="F273" s="4"/>
      <c r="I273" s="132" t="s">
        <v>1046</v>
      </c>
      <c r="J273" s="132" t="s">
        <v>1047</v>
      </c>
      <c r="K273" s="27" t="s">
        <v>1046</v>
      </c>
    </row>
    <row r="274" spans="4:11" x14ac:dyDescent="0.2">
      <c r="D274" t="str">
        <f t="shared" si="4"/>
        <v/>
      </c>
      <c r="F274" s="4"/>
      <c r="I274" s="132" t="s">
        <v>1048</v>
      </c>
      <c r="J274" s="132" t="s">
        <v>1049</v>
      </c>
      <c r="K274" s="27" t="s">
        <v>1048</v>
      </c>
    </row>
    <row r="275" spans="4:11" x14ac:dyDescent="0.2">
      <c r="D275" t="str">
        <f t="shared" si="4"/>
        <v/>
      </c>
      <c r="F275" s="4"/>
      <c r="I275" s="132" t="s">
        <v>1050</v>
      </c>
      <c r="J275" s="132" t="s">
        <v>1051</v>
      </c>
      <c r="K275" s="27" t="s">
        <v>1050</v>
      </c>
    </row>
    <row r="276" spans="4:11" x14ac:dyDescent="0.2">
      <c r="D276" t="str">
        <f t="shared" si="4"/>
        <v/>
      </c>
      <c r="F276" s="4"/>
      <c r="I276" s="132" t="s">
        <v>1052</v>
      </c>
      <c r="J276" s="132" t="s">
        <v>1053</v>
      </c>
      <c r="K276" s="27" t="s">
        <v>1052</v>
      </c>
    </row>
    <row r="277" spans="4:11" x14ac:dyDescent="0.2">
      <c r="D277" t="str">
        <f t="shared" si="4"/>
        <v/>
      </c>
      <c r="F277" s="4"/>
      <c r="I277" s="132" t="s">
        <v>1054</v>
      </c>
      <c r="J277" s="132" t="s">
        <v>1055</v>
      </c>
      <c r="K277" s="27" t="s">
        <v>1054</v>
      </c>
    </row>
    <row r="278" spans="4:11" x14ac:dyDescent="0.2">
      <c r="D278" t="str">
        <f t="shared" si="4"/>
        <v/>
      </c>
      <c r="F278" s="4"/>
      <c r="I278" s="132" t="s">
        <v>1056</v>
      </c>
      <c r="J278" s="132" t="s">
        <v>1057</v>
      </c>
      <c r="K278" s="27" t="s">
        <v>1056</v>
      </c>
    </row>
    <row r="279" spans="4:11" x14ac:dyDescent="0.2">
      <c r="D279" t="str">
        <f t="shared" si="4"/>
        <v/>
      </c>
      <c r="F279" s="4"/>
      <c r="I279" s="132" t="s">
        <v>1058</v>
      </c>
      <c r="J279" s="132" t="s">
        <v>1059</v>
      </c>
      <c r="K279" s="27" t="s">
        <v>1058</v>
      </c>
    </row>
    <row r="280" spans="4:11" x14ac:dyDescent="0.2">
      <c r="D280" t="str">
        <f t="shared" si="4"/>
        <v/>
      </c>
      <c r="F280" s="4"/>
      <c r="I280" s="132" t="s">
        <v>1060</v>
      </c>
      <c r="J280" s="132" t="s">
        <v>1059</v>
      </c>
      <c r="K280" s="27" t="s">
        <v>1060</v>
      </c>
    </row>
    <row r="281" spans="4:11" x14ac:dyDescent="0.2">
      <c r="D281" t="str">
        <f t="shared" si="4"/>
        <v/>
      </c>
      <c r="F281" s="4"/>
      <c r="I281" s="132" t="s">
        <v>1061</v>
      </c>
      <c r="J281" s="132" t="s">
        <v>1062</v>
      </c>
      <c r="K281" s="27" t="s">
        <v>1061</v>
      </c>
    </row>
    <row r="282" spans="4:11" x14ac:dyDescent="0.2">
      <c r="D282" t="str">
        <f t="shared" si="4"/>
        <v/>
      </c>
      <c r="F282" s="4"/>
      <c r="I282" s="132" t="s">
        <v>1063</v>
      </c>
      <c r="J282" s="132" t="s">
        <v>1064</v>
      </c>
      <c r="K282" s="27" t="s">
        <v>1063</v>
      </c>
    </row>
    <row r="283" spans="4:11" x14ac:dyDescent="0.2">
      <c r="D283" t="str">
        <f t="shared" si="4"/>
        <v/>
      </c>
      <c r="F283" s="4"/>
      <c r="I283" s="132" t="s">
        <v>1065</v>
      </c>
      <c r="J283" s="132" t="s">
        <v>1066</v>
      </c>
      <c r="K283" s="27" t="s">
        <v>1065</v>
      </c>
    </row>
    <row r="284" spans="4:11" x14ac:dyDescent="0.2">
      <c r="D284" t="str">
        <f t="shared" si="4"/>
        <v/>
      </c>
      <c r="F284" s="4"/>
      <c r="I284" s="132" t="s">
        <v>1067</v>
      </c>
      <c r="J284" s="132" t="s">
        <v>1068</v>
      </c>
      <c r="K284" s="27" t="s">
        <v>1067</v>
      </c>
    </row>
    <row r="285" spans="4:11" x14ac:dyDescent="0.2">
      <c r="D285" t="str">
        <f t="shared" si="4"/>
        <v/>
      </c>
      <c r="F285" s="4"/>
      <c r="I285" s="132" t="s">
        <v>1069</v>
      </c>
      <c r="J285" s="132" t="s">
        <v>1070</v>
      </c>
      <c r="K285" s="27" t="s">
        <v>1069</v>
      </c>
    </row>
    <row r="286" spans="4:11" x14ac:dyDescent="0.2">
      <c r="D286" t="str">
        <f t="shared" si="4"/>
        <v/>
      </c>
      <c r="F286" s="4"/>
      <c r="I286" s="132" t="s">
        <v>1071</v>
      </c>
      <c r="J286" s="132" t="s">
        <v>1072</v>
      </c>
      <c r="K286" s="27" t="s">
        <v>1071</v>
      </c>
    </row>
    <row r="287" spans="4:11" x14ac:dyDescent="0.2">
      <c r="D287" t="str">
        <f t="shared" si="4"/>
        <v/>
      </c>
      <c r="F287" s="4"/>
      <c r="I287" s="132" t="s">
        <v>1073</v>
      </c>
      <c r="J287" s="132" t="s">
        <v>1074</v>
      </c>
      <c r="K287" s="27" t="s">
        <v>1073</v>
      </c>
    </row>
    <row r="288" spans="4:11" x14ac:dyDescent="0.2">
      <c r="D288" t="str">
        <f t="shared" si="4"/>
        <v/>
      </c>
      <c r="F288" s="4"/>
      <c r="I288" s="132" t="s">
        <v>1075</v>
      </c>
      <c r="J288" s="132" t="s">
        <v>1076</v>
      </c>
      <c r="K288" s="27" t="s">
        <v>1075</v>
      </c>
    </row>
    <row r="289" spans="4:11" x14ac:dyDescent="0.2">
      <c r="D289" t="str">
        <f t="shared" si="4"/>
        <v/>
      </c>
      <c r="F289" s="4"/>
      <c r="I289" s="132" t="s">
        <v>1077</v>
      </c>
      <c r="J289" s="132" t="s">
        <v>1078</v>
      </c>
      <c r="K289" s="27" t="s">
        <v>1077</v>
      </c>
    </row>
    <row r="290" spans="4:11" x14ac:dyDescent="0.2">
      <c r="D290" t="str">
        <f t="shared" si="4"/>
        <v/>
      </c>
      <c r="F290" s="4"/>
      <c r="I290" s="132" t="s">
        <v>1079</v>
      </c>
      <c r="J290" s="132" t="s">
        <v>1080</v>
      </c>
      <c r="K290" s="27" t="s">
        <v>1079</v>
      </c>
    </row>
    <row r="291" spans="4:11" x14ac:dyDescent="0.2">
      <c r="D291" t="str">
        <f t="shared" si="4"/>
        <v/>
      </c>
      <c r="F291" s="4"/>
      <c r="I291" s="132" t="s">
        <v>1081</v>
      </c>
      <c r="J291" s="132" t="s">
        <v>1082</v>
      </c>
      <c r="K291" s="27" t="s">
        <v>1081</v>
      </c>
    </row>
    <row r="292" spans="4:11" x14ac:dyDescent="0.2">
      <c r="D292" t="str">
        <f t="shared" si="4"/>
        <v/>
      </c>
      <c r="F292" s="4"/>
      <c r="I292" s="132" t="s">
        <v>1083</v>
      </c>
      <c r="J292" s="132" t="s">
        <v>1084</v>
      </c>
      <c r="K292" s="27" t="s">
        <v>1083</v>
      </c>
    </row>
    <row r="293" spans="4:11" x14ac:dyDescent="0.2">
      <c r="D293" t="str">
        <f t="shared" si="4"/>
        <v/>
      </c>
      <c r="F293" s="4"/>
      <c r="I293" s="132" t="s">
        <v>1085</v>
      </c>
      <c r="J293" s="132" t="s">
        <v>1086</v>
      </c>
      <c r="K293" s="27" t="s">
        <v>1085</v>
      </c>
    </row>
    <row r="294" spans="4:11" x14ac:dyDescent="0.2">
      <c r="D294" t="str">
        <f t="shared" si="4"/>
        <v/>
      </c>
      <c r="F294" s="4"/>
      <c r="I294" s="132" t="s">
        <v>1087</v>
      </c>
      <c r="J294" s="132" t="s">
        <v>1088</v>
      </c>
      <c r="K294" s="27" t="s">
        <v>1087</v>
      </c>
    </row>
    <row r="295" spans="4:11" x14ac:dyDescent="0.2">
      <c r="D295" t="str">
        <f t="shared" si="4"/>
        <v/>
      </c>
      <c r="F295" s="4"/>
      <c r="I295" s="132" t="s">
        <v>1089</v>
      </c>
      <c r="J295" s="132" t="s">
        <v>1090</v>
      </c>
      <c r="K295" s="27" t="s">
        <v>1089</v>
      </c>
    </row>
    <row r="296" spans="4:11" x14ac:dyDescent="0.2">
      <c r="D296" t="str">
        <f t="shared" si="4"/>
        <v/>
      </c>
      <c r="F296" s="4"/>
      <c r="I296" s="132" t="s">
        <v>1091</v>
      </c>
      <c r="J296" s="132" t="s">
        <v>1092</v>
      </c>
      <c r="K296" s="27" t="s">
        <v>1091</v>
      </c>
    </row>
    <row r="297" spans="4:11" x14ac:dyDescent="0.2">
      <c r="D297" t="str">
        <f t="shared" si="4"/>
        <v/>
      </c>
      <c r="F297" s="4"/>
      <c r="I297" s="132" t="s">
        <v>1093</v>
      </c>
      <c r="J297" s="132" t="s">
        <v>1094</v>
      </c>
      <c r="K297" s="27" t="s">
        <v>1093</v>
      </c>
    </row>
    <row r="298" spans="4:11" x14ac:dyDescent="0.2">
      <c r="D298" t="str">
        <f t="shared" si="4"/>
        <v/>
      </c>
      <c r="F298" s="4"/>
      <c r="I298" s="132" t="s">
        <v>1095</v>
      </c>
      <c r="J298" s="132" t="s">
        <v>1096</v>
      </c>
      <c r="K298" s="27" t="s">
        <v>1095</v>
      </c>
    </row>
    <row r="299" spans="4:11" x14ac:dyDescent="0.2">
      <c r="D299" t="str">
        <f t="shared" si="4"/>
        <v/>
      </c>
      <c r="F299" s="4"/>
      <c r="I299" s="132" t="s">
        <v>1097</v>
      </c>
      <c r="J299" s="132" t="s">
        <v>1098</v>
      </c>
      <c r="K299" s="27" t="s">
        <v>1097</v>
      </c>
    </row>
    <row r="300" spans="4:11" x14ac:dyDescent="0.2">
      <c r="D300" t="str">
        <f t="shared" si="4"/>
        <v/>
      </c>
      <c r="F300" s="4"/>
      <c r="I300" s="132" t="s">
        <v>1099</v>
      </c>
      <c r="J300" s="132" t="s">
        <v>1100</v>
      </c>
      <c r="K300" s="27" t="s">
        <v>1099</v>
      </c>
    </row>
    <row r="301" spans="4:11" x14ac:dyDescent="0.2">
      <c r="D301" t="str">
        <f t="shared" si="4"/>
        <v/>
      </c>
      <c r="F301" s="4"/>
      <c r="I301" s="132" t="s">
        <v>1101</v>
      </c>
      <c r="J301" s="132" t="s">
        <v>1102</v>
      </c>
      <c r="K301" s="27" t="s">
        <v>1101</v>
      </c>
    </row>
    <row r="302" spans="4:11" x14ac:dyDescent="0.2">
      <c r="D302" t="str">
        <f t="shared" si="4"/>
        <v/>
      </c>
      <c r="F302" s="4"/>
      <c r="I302" s="132" t="s">
        <v>1103</v>
      </c>
      <c r="J302" s="132" t="s">
        <v>1104</v>
      </c>
      <c r="K302" s="27" t="s">
        <v>1103</v>
      </c>
    </row>
    <row r="303" spans="4:11" x14ac:dyDescent="0.2">
      <c r="D303" t="str">
        <f t="shared" si="4"/>
        <v/>
      </c>
      <c r="F303" s="4"/>
      <c r="I303" s="132" t="s">
        <v>1105</v>
      </c>
      <c r="J303" s="132" t="s">
        <v>1106</v>
      </c>
      <c r="K303" s="27" t="s">
        <v>1105</v>
      </c>
    </row>
    <row r="304" spans="4:11" x14ac:dyDescent="0.2">
      <c r="D304" t="str">
        <f t="shared" si="4"/>
        <v/>
      </c>
      <c r="F304" s="4"/>
      <c r="I304" s="132" t="s">
        <v>1107</v>
      </c>
      <c r="J304" s="132" t="s">
        <v>1108</v>
      </c>
      <c r="K304" s="27" t="s">
        <v>1107</v>
      </c>
    </row>
    <row r="305" spans="4:11" x14ac:dyDescent="0.2">
      <c r="D305" t="str">
        <f t="shared" si="4"/>
        <v/>
      </c>
      <c r="F305" s="4"/>
      <c r="I305" s="132" t="s">
        <v>1109</v>
      </c>
      <c r="J305" s="132" t="s">
        <v>1110</v>
      </c>
      <c r="K305" s="27" t="s">
        <v>1109</v>
      </c>
    </row>
    <row r="306" spans="4:11" x14ac:dyDescent="0.2">
      <c r="D306" t="str">
        <f t="shared" si="4"/>
        <v/>
      </c>
      <c r="F306" s="4"/>
      <c r="I306" s="132" t="s">
        <v>1111</v>
      </c>
      <c r="J306" s="132" t="s">
        <v>1112</v>
      </c>
      <c r="K306" s="27" t="s">
        <v>1111</v>
      </c>
    </row>
    <row r="307" spans="4:11" x14ac:dyDescent="0.2">
      <c r="D307" t="str">
        <f t="shared" si="4"/>
        <v/>
      </c>
      <c r="F307" s="4"/>
      <c r="I307" s="132" t="s">
        <v>1113</v>
      </c>
      <c r="J307" s="132" t="s">
        <v>1114</v>
      </c>
      <c r="K307" s="27" t="s">
        <v>1113</v>
      </c>
    </row>
    <row r="308" spans="4:11" x14ac:dyDescent="0.2">
      <c r="D308" t="str">
        <f t="shared" si="4"/>
        <v/>
      </c>
      <c r="F308" s="4"/>
      <c r="I308" s="132" t="s">
        <v>1115</v>
      </c>
      <c r="J308" s="132" t="s">
        <v>1116</v>
      </c>
      <c r="K308" s="27" t="s">
        <v>1115</v>
      </c>
    </row>
    <row r="309" spans="4:11" x14ac:dyDescent="0.2">
      <c r="D309" t="str">
        <f t="shared" si="4"/>
        <v/>
      </c>
      <c r="F309" s="4"/>
      <c r="I309" s="132" t="s">
        <v>1117</v>
      </c>
      <c r="J309" s="132" t="s">
        <v>1118</v>
      </c>
      <c r="K309" s="27" t="s">
        <v>1117</v>
      </c>
    </row>
    <row r="310" spans="4:11" x14ac:dyDescent="0.2">
      <c r="D310" t="str">
        <f t="shared" si="4"/>
        <v/>
      </c>
      <c r="F310" s="4"/>
      <c r="I310" s="132" t="s">
        <v>1119</v>
      </c>
      <c r="J310" s="132" t="s">
        <v>1120</v>
      </c>
      <c r="K310" s="27" t="s">
        <v>1119</v>
      </c>
    </row>
    <row r="311" spans="4:11" x14ac:dyDescent="0.2">
      <c r="D311" t="str">
        <f t="shared" si="4"/>
        <v/>
      </c>
      <c r="F311" s="4"/>
      <c r="I311" s="132" t="s">
        <v>1121</v>
      </c>
      <c r="J311" s="132" t="s">
        <v>1122</v>
      </c>
      <c r="K311" s="27" t="s">
        <v>1121</v>
      </c>
    </row>
    <row r="312" spans="4:11" x14ac:dyDescent="0.2">
      <c r="D312" t="str">
        <f t="shared" si="4"/>
        <v/>
      </c>
      <c r="F312" s="4"/>
      <c r="I312" s="132" t="s">
        <v>1123</v>
      </c>
      <c r="J312" s="132" t="s">
        <v>1124</v>
      </c>
      <c r="K312" s="27" t="s">
        <v>1123</v>
      </c>
    </row>
    <row r="313" spans="4:11" x14ac:dyDescent="0.2">
      <c r="D313" t="str">
        <f t="shared" si="4"/>
        <v/>
      </c>
      <c r="F313" s="4"/>
      <c r="I313" s="132" t="s">
        <v>1125</v>
      </c>
      <c r="J313" s="132" t="s">
        <v>1126</v>
      </c>
      <c r="K313" s="27" t="s">
        <v>1125</v>
      </c>
    </row>
    <row r="314" spans="4:11" x14ac:dyDescent="0.2">
      <c r="D314" t="str">
        <f t="shared" si="4"/>
        <v/>
      </c>
      <c r="F314" s="4"/>
      <c r="I314" s="132" t="s">
        <v>1127</v>
      </c>
      <c r="J314" s="132" t="s">
        <v>1128</v>
      </c>
      <c r="K314" s="27" t="s">
        <v>1127</v>
      </c>
    </row>
    <row r="315" spans="4:11" x14ac:dyDescent="0.2">
      <c r="D315" t="str">
        <f t="shared" si="4"/>
        <v/>
      </c>
      <c r="F315" s="4"/>
      <c r="I315" s="132" t="s">
        <v>1129</v>
      </c>
      <c r="J315" s="132" t="s">
        <v>1130</v>
      </c>
      <c r="K315" s="27" t="s">
        <v>1129</v>
      </c>
    </row>
    <row r="316" spans="4:11" x14ac:dyDescent="0.2">
      <c r="D316" t="str">
        <f t="shared" si="4"/>
        <v/>
      </c>
      <c r="F316" s="4"/>
      <c r="I316" s="132" t="s">
        <v>1131</v>
      </c>
      <c r="J316" s="132" t="s">
        <v>1132</v>
      </c>
      <c r="K316" s="27" t="s">
        <v>1131</v>
      </c>
    </row>
    <row r="317" spans="4:11" x14ac:dyDescent="0.2">
      <c r="D317" t="str">
        <f t="shared" si="4"/>
        <v/>
      </c>
      <c r="F317" s="4"/>
      <c r="I317" s="132" t="s">
        <v>1133</v>
      </c>
      <c r="J317" s="132" t="s">
        <v>1134</v>
      </c>
      <c r="K317" s="27" t="s">
        <v>1133</v>
      </c>
    </row>
    <row r="318" spans="4:11" x14ac:dyDescent="0.2">
      <c r="D318" t="str">
        <f t="shared" si="4"/>
        <v/>
      </c>
      <c r="F318" s="4"/>
      <c r="I318" s="132" t="s">
        <v>1135</v>
      </c>
      <c r="J318" s="132" t="s">
        <v>1136</v>
      </c>
      <c r="K318" s="27" t="s">
        <v>1135</v>
      </c>
    </row>
    <row r="319" spans="4:11" x14ac:dyDescent="0.2">
      <c r="D319" t="str">
        <f t="shared" si="4"/>
        <v/>
      </c>
      <c r="F319" s="4"/>
      <c r="I319" s="132" t="s">
        <v>1137</v>
      </c>
      <c r="J319" s="132" t="s">
        <v>1138</v>
      </c>
      <c r="K319" s="27" t="s">
        <v>1137</v>
      </c>
    </row>
    <row r="320" spans="4:11" x14ac:dyDescent="0.2">
      <c r="D320" t="str">
        <f t="shared" si="4"/>
        <v/>
      </c>
      <c r="F320" s="4"/>
      <c r="I320" s="132" t="s">
        <v>1139</v>
      </c>
      <c r="J320" s="132" t="s">
        <v>1140</v>
      </c>
      <c r="K320" s="27" t="s">
        <v>1139</v>
      </c>
    </row>
    <row r="321" spans="4:11" x14ac:dyDescent="0.2">
      <c r="D321" t="str">
        <f t="shared" si="4"/>
        <v/>
      </c>
      <c r="F321" s="4"/>
      <c r="I321" s="132" t="s">
        <v>1141</v>
      </c>
      <c r="J321" s="132" t="s">
        <v>1142</v>
      </c>
      <c r="K321" s="27" t="s">
        <v>1141</v>
      </c>
    </row>
    <row r="322" spans="4:11" x14ac:dyDescent="0.2">
      <c r="D322" t="str">
        <f t="shared" ref="D322:D385" si="5">IFERROR(IF(F322="Unknown","UNK",(CONCATENATE(VLOOKUP(F322,J:K,2,FALSE),"^",VLOOKUP(F322,J:K,1,FALSE)))),"")</f>
        <v/>
      </c>
      <c r="F322" s="4"/>
      <c r="I322" s="132" t="s">
        <v>1143</v>
      </c>
      <c r="J322" s="132" t="s">
        <v>1144</v>
      </c>
      <c r="K322" s="27" t="s">
        <v>1143</v>
      </c>
    </row>
    <row r="323" spans="4:11" x14ac:dyDescent="0.2">
      <c r="D323" t="str">
        <f t="shared" si="5"/>
        <v/>
      </c>
      <c r="F323" s="4"/>
      <c r="I323" s="132" t="s">
        <v>1145</v>
      </c>
      <c r="J323" s="132" t="s">
        <v>1146</v>
      </c>
      <c r="K323" s="27" t="s">
        <v>1145</v>
      </c>
    </row>
    <row r="324" spans="4:11" x14ac:dyDescent="0.2">
      <c r="D324" t="str">
        <f t="shared" si="5"/>
        <v/>
      </c>
      <c r="F324" s="4"/>
      <c r="I324" s="132" t="s">
        <v>1147</v>
      </c>
      <c r="J324" s="132" t="s">
        <v>1148</v>
      </c>
      <c r="K324" s="27" t="s">
        <v>1147</v>
      </c>
    </row>
    <row r="325" spans="4:11" x14ac:dyDescent="0.2">
      <c r="D325" t="str">
        <f t="shared" si="5"/>
        <v/>
      </c>
      <c r="F325" s="4"/>
      <c r="I325" s="132" t="s">
        <v>1149</v>
      </c>
      <c r="J325" s="132" t="s">
        <v>1150</v>
      </c>
      <c r="K325" s="27" t="s">
        <v>1149</v>
      </c>
    </row>
    <row r="326" spans="4:11" x14ac:dyDescent="0.2">
      <c r="D326" t="str">
        <f t="shared" si="5"/>
        <v/>
      </c>
      <c r="F326" s="4"/>
      <c r="I326" s="132" t="s">
        <v>1151</v>
      </c>
      <c r="J326" s="132" t="s">
        <v>1152</v>
      </c>
      <c r="K326" s="27" t="s">
        <v>1151</v>
      </c>
    </row>
    <row r="327" spans="4:11" x14ac:dyDescent="0.2">
      <c r="D327" t="str">
        <f t="shared" si="5"/>
        <v/>
      </c>
      <c r="F327" s="4"/>
      <c r="I327" s="132" t="s">
        <v>1153</v>
      </c>
      <c r="J327" s="132" t="s">
        <v>1154</v>
      </c>
      <c r="K327" s="27" t="s">
        <v>1153</v>
      </c>
    </row>
    <row r="328" spans="4:11" x14ac:dyDescent="0.2">
      <c r="D328" t="str">
        <f t="shared" si="5"/>
        <v/>
      </c>
      <c r="F328" s="4"/>
      <c r="I328" s="132" t="s">
        <v>1155</v>
      </c>
      <c r="J328" s="132" t="s">
        <v>1156</v>
      </c>
      <c r="K328" s="27" t="s">
        <v>1155</v>
      </c>
    </row>
    <row r="329" spans="4:11" x14ac:dyDescent="0.2">
      <c r="D329" t="str">
        <f t="shared" si="5"/>
        <v/>
      </c>
      <c r="F329" s="4"/>
      <c r="I329" s="132" t="s">
        <v>1157</v>
      </c>
      <c r="J329" s="132" t="s">
        <v>1158</v>
      </c>
      <c r="K329" s="27" t="s">
        <v>1157</v>
      </c>
    </row>
    <row r="330" spans="4:11" x14ac:dyDescent="0.2">
      <c r="D330" t="str">
        <f t="shared" si="5"/>
        <v/>
      </c>
      <c r="F330" s="4"/>
      <c r="I330" s="132" t="s">
        <v>1159</v>
      </c>
      <c r="J330" s="132" t="s">
        <v>1160</v>
      </c>
      <c r="K330" s="27" t="s">
        <v>1159</v>
      </c>
    </row>
    <row r="331" spans="4:11" x14ac:dyDescent="0.2">
      <c r="D331" t="str">
        <f t="shared" si="5"/>
        <v/>
      </c>
      <c r="F331" s="4"/>
      <c r="I331" s="132" t="s">
        <v>1161</v>
      </c>
      <c r="J331" s="132" t="s">
        <v>1162</v>
      </c>
      <c r="K331" s="27" t="s">
        <v>1161</v>
      </c>
    </row>
    <row r="332" spans="4:11" x14ac:dyDescent="0.2">
      <c r="D332" t="str">
        <f t="shared" si="5"/>
        <v/>
      </c>
      <c r="F332" s="4"/>
      <c r="I332" s="132" t="s">
        <v>1163</v>
      </c>
      <c r="J332" s="132" t="s">
        <v>1164</v>
      </c>
      <c r="K332" s="27" t="s">
        <v>1163</v>
      </c>
    </row>
    <row r="333" spans="4:11" x14ac:dyDescent="0.2">
      <c r="D333" t="str">
        <f t="shared" si="5"/>
        <v/>
      </c>
      <c r="F333" s="4"/>
      <c r="I333" s="132" t="s">
        <v>1165</v>
      </c>
      <c r="J333" s="132" t="s">
        <v>1166</v>
      </c>
      <c r="K333" s="27" t="s">
        <v>1165</v>
      </c>
    </row>
    <row r="334" spans="4:11" x14ac:dyDescent="0.2">
      <c r="D334" t="str">
        <f t="shared" si="5"/>
        <v/>
      </c>
      <c r="F334" s="4"/>
      <c r="I334" s="132" t="s">
        <v>1167</v>
      </c>
      <c r="J334" s="132" t="s">
        <v>1168</v>
      </c>
      <c r="K334" s="27" t="s">
        <v>1167</v>
      </c>
    </row>
    <row r="335" spans="4:11" x14ac:dyDescent="0.2">
      <c r="D335" t="str">
        <f t="shared" si="5"/>
        <v/>
      </c>
      <c r="F335" s="4"/>
      <c r="I335" s="132" t="s">
        <v>1169</v>
      </c>
      <c r="J335" s="132" t="s">
        <v>1170</v>
      </c>
      <c r="K335" s="27" t="s">
        <v>1169</v>
      </c>
    </row>
    <row r="336" spans="4:11" x14ac:dyDescent="0.2">
      <c r="D336" t="str">
        <f t="shared" si="5"/>
        <v/>
      </c>
      <c r="F336" s="4"/>
      <c r="I336" s="132" t="s">
        <v>1171</v>
      </c>
      <c r="J336" s="132" t="s">
        <v>1172</v>
      </c>
      <c r="K336" s="27" t="s">
        <v>1171</v>
      </c>
    </row>
    <row r="337" spans="4:11" x14ac:dyDescent="0.2">
      <c r="D337" t="str">
        <f t="shared" si="5"/>
        <v/>
      </c>
      <c r="F337" s="4"/>
      <c r="I337" s="132" t="s">
        <v>1173</v>
      </c>
      <c r="J337" s="132" t="s">
        <v>1174</v>
      </c>
      <c r="K337" s="27" t="s">
        <v>1173</v>
      </c>
    </row>
    <row r="338" spans="4:11" x14ac:dyDescent="0.2">
      <c r="D338" t="str">
        <f t="shared" si="5"/>
        <v/>
      </c>
      <c r="F338" s="4"/>
      <c r="I338" s="132" t="s">
        <v>1175</v>
      </c>
      <c r="J338" s="132" t="s">
        <v>1176</v>
      </c>
      <c r="K338" s="27" t="s">
        <v>1175</v>
      </c>
    </row>
    <row r="339" spans="4:11" x14ac:dyDescent="0.2">
      <c r="D339" t="str">
        <f t="shared" si="5"/>
        <v/>
      </c>
      <c r="F339" s="4"/>
      <c r="I339" s="132" t="s">
        <v>1177</v>
      </c>
      <c r="J339" s="132" t="s">
        <v>1178</v>
      </c>
      <c r="K339" s="27" t="s">
        <v>1177</v>
      </c>
    </row>
    <row r="340" spans="4:11" x14ac:dyDescent="0.2">
      <c r="D340" t="str">
        <f t="shared" si="5"/>
        <v/>
      </c>
      <c r="F340" s="4"/>
      <c r="I340" s="132" t="s">
        <v>1179</v>
      </c>
      <c r="J340" s="132" t="s">
        <v>1180</v>
      </c>
      <c r="K340" s="27" t="s">
        <v>1179</v>
      </c>
    </row>
    <row r="341" spans="4:11" x14ac:dyDescent="0.2">
      <c r="D341" t="str">
        <f t="shared" si="5"/>
        <v/>
      </c>
      <c r="F341" s="4"/>
      <c r="I341" s="132" t="s">
        <v>1181</v>
      </c>
      <c r="J341" s="132" t="s">
        <v>1182</v>
      </c>
      <c r="K341" s="27" t="s">
        <v>1181</v>
      </c>
    </row>
    <row r="342" spans="4:11" x14ac:dyDescent="0.2">
      <c r="D342" t="str">
        <f t="shared" si="5"/>
        <v/>
      </c>
      <c r="F342" s="4"/>
      <c r="I342" s="132" t="s">
        <v>1183</v>
      </c>
      <c r="J342" s="132" t="s">
        <v>1184</v>
      </c>
      <c r="K342" s="27" t="s">
        <v>1183</v>
      </c>
    </row>
    <row r="343" spans="4:11" x14ac:dyDescent="0.2">
      <c r="D343" t="str">
        <f t="shared" si="5"/>
        <v/>
      </c>
      <c r="F343" s="4"/>
      <c r="I343" s="132" t="s">
        <v>1185</v>
      </c>
      <c r="J343" s="132" t="s">
        <v>1186</v>
      </c>
      <c r="K343" s="27" t="s">
        <v>1185</v>
      </c>
    </row>
    <row r="344" spans="4:11" x14ac:dyDescent="0.2">
      <c r="D344" t="str">
        <f t="shared" si="5"/>
        <v/>
      </c>
      <c r="F344" s="4"/>
      <c r="I344" s="132" t="s">
        <v>1187</v>
      </c>
      <c r="J344" s="132" t="s">
        <v>1188</v>
      </c>
      <c r="K344" s="27" t="s">
        <v>1187</v>
      </c>
    </row>
    <row r="345" spans="4:11" x14ac:dyDescent="0.2">
      <c r="D345" t="str">
        <f t="shared" si="5"/>
        <v/>
      </c>
      <c r="F345" s="4"/>
      <c r="I345" s="132" t="s">
        <v>1189</v>
      </c>
      <c r="J345" s="132" t="s">
        <v>1190</v>
      </c>
      <c r="K345" s="27" t="s">
        <v>1189</v>
      </c>
    </row>
    <row r="346" spans="4:11" x14ac:dyDescent="0.2">
      <c r="D346" t="str">
        <f t="shared" si="5"/>
        <v/>
      </c>
      <c r="F346" s="4"/>
      <c r="I346" s="132" t="s">
        <v>1191</v>
      </c>
      <c r="J346" s="132" t="s">
        <v>1192</v>
      </c>
      <c r="K346" s="27" t="s">
        <v>1191</v>
      </c>
    </row>
    <row r="347" spans="4:11" x14ac:dyDescent="0.2">
      <c r="D347" t="str">
        <f t="shared" si="5"/>
        <v/>
      </c>
      <c r="F347" s="4"/>
      <c r="I347" s="132" t="s">
        <v>1193</v>
      </c>
      <c r="J347" s="132" t="s">
        <v>1194</v>
      </c>
      <c r="K347" s="27" t="s">
        <v>1193</v>
      </c>
    </row>
    <row r="348" spans="4:11" x14ac:dyDescent="0.2">
      <c r="D348" t="str">
        <f t="shared" si="5"/>
        <v/>
      </c>
      <c r="F348" s="4"/>
      <c r="I348" s="132" t="s">
        <v>1195</v>
      </c>
      <c r="J348" s="132" t="s">
        <v>1196</v>
      </c>
      <c r="K348" s="27" t="s">
        <v>1195</v>
      </c>
    </row>
    <row r="349" spans="4:11" x14ac:dyDescent="0.2">
      <c r="D349" t="str">
        <f t="shared" si="5"/>
        <v/>
      </c>
      <c r="F349" s="4"/>
      <c r="I349" s="132" t="s">
        <v>1197</v>
      </c>
      <c r="J349" s="132" t="s">
        <v>1198</v>
      </c>
      <c r="K349" s="27" t="s">
        <v>1197</v>
      </c>
    </row>
    <row r="350" spans="4:11" x14ac:dyDescent="0.2">
      <c r="D350" t="str">
        <f t="shared" si="5"/>
        <v/>
      </c>
      <c r="F350" s="4"/>
      <c r="I350" s="132" t="s">
        <v>1199</v>
      </c>
      <c r="J350" s="132" t="s">
        <v>1200</v>
      </c>
      <c r="K350" s="27" t="s">
        <v>1199</v>
      </c>
    </row>
    <row r="351" spans="4:11" x14ac:dyDescent="0.2">
      <c r="D351" t="str">
        <f t="shared" si="5"/>
        <v/>
      </c>
      <c r="F351" s="4"/>
      <c r="I351" s="132" t="s">
        <v>1201</v>
      </c>
      <c r="J351" s="132" t="s">
        <v>1202</v>
      </c>
      <c r="K351" s="27" t="s">
        <v>1201</v>
      </c>
    </row>
    <row r="352" spans="4:11" x14ac:dyDescent="0.2">
      <c r="D352" t="str">
        <f t="shared" si="5"/>
        <v/>
      </c>
      <c r="F352" s="4"/>
      <c r="I352" s="132" t="s">
        <v>1203</v>
      </c>
      <c r="J352" s="132" t="s">
        <v>1204</v>
      </c>
      <c r="K352" s="27" t="s">
        <v>1203</v>
      </c>
    </row>
    <row r="353" spans="4:11" x14ac:dyDescent="0.2">
      <c r="D353" t="str">
        <f t="shared" si="5"/>
        <v/>
      </c>
      <c r="F353" s="4"/>
      <c r="I353" s="132" t="s">
        <v>1205</v>
      </c>
      <c r="J353" s="132" t="s">
        <v>1206</v>
      </c>
      <c r="K353" s="27" t="s">
        <v>1205</v>
      </c>
    </row>
    <row r="354" spans="4:11" x14ac:dyDescent="0.2">
      <c r="D354" t="str">
        <f t="shared" si="5"/>
        <v/>
      </c>
      <c r="F354" s="4"/>
      <c r="I354" s="132" t="s">
        <v>1207</v>
      </c>
      <c r="J354" s="132" t="s">
        <v>1208</v>
      </c>
      <c r="K354" s="27" t="s">
        <v>1207</v>
      </c>
    </row>
    <row r="355" spans="4:11" x14ac:dyDescent="0.2">
      <c r="D355" t="str">
        <f t="shared" si="5"/>
        <v/>
      </c>
      <c r="F355" s="4"/>
      <c r="I355" s="132" t="s">
        <v>1209</v>
      </c>
      <c r="J355" s="132" t="s">
        <v>1210</v>
      </c>
      <c r="K355" s="27" t="s">
        <v>1209</v>
      </c>
    </row>
    <row r="356" spans="4:11" x14ac:dyDescent="0.2">
      <c r="D356" t="str">
        <f t="shared" si="5"/>
        <v/>
      </c>
      <c r="F356" s="4"/>
      <c r="I356" s="132" t="s">
        <v>1211</v>
      </c>
      <c r="J356" s="132" t="s">
        <v>1212</v>
      </c>
      <c r="K356" s="27" t="s">
        <v>1211</v>
      </c>
    </row>
    <row r="357" spans="4:11" x14ac:dyDescent="0.2">
      <c r="D357" t="str">
        <f t="shared" si="5"/>
        <v/>
      </c>
      <c r="F357" s="4"/>
      <c r="I357" s="132" t="s">
        <v>1213</v>
      </c>
      <c r="J357" s="132" t="s">
        <v>1214</v>
      </c>
      <c r="K357" s="27" t="s">
        <v>1213</v>
      </c>
    </row>
    <row r="358" spans="4:11" x14ac:dyDescent="0.2">
      <c r="D358" t="str">
        <f t="shared" si="5"/>
        <v/>
      </c>
      <c r="F358" s="4"/>
      <c r="I358" s="132" t="s">
        <v>1215</v>
      </c>
      <c r="J358" s="132" t="s">
        <v>1216</v>
      </c>
      <c r="K358" s="27" t="s">
        <v>1215</v>
      </c>
    </row>
    <row r="359" spans="4:11" x14ac:dyDescent="0.2">
      <c r="D359" t="str">
        <f t="shared" si="5"/>
        <v/>
      </c>
      <c r="F359" s="4"/>
      <c r="I359" s="132" t="s">
        <v>1217</v>
      </c>
      <c r="J359" s="132" t="s">
        <v>1218</v>
      </c>
      <c r="K359" s="27" t="s">
        <v>1217</v>
      </c>
    </row>
    <row r="360" spans="4:11" x14ac:dyDescent="0.2">
      <c r="D360" t="str">
        <f t="shared" si="5"/>
        <v/>
      </c>
      <c r="F360" s="4"/>
      <c r="I360" s="132" t="s">
        <v>1219</v>
      </c>
      <c r="J360" s="132" t="s">
        <v>1220</v>
      </c>
      <c r="K360" s="27" t="s">
        <v>1219</v>
      </c>
    </row>
    <row r="361" spans="4:11" x14ac:dyDescent="0.2">
      <c r="D361" t="str">
        <f t="shared" si="5"/>
        <v/>
      </c>
      <c r="F361" s="4"/>
      <c r="I361" s="132" t="s">
        <v>1221</v>
      </c>
      <c r="J361" s="132" t="s">
        <v>1222</v>
      </c>
      <c r="K361" s="27" t="s">
        <v>1221</v>
      </c>
    </row>
    <row r="362" spans="4:11" x14ac:dyDescent="0.2">
      <c r="D362" t="str">
        <f t="shared" si="5"/>
        <v/>
      </c>
      <c r="F362" s="4"/>
      <c r="I362" s="132" t="s">
        <v>1223</v>
      </c>
      <c r="J362" s="132" t="s">
        <v>1224</v>
      </c>
      <c r="K362" s="27" t="s">
        <v>1223</v>
      </c>
    </row>
    <row r="363" spans="4:11" x14ac:dyDescent="0.2">
      <c r="D363" t="str">
        <f t="shared" si="5"/>
        <v/>
      </c>
      <c r="F363" s="4"/>
      <c r="I363" s="132" t="s">
        <v>1225</v>
      </c>
      <c r="J363" s="132" t="s">
        <v>1226</v>
      </c>
      <c r="K363" s="27" t="s">
        <v>1225</v>
      </c>
    </row>
    <row r="364" spans="4:11" x14ac:dyDescent="0.2">
      <c r="D364" t="str">
        <f t="shared" si="5"/>
        <v/>
      </c>
      <c r="F364" s="4"/>
      <c r="I364" s="132" t="s">
        <v>1227</v>
      </c>
      <c r="J364" s="132" t="s">
        <v>1228</v>
      </c>
      <c r="K364" s="27" t="s">
        <v>1227</v>
      </c>
    </row>
    <row r="365" spans="4:11" x14ac:dyDescent="0.2">
      <c r="D365" t="str">
        <f t="shared" si="5"/>
        <v/>
      </c>
      <c r="F365" s="4"/>
      <c r="I365" s="132" t="s">
        <v>1229</v>
      </c>
      <c r="J365" s="132" t="s">
        <v>1230</v>
      </c>
      <c r="K365" s="27" t="s">
        <v>1229</v>
      </c>
    </row>
    <row r="366" spans="4:11" x14ac:dyDescent="0.2">
      <c r="D366" t="str">
        <f t="shared" si="5"/>
        <v/>
      </c>
      <c r="F366" s="4"/>
      <c r="I366" s="132" t="s">
        <v>1231</v>
      </c>
      <c r="J366" s="132" t="s">
        <v>1232</v>
      </c>
      <c r="K366" s="27" t="s">
        <v>1231</v>
      </c>
    </row>
    <row r="367" spans="4:11" x14ac:dyDescent="0.2">
      <c r="D367" t="str">
        <f t="shared" si="5"/>
        <v/>
      </c>
      <c r="F367" s="4"/>
      <c r="I367" s="132" t="s">
        <v>1233</v>
      </c>
      <c r="J367" s="132" t="s">
        <v>1234</v>
      </c>
      <c r="K367" s="27" t="s">
        <v>1233</v>
      </c>
    </row>
    <row r="368" spans="4:11" x14ac:dyDescent="0.2">
      <c r="D368" t="str">
        <f t="shared" si="5"/>
        <v/>
      </c>
      <c r="F368" s="4"/>
      <c r="I368" s="132" t="s">
        <v>1235</v>
      </c>
      <c r="J368" s="132" t="s">
        <v>1236</v>
      </c>
      <c r="K368" s="27" t="s">
        <v>1235</v>
      </c>
    </row>
    <row r="369" spans="4:11" x14ac:dyDescent="0.2">
      <c r="D369" t="str">
        <f t="shared" si="5"/>
        <v/>
      </c>
      <c r="F369" s="4"/>
      <c r="I369" s="132" t="s">
        <v>1237</v>
      </c>
      <c r="J369" s="132" t="s">
        <v>1238</v>
      </c>
      <c r="K369" s="27" t="s">
        <v>1237</v>
      </c>
    </row>
    <row r="370" spans="4:11" x14ac:dyDescent="0.2">
      <c r="D370" t="str">
        <f t="shared" si="5"/>
        <v/>
      </c>
      <c r="F370" s="4"/>
      <c r="I370" s="132" t="s">
        <v>1239</v>
      </c>
      <c r="J370" s="132" t="s">
        <v>1240</v>
      </c>
      <c r="K370" s="27" t="s">
        <v>1239</v>
      </c>
    </row>
    <row r="371" spans="4:11" x14ac:dyDescent="0.2">
      <c r="D371" t="str">
        <f t="shared" si="5"/>
        <v/>
      </c>
      <c r="F371" s="4"/>
      <c r="I371" s="132" t="s">
        <v>1241</v>
      </c>
      <c r="J371" s="132" t="s">
        <v>1242</v>
      </c>
      <c r="K371" s="27" t="s">
        <v>1241</v>
      </c>
    </row>
    <row r="372" spans="4:11" x14ac:dyDescent="0.2">
      <c r="D372" t="str">
        <f t="shared" si="5"/>
        <v/>
      </c>
      <c r="F372" s="4"/>
      <c r="I372" s="132" t="s">
        <v>1243</v>
      </c>
      <c r="J372" s="132" t="s">
        <v>1244</v>
      </c>
      <c r="K372" s="27" t="s">
        <v>1243</v>
      </c>
    </row>
    <row r="373" spans="4:11" x14ac:dyDescent="0.2">
      <c r="D373" t="str">
        <f t="shared" si="5"/>
        <v/>
      </c>
      <c r="F373" s="4"/>
      <c r="I373" s="132" t="s">
        <v>1245</v>
      </c>
      <c r="J373" s="132" t="s">
        <v>1246</v>
      </c>
      <c r="K373" s="27" t="s">
        <v>1245</v>
      </c>
    </row>
    <row r="374" spans="4:11" x14ac:dyDescent="0.2">
      <c r="D374" t="str">
        <f t="shared" si="5"/>
        <v/>
      </c>
      <c r="F374" s="4"/>
      <c r="I374" s="132" t="s">
        <v>1247</v>
      </c>
      <c r="J374" s="132" t="s">
        <v>1248</v>
      </c>
      <c r="K374" s="27" t="s">
        <v>1247</v>
      </c>
    </row>
    <row r="375" spans="4:11" x14ac:dyDescent="0.2">
      <c r="D375" t="str">
        <f t="shared" si="5"/>
        <v/>
      </c>
      <c r="F375" s="4"/>
      <c r="I375" s="132" t="s">
        <v>1249</v>
      </c>
      <c r="J375" s="132" t="s">
        <v>1250</v>
      </c>
      <c r="K375" s="27" t="s">
        <v>1249</v>
      </c>
    </row>
    <row r="376" spans="4:11" x14ac:dyDescent="0.2">
      <c r="D376" t="str">
        <f t="shared" si="5"/>
        <v/>
      </c>
      <c r="F376" s="4"/>
      <c r="I376" s="132" t="s">
        <v>1251</v>
      </c>
      <c r="J376" s="132" t="s">
        <v>1252</v>
      </c>
      <c r="K376" s="27" t="s">
        <v>1251</v>
      </c>
    </row>
    <row r="377" spans="4:11" x14ac:dyDescent="0.2">
      <c r="D377" t="str">
        <f t="shared" si="5"/>
        <v/>
      </c>
      <c r="F377" s="4"/>
      <c r="I377" s="132" t="s">
        <v>1253</v>
      </c>
      <c r="J377" s="132" t="s">
        <v>1254</v>
      </c>
      <c r="K377" s="27" t="s">
        <v>1253</v>
      </c>
    </row>
    <row r="378" spans="4:11" x14ac:dyDescent="0.2">
      <c r="D378" t="str">
        <f t="shared" si="5"/>
        <v/>
      </c>
      <c r="F378" s="4"/>
      <c r="I378" s="132" t="s">
        <v>1255</v>
      </c>
      <c r="J378" s="132" t="s">
        <v>1256</v>
      </c>
      <c r="K378" s="27" t="s">
        <v>1255</v>
      </c>
    </row>
    <row r="379" spans="4:11" x14ac:dyDescent="0.2">
      <c r="D379" t="str">
        <f t="shared" si="5"/>
        <v/>
      </c>
      <c r="F379" s="4"/>
      <c r="I379" s="132" t="s">
        <v>1257</v>
      </c>
      <c r="J379" s="132" t="s">
        <v>1258</v>
      </c>
      <c r="K379" s="27" t="s">
        <v>1257</v>
      </c>
    </row>
    <row r="380" spans="4:11" x14ac:dyDescent="0.2">
      <c r="D380" t="str">
        <f t="shared" si="5"/>
        <v/>
      </c>
      <c r="F380" s="4"/>
      <c r="I380" s="132" t="s">
        <v>1259</v>
      </c>
      <c r="J380" s="132" t="s">
        <v>1260</v>
      </c>
      <c r="K380" s="27" t="s">
        <v>1259</v>
      </c>
    </row>
    <row r="381" spans="4:11" x14ac:dyDescent="0.2">
      <c r="D381" t="str">
        <f t="shared" si="5"/>
        <v/>
      </c>
      <c r="F381" s="4"/>
      <c r="I381" s="132" t="s">
        <v>1261</v>
      </c>
      <c r="J381" s="132" t="s">
        <v>1262</v>
      </c>
      <c r="K381" s="27" t="s">
        <v>1261</v>
      </c>
    </row>
    <row r="382" spans="4:11" x14ac:dyDescent="0.2">
      <c r="D382" t="str">
        <f t="shared" si="5"/>
        <v/>
      </c>
      <c r="F382" s="4"/>
      <c r="I382" s="132" t="s">
        <v>1263</v>
      </c>
      <c r="J382" s="132" t="s">
        <v>1264</v>
      </c>
      <c r="K382" s="27" t="s">
        <v>1263</v>
      </c>
    </row>
    <row r="383" spans="4:11" x14ac:dyDescent="0.2">
      <c r="D383" t="str">
        <f t="shared" si="5"/>
        <v/>
      </c>
      <c r="F383" s="4"/>
      <c r="I383" s="132" t="s">
        <v>1265</v>
      </c>
      <c r="J383" s="132" t="s">
        <v>1266</v>
      </c>
      <c r="K383" s="27" t="s">
        <v>1265</v>
      </c>
    </row>
    <row r="384" spans="4:11" x14ac:dyDescent="0.2">
      <c r="D384" t="str">
        <f t="shared" si="5"/>
        <v/>
      </c>
      <c r="F384" s="4"/>
      <c r="I384" s="132" t="s">
        <v>1267</v>
      </c>
      <c r="J384" s="132" t="s">
        <v>1268</v>
      </c>
      <c r="K384" s="27" t="s">
        <v>1267</v>
      </c>
    </row>
    <row r="385" spans="4:11" x14ac:dyDescent="0.2">
      <c r="D385" t="str">
        <f t="shared" si="5"/>
        <v/>
      </c>
      <c r="F385" s="4"/>
      <c r="I385" s="132" t="s">
        <v>1269</v>
      </c>
      <c r="J385" s="132" t="s">
        <v>1270</v>
      </c>
      <c r="K385" s="27" t="s">
        <v>1269</v>
      </c>
    </row>
    <row r="386" spans="4:11" x14ac:dyDescent="0.2">
      <c r="D386" t="str">
        <f t="shared" ref="D386:D449" si="6">IFERROR(IF(F386="Unknown","UNK",(CONCATENATE(VLOOKUP(F386,J:K,2,FALSE),"^",VLOOKUP(F386,J:K,1,FALSE)))),"")</f>
        <v/>
      </c>
      <c r="F386" s="4"/>
      <c r="I386" s="132" t="s">
        <v>1271</v>
      </c>
      <c r="J386" s="132" t="s">
        <v>1272</v>
      </c>
      <c r="K386" s="27" t="s">
        <v>1271</v>
      </c>
    </row>
    <row r="387" spans="4:11" x14ac:dyDescent="0.2">
      <c r="D387" t="str">
        <f t="shared" si="6"/>
        <v/>
      </c>
      <c r="F387" s="4"/>
      <c r="I387" s="132" t="s">
        <v>1273</v>
      </c>
      <c r="J387" s="132" t="s">
        <v>1274</v>
      </c>
      <c r="K387" s="27" t="s">
        <v>1273</v>
      </c>
    </row>
    <row r="388" spans="4:11" x14ac:dyDescent="0.2">
      <c r="D388" t="str">
        <f t="shared" si="6"/>
        <v/>
      </c>
      <c r="F388" s="4"/>
      <c r="I388" s="132" t="s">
        <v>1275</v>
      </c>
      <c r="J388" s="132" t="s">
        <v>1276</v>
      </c>
      <c r="K388" s="27" t="s">
        <v>1275</v>
      </c>
    </row>
    <row r="389" spans="4:11" x14ac:dyDescent="0.2">
      <c r="D389" t="str">
        <f t="shared" si="6"/>
        <v/>
      </c>
      <c r="F389" s="4"/>
      <c r="I389" s="132" t="s">
        <v>1277</v>
      </c>
      <c r="J389" s="132" t="s">
        <v>1278</v>
      </c>
      <c r="K389" s="27" t="s">
        <v>1277</v>
      </c>
    </row>
    <row r="390" spans="4:11" x14ac:dyDescent="0.2">
      <c r="D390" t="str">
        <f t="shared" si="6"/>
        <v/>
      </c>
      <c r="F390" s="4"/>
      <c r="I390" s="132" t="s">
        <v>1279</v>
      </c>
      <c r="J390" s="132" t="s">
        <v>1280</v>
      </c>
      <c r="K390" s="27" t="s">
        <v>1279</v>
      </c>
    </row>
    <row r="391" spans="4:11" x14ac:dyDescent="0.2">
      <c r="D391" t="str">
        <f t="shared" si="6"/>
        <v/>
      </c>
      <c r="F391" s="4"/>
      <c r="I391" s="132" t="s">
        <v>1281</v>
      </c>
      <c r="J391" s="132" t="s">
        <v>1282</v>
      </c>
      <c r="K391" s="27" t="s">
        <v>1281</v>
      </c>
    </row>
    <row r="392" spans="4:11" x14ac:dyDescent="0.2">
      <c r="D392" t="str">
        <f t="shared" si="6"/>
        <v/>
      </c>
      <c r="F392" s="4"/>
      <c r="I392" s="132" t="s">
        <v>1283</v>
      </c>
      <c r="J392" s="132" t="s">
        <v>1284</v>
      </c>
      <c r="K392" s="27" t="s">
        <v>1283</v>
      </c>
    </row>
    <row r="393" spans="4:11" x14ac:dyDescent="0.2">
      <c r="D393" t="str">
        <f t="shared" si="6"/>
        <v/>
      </c>
      <c r="F393" s="4"/>
      <c r="I393" s="132" t="s">
        <v>1285</v>
      </c>
      <c r="J393" s="132" t="s">
        <v>1286</v>
      </c>
      <c r="K393" s="27" t="s">
        <v>1285</v>
      </c>
    </row>
    <row r="394" spans="4:11" x14ac:dyDescent="0.2">
      <c r="D394" t="str">
        <f t="shared" si="6"/>
        <v/>
      </c>
      <c r="F394" s="4"/>
      <c r="I394" s="132" t="s">
        <v>1287</v>
      </c>
      <c r="J394" s="132" t="s">
        <v>1288</v>
      </c>
      <c r="K394" s="27" t="s">
        <v>1287</v>
      </c>
    </row>
    <row r="395" spans="4:11" x14ac:dyDescent="0.2">
      <c r="D395" t="str">
        <f t="shared" si="6"/>
        <v/>
      </c>
      <c r="F395" s="4"/>
      <c r="I395" s="132" t="s">
        <v>1289</v>
      </c>
      <c r="J395" s="132" t="s">
        <v>1290</v>
      </c>
      <c r="K395" s="27" t="s">
        <v>1289</v>
      </c>
    </row>
    <row r="396" spans="4:11" x14ac:dyDescent="0.2">
      <c r="D396" t="str">
        <f t="shared" si="6"/>
        <v/>
      </c>
      <c r="F396" s="4"/>
      <c r="I396" s="132" t="s">
        <v>1291</v>
      </c>
      <c r="J396" s="132" t="s">
        <v>1292</v>
      </c>
      <c r="K396" s="27" t="s">
        <v>1291</v>
      </c>
    </row>
    <row r="397" spans="4:11" x14ac:dyDescent="0.2">
      <c r="D397" t="str">
        <f t="shared" si="6"/>
        <v/>
      </c>
      <c r="F397" s="4"/>
      <c r="I397" s="132" t="s">
        <v>1293</v>
      </c>
      <c r="J397" s="132" t="s">
        <v>1294</v>
      </c>
      <c r="K397" s="27" t="s">
        <v>1293</v>
      </c>
    </row>
    <row r="398" spans="4:11" x14ac:dyDescent="0.2">
      <c r="D398" t="str">
        <f t="shared" si="6"/>
        <v/>
      </c>
      <c r="F398" s="4"/>
      <c r="I398" s="132" t="s">
        <v>1295</v>
      </c>
      <c r="J398" s="132" t="s">
        <v>1296</v>
      </c>
      <c r="K398" s="27" t="s">
        <v>1295</v>
      </c>
    </row>
    <row r="399" spans="4:11" x14ac:dyDescent="0.2">
      <c r="D399" t="str">
        <f t="shared" si="6"/>
        <v/>
      </c>
      <c r="F399" s="4"/>
      <c r="I399" s="132" t="s">
        <v>1297</v>
      </c>
      <c r="J399" s="132" t="s">
        <v>1298</v>
      </c>
      <c r="K399" s="27" t="s">
        <v>1297</v>
      </c>
    </row>
    <row r="400" spans="4:11" x14ac:dyDescent="0.2">
      <c r="D400" t="str">
        <f t="shared" si="6"/>
        <v/>
      </c>
      <c r="F400" s="4"/>
      <c r="I400" s="132" t="s">
        <v>1299</v>
      </c>
      <c r="J400" s="132" t="s">
        <v>1300</v>
      </c>
      <c r="K400" s="27" t="s">
        <v>1299</v>
      </c>
    </row>
    <row r="401" spans="4:11" x14ac:dyDescent="0.2">
      <c r="D401" t="str">
        <f t="shared" si="6"/>
        <v/>
      </c>
      <c r="F401" s="4"/>
      <c r="I401" s="132" t="s">
        <v>1301</v>
      </c>
      <c r="J401" s="132" t="s">
        <v>1302</v>
      </c>
      <c r="K401" s="27" t="s">
        <v>1301</v>
      </c>
    </row>
    <row r="402" spans="4:11" x14ac:dyDescent="0.2">
      <c r="D402" t="str">
        <f t="shared" si="6"/>
        <v/>
      </c>
      <c r="F402" s="4"/>
      <c r="I402" s="132" t="s">
        <v>1303</v>
      </c>
      <c r="J402" s="132" t="s">
        <v>1304</v>
      </c>
      <c r="K402" s="27" t="s">
        <v>1303</v>
      </c>
    </row>
    <row r="403" spans="4:11" x14ac:dyDescent="0.2">
      <c r="D403" t="str">
        <f t="shared" si="6"/>
        <v/>
      </c>
      <c r="F403" s="4"/>
      <c r="I403" s="132" t="s">
        <v>1305</v>
      </c>
      <c r="J403" s="132" t="s">
        <v>1306</v>
      </c>
      <c r="K403" s="27" t="s">
        <v>1305</v>
      </c>
    </row>
    <row r="404" spans="4:11" x14ac:dyDescent="0.2">
      <c r="D404" t="str">
        <f t="shared" si="6"/>
        <v/>
      </c>
      <c r="F404" s="4"/>
      <c r="I404" s="132" t="s">
        <v>1307</v>
      </c>
      <c r="J404" s="132" t="s">
        <v>1308</v>
      </c>
      <c r="K404" s="27" t="s">
        <v>1307</v>
      </c>
    </row>
    <row r="405" spans="4:11" x14ac:dyDescent="0.2">
      <c r="D405" t="str">
        <f t="shared" si="6"/>
        <v/>
      </c>
      <c r="F405" s="4"/>
      <c r="I405" s="132" t="s">
        <v>1309</v>
      </c>
      <c r="J405" s="132" t="s">
        <v>1310</v>
      </c>
      <c r="K405" s="27" t="s">
        <v>1309</v>
      </c>
    </row>
    <row r="406" spans="4:11" x14ac:dyDescent="0.2">
      <c r="D406" t="str">
        <f t="shared" si="6"/>
        <v/>
      </c>
      <c r="F406" s="4"/>
      <c r="I406" s="132" t="s">
        <v>1311</v>
      </c>
      <c r="J406" s="132" t="s">
        <v>1312</v>
      </c>
      <c r="K406" s="27" t="s">
        <v>1311</v>
      </c>
    </row>
    <row r="407" spans="4:11" x14ac:dyDescent="0.2">
      <c r="D407" t="str">
        <f t="shared" si="6"/>
        <v/>
      </c>
      <c r="F407" s="4"/>
      <c r="I407" s="132" t="s">
        <v>1313</v>
      </c>
      <c r="J407" s="132" t="s">
        <v>1314</v>
      </c>
      <c r="K407" s="27" t="s">
        <v>1313</v>
      </c>
    </row>
    <row r="408" spans="4:11" x14ac:dyDescent="0.2">
      <c r="D408" t="str">
        <f t="shared" si="6"/>
        <v/>
      </c>
      <c r="F408" s="4"/>
      <c r="I408" s="132" t="s">
        <v>1315</v>
      </c>
      <c r="J408" s="132" t="s">
        <v>1316</v>
      </c>
      <c r="K408" s="27" t="s">
        <v>1315</v>
      </c>
    </row>
    <row r="409" spans="4:11" x14ac:dyDescent="0.2">
      <c r="D409" t="str">
        <f t="shared" si="6"/>
        <v/>
      </c>
      <c r="F409" s="4"/>
      <c r="I409" s="132" t="s">
        <v>1317</v>
      </c>
      <c r="J409" s="132" t="s">
        <v>1318</v>
      </c>
      <c r="K409" s="27" t="s">
        <v>1317</v>
      </c>
    </row>
    <row r="410" spans="4:11" x14ac:dyDescent="0.2">
      <c r="D410" t="str">
        <f t="shared" si="6"/>
        <v/>
      </c>
      <c r="F410" s="4"/>
      <c r="I410" s="132" t="s">
        <v>1319</v>
      </c>
      <c r="J410" s="132" t="s">
        <v>1320</v>
      </c>
      <c r="K410" s="27" t="s">
        <v>1319</v>
      </c>
    </row>
    <row r="411" spans="4:11" x14ac:dyDescent="0.2">
      <c r="D411" t="str">
        <f t="shared" si="6"/>
        <v/>
      </c>
      <c r="F411" s="4"/>
      <c r="I411" s="132" t="s">
        <v>1321</v>
      </c>
      <c r="J411" s="132" t="s">
        <v>1322</v>
      </c>
      <c r="K411" s="27" t="s">
        <v>1321</v>
      </c>
    </row>
    <row r="412" spans="4:11" x14ac:dyDescent="0.2">
      <c r="D412" t="str">
        <f t="shared" si="6"/>
        <v/>
      </c>
      <c r="F412" s="4"/>
      <c r="I412" s="132" t="s">
        <v>1323</v>
      </c>
      <c r="J412" s="132" t="s">
        <v>1324</v>
      </c>
      <c r="K412" s="27" t="s">
        <v>1323</v>
      </c>
    </row>
    <row r="413" spans="4:11" x14ac:dyDescent="0.2">
      <c r="D413" t="str">
        <f t="shared" si="6"/>
        <v/>
      </c>
      <c r="F413" s="4"/>
      <c r="I413" s="132" t="s">
        <v>1325</v>
      </c>
      <c r="J413" s="132" t="s">
        <v>1326</v>
      </c>
      <c r="K413" s="27" t="s">
        <v>1325</v>
      </c>
    </row>
    <row r="414" spans="4:11" x14ac:dyDescent="0.2">
      <c r="D414" t="str">
        <f t="shared" si="6"/>
        <v/>
      </c>
      <c r="F414" s="4"/>
      <c r="I414" s="132" t="s">
        <v>1327</v>
      </c>
      <c r="J414" s="132" t="s">
        <v>1328</v>
      </c>
      <c r="K414" s="27" t="s">
        <v>1327</v>
      </c>
    </row>
    <row r="415" spans="4:11" x14ac:dyDescent="0.2">
      <c r="D415" t="str">
        <f t="shared" si="6"/>
        <v/>
      </c>
      <c r="F415" s="4"/>
      <c r="I415" s="132" t="s">
        <v>1329</v>
      </c>
      <c r="J415" s="132" t="s">
        <v>1330</v>
      </c>
      <c r="K415" s="27" t="s">
        <v>1329</v>
      </c>
    </row>
    <row r="416" spans="4:11" x14ac:dyDescent="0.2">
      <c r="D416" t="str">
        <f t="shared" si="6"/>
        <v/>
      </c>
      <c r="F416" s="4"/>
      <c r="I416" s="132" t="s">
        <v>1331</v>
      </c>
      <c r="J416" s="132" t="s">
        <v>1332</v>
      </c>
      <c r="K416" s="27" t="s">
        <v>1331</v>
      </c>
    </row>
    <row r="417" spans="4:11" x14ac:dyDescent="0.2">
      <c r="D417" t="str">
        <f t="shared" si="6"/>
        <v/>
      </c>
      <c r="F417" s="4"/>
      <c r="I417" s="132" t="s">
        <v>1333</v>
      </c>
      <c r="J417" s="132" t="s">
        <v>1334</v>
      </c>
      <c r="K417" s="27" t="s">
        <v>1333</v>
      </c>
    </row>
    <row r="418" spans="4:11" x14ac:dyDescent="0.2">
      <c r="D418" t="str">
        <f t="shared" si="6"/>
        <v/>
      </c>
      <c r="F418" s="4"/>
      <c r="I418" s="132" t="s">
        <v>1335</v>
      </c>
      <c r="J418" s="132" t="s">
        <v>1336</v>
      </c>
      <c r="K418" s="27" t="s">
        <v>1335</v>
      </c>
    </row>
    <row r="419" spans="4:11" x14ac:dyDescent="0.2">
      <c r="D419" t="str">
        <f t="shared" si="6"/>
        <v/>
      </c>
      <c r="F419" s="4"/>
      <c r="I419" s="132" t="s">
        <v>1337</v>
      </c>
      <c r="J419" s="132" t="s">
        <v>1338</v>
      </c>
      <c r="K419" s="27" t="s">
        <v>1337</v>
      </c>
    </row>
    <row r="420" spans="4:11" x14ac:dyDescent="0.2">
      <c r="D420" t="str">
        <f t="shared" si="6"/>
        <v/>
      </c>
      <c r="F420" s="4"/>
      <c r="I420" s="132" t="s">
        <v>1339</v>
      </c>
      <c r="J420" s="132" t="s">
        <v>1340</v>
      </c>
      <c r="K420" s="27" t="s">
        <v>1339</v>
      </c>
    </row>
    <row r="421" spans="4:11" x14ac:dyDescent="0.2">
      <c r="D421" t="str">
        <f t="shared" si="6"/>
        <v/>
      </c>
      <c r="F421" s="4"/>
      <c r="I421" s="132" t="s">
        <v>1341</v>
      </c>
      <c r="J421" s="132" t="s">
        <v>1342</v>
      </c>
      <c r="K421" s="27" t="s">
        <v>1341</v>
      </c>
    </row>
    <row r="422" spans="4:11" x14ac:dyDescent="0.2">
      <c r="D422" t="str">
        <f t="shared" si="6"/>
        <v/>
      </c>
      <c r="F422" s="4"/>
      <c r="I422" s="132" t="s">
        <v>1343</v>
      </c>
      <c r="J422" s="132" t="s">
        <v>1344</v>
      </c>
      <c r="K422" s="27" t="s">
        <v>1343</v>
      </c>
    </row>
    <row r="423" spans="4:11" x14ac:dyDescent="0.2">
      <c r="D423" t="str">
        <f t="shared" si="6"/>
        <v/>
      </c>
      <c r="F423" s="4"/>
      <c r="I423" s="132" t="s">
        <v>1345</v>
      </c>
      <c r="J423" s="132" t="s">
        <v>1346</v>
      </c>
      <c r="K423" s="27" t="s">
        <v>1345</v>
      </c>
    </row>
    <row r="424" spans="4:11" x14ac:dyDescent="0.2">
      <c r="D424" t="str">
        <f t="shared" si="6"/>
        <v/>
      </c>
      <c r="F424" s="4"/>
      <c r="I424" s="132" t="s">
        <v>1347</v>
      </c>
      <c r="J424" s="132" t="s">
        <v>1348</v>
      </c>
      <c r="K424" s="27" t="s">
        <v>1347</v>
      </c>
    </row>
    <row r="425" spans="4:11" x14ac:dyDescent="0.2">
      <c r="D425" t="str">
        <f t="shared" si="6"/>
        <v/>
      </c>
      <c r="F425" s="4"/>
      <c r="I425" s="132" t="s">
        <v>1349</v>
      </c>
      <c r="J425" s="132" t="s">
        <v>1350</v>
      </c>
      <c r="K425" s="27" t="s">
        <v>1349</v>
      </c>
    </row>
    <row r="426" spans="4:11" x14ac:dyDescent="0.2">
      <c r="D426" t="str">
        <f t="shared" si="6"/>
        <v/>
      </c>
      <c r="F426" s="4"/>
      <c r="I426" s="132" t="s">
        <v>1351</v>
      </c>
      <c r="J426" s="132" t="s">
        <v>1352</v>
      </c>
      <c r="K426" s="27" t="s">
        <v>1351</v>
      </c>
    </row>
    <row r="427" spans="4:11" x14ac:dyDescent="0.2">
      <c r="D427" t="str">
        <f t="shared" si="6"/>
        <v/>
      </c>
      <c r="F427" s="4"/>
      <c r="I427" s="132" t="s">
        <v>1353</v>
      </c>
      <c r="J427" s="132" t="s">
        <v>1354</v>
      </c>
      <c r="K427" s="27" t="s">
        <v>1353</v>
      </c>
    </row>
    <row r="428" spans="4:11" x14ac:dyDescent="0.2">
      <c r="D428" t="str">
        <f t="shared" si="6"/>
        <v/>
      </c>
      <c r="F428" s="4"/>
      <c r="I428" s="132" t="s">
        <v>1355</v>
      </c>
      <c r="J428" s="132" t="s">
        <v>1356</v>
      </c>
      <c r="K428" s="27" t="s">
        <v>1355</v>
      </c>
    </row>
    <row r="429" spans="4:11" x14ac:dyDescent="0.2">
      <c r="D429" t="str">
        <f t="shared" si="6"/>
        <v/>
      </c>
      <c r="F429" s="4"/>
      <c r="I429" s="132" t="s">
        <v>1357</v>
      </c>
      <c r="J429" s="132" t="s">
        <v>1358</v>
      </c>
      <c r="K429" s="27" t="s">
        <v>1357</v>
      </c>
    </row>
    <row r="430" spans="4:11" x14ac:dyDescent="0.2">
      <c r="D430" t="str">
        <f t="shared" si="6"/>
        <v/>
      </c>
      <c r="F430" s="4"/>
      <c r="I430" s="132" t="s">
        <v>1359</v>
      </c>
      <c r="J430" s="132" t="s">
        <v>1360</v>
      </c>
      <c r="K430" s="27" t="s">
        <v>1359</v>
      </c>
    </row>
    <row r="431" spans="4:11" x14ac:dyDescent="0.2">
      <c r="D431" t="str">
        <f t="shared" si="6"/>
        <v/>
      </c>
      <c r="F431" s="4"/>
      <c r="I431" s="132" t="s">
        <v>1361</v>
      </c>
      <c r="J431" s="132" t="s">
        <v>1362</v>
      </c>
      <c r="K431" s="27" t="s">
        <v>1361</v>
      </c>
    </row>
    <row r="432" spans="4:11" x14ac:dyDescent="0.2">
      <c r="D432" t="str">
        <f t="shared" si="6"/>
        <v/>
      </c>
      <c r="F432" s="4"/>
      <c r="I432" s="132" t="s">
        <v>1363</v>
      </c>
      <c r="J432" s="132" t="s">
        <v>1364</v>
      </c>
      <c r="K432" s="27" t="s">
        <v>1363</v>
      </c>
    </row>
    <row r="433" spans="4:11" x14ac:dyDescent="0.2">
      <c r="D433" t="str">
        <f t="shared" si="6"/>
        <v/>
      </c>
      <c r="F433" s="4"/>
      <c r="I433" s="132" t="s">
        <v>1365</v>
      </c>
      <c r="J433" s="132" t="s">
        <v>1366</v>
      </c>
      <c r="K433" s="27" t="s">
        <v>1365</v>
      </c>
    </row>
    <row r="434" spans="4:11" x14ac:dyDescent="0.2">
      <c r="D434" t="str">
        <f t="shared" si="6"/>
        <v/>
      </c>
      <c r="F434" s="4"/>
      <c r="I434" s="132" t="s">
        <v>1367</v>
      </c>
      <c r="J434" s="132" t="s">
        <v>1368</v>
      </c>
      <c r="K434" s="27" t="s">
        <v>1367</v>
      </c>
    </row>
    <row r="435" spans="4:11" x14ac:dyDescent="0.2">
      <c r="D435" t="str">
        <f t="shared" si="6"/>
        <v/>
      </c>
      <c r="F435" s="4"/>
      <c r="I435" s="132" t="s">
        <v>1369</v>
      </c>
      <c r="J435" s="132" t="s">
        <v>1370</v>
      </c>
      <c r="K435" s="27" t="s">
        <v>1369</v>
      </c>
    </row>
    <row r="436" spans="4:11" x14ac:dyDescent="0.2">
      <c r="D436" t="str">
        <f t="shared" si="6"/>
        <v/>
      </c>
      <c r="F436" s="4"/>
      <c r="I436" s="132" t="s">
        <v>1371</v>
      </c>
      <c r="J436" s="132" t="s">
        <v>1372</v>
      </c>
      <c r="K436" s="27" t="s">
        <v>1371</v>
      </c>
    </row>
    <row r="437" spans="4:11" x14ac:dyDescent="0.2">
      <c r="D437" t="str">
        <f t="shared" si="6"/>
        <v/>
      </c>
      <c r="F437" s="4"/>
      <c r="I437" s="132" t="s">
        <v>1373</v>
      </c>
      <c r="J437" s="132" t="s">
        <v>1374</v>
      </c>
      <c r="K437" s="27" t="s">
        <v>1373</v>
      </c>
    </row>
    <row r="438" spans="4:11" x14ac:dyDescent="0.2">
      <c r="D438" t="str">
        <f t="shared" si="6"/>
        <v/>
      </c>
      <c r="F438" s="4"/>
      <c r="I438" s="132" t="s">
        <v>1375</v>
      </c>
      <c r="J438" s="132" t="s">
        <v>1376</v>
      </c>
      <c r="K438" s="27" t="s">
        <v>1375</v>
      </c>
    </row>
    <row r="439" spans="4:11" x14ac:dyDescent="0.2">
      <c r="D439" t="str">
        <f t="shared" si="6"/>
        <v/>
      </c>
      <c r="F439" s="4"/>
      <c r="I439" s="132" t="s">
        <v>1377</v>
      </c>
      <c r="J439" s="132" t="s">
        <v>1378</v>
      </c>
      <c r="K439" s="27" t="s">
        <v>1377</v>
      </c>
    </row>
    <row r="440" spans="4:11" x14ac:dyDescent="0.2">
      <c r="D440" t="str">
        <f t="shared" si="6"/>
        <v/>
      </c>
      <c r="F440" s="4"/>
      <c r="I440" s="132" t="s">
        <v>1379</v>
      </c>
      <c r="J440" s="132" t="s">
        <v>1380</v>
      </c>
      <c r="K440" s="27" t="s">
        <v>1379</v>
      </c>
    </row>
    <row r="441" spans="4:11" x14ac:dyDescent="0.2">
      <c r="D441" t="str">
        <f t="shared" si="6"/>
        <v/>
      </c>
      <c r="F441" s="4"/>
      <c r="I441" s="132" t="s">
        <v>1381</v>
      </c>
      <c r="J441" s="132" t="s">
        <v>1382</v>
      </c>
      <c r="K441" s="27" t="s">
        <v>1381</v>
      </c>
    </row>
    <row r="442" spans="4:11" x14ac:dyDescent="0.2">
      <c r="D442" t="str">
        <f t="shared" si="6"/>
        <v/>
      </c>
      <c r="F442" s="4"/>
      <c r="I442" s="132" t="s">
        <v>1383</v>
      </c>
      <c r="J442" s="132" t="s">
        <v>1384</v>
      </c>
      <c r="K442" s="27" t="s">
        <v>1383</v>
      </c>
    </row>
    <row r="443" spans="4:11" x14ac:dyDescent="0.2">
      <c r="D443" t="str">
        <f t="shared" si="6"/>
        <v/>
      </c>
      <c r="F443" s="4"/>
      <c r="I443" s="132" t="s">
        <v>1385</v>
      </c>
      <c r="J443" s="132" t="s">
        <v>1386</v>
      </c>
      <c r="K443" s="27" t="s">
        <v>1385</v>
      </c>
    </row>
    <row r="444" spans="4:11" x14ac:dyDescent="0.2">
      <c r="D444" t="str">
        <f t="shared" si="6"/>
        <v/>
      </c>
      <c r="F444" s="4"/>
      <c r="I444" s="132" t="s">
        <v>1387</v>
      </c>
      <c r="J444" s="132" t="s">
        <v>1388</v>
      </c>
      <c r="K444" s="27" t="s">
        <v>1387</v>
      </c>
    </row>
    <row r="445" spans="4:11" x14ac:dyDescent="0.2">
      <c r="D445" t="str">
        <f t="shared" si="6"/>
        <v/>
      </c>
      <c r="F445" s="4"/>
      <c r="I445" s="132" t="s">
        <v>1389</v>
      </c>
      <c r="J445" s="132" t="s">
        <v>1390</v>
      </c>
      <c r="K445" s="27" t="s">
        <v>1389</v>
      </c>
    </row>
    <row r="446" spans="4:11" x14ac:dyDescent="0.2">
      <c r="D446" t="str">
        <f t="shared" si="6"/>
        <v/>
      </c>
      <c r="F446" s="4"/>
      <c r="I446" s="132" t="s">
        <v>1391</v>
      </c>
      <c r="J446" s="132" t="s">
        <v>1392</v>
      </c>
      <c r="K446" s="27" t="s">
        <v>1391</v>
      </c>
    </row>
    <row r="447" spans="4:11" x14ac:dyDescent="0.2">
      <c r="D447" t="str">
        <f t="shared" si="6"/>
        <v/>
      </c>
      <c r="F447" s="4"/>
      <c r="I447" s="132" t="s">
        <v>1393</v>
      </c>
      <c r="J447" s="132" t="s">
        <v>1394</v>
      </c>
      <c r="K447" s="27" t="s">
        <v>1393</v>
      </c>
    </row>
    <row r="448" spans="4:11" x14ac:dyDescent="0.2">
      <c r="D448" t="str">
        <f t="shared" si="6"/>
        <v/>
      </c>
      <c r="F448" s="4"/>
      <c r="I448" s="132" t="s">
        <v>1395</v>
      </c>
      <c r="J448" s="132" t="s">
        <v>1396</v>
      </c>
      <c r="K448" s="27" t="s">
        <v>1395</v>
      </c>
    </row>
    <row r="449" spans="4:11" x14ac:dyDescent="0.2">
      <c r="D449" t="str">
        <f t="shared" si="6"/>
        <v/>
      </c>
      <c r="F449" s="4"/>
      <c r="I449" s="132" t="s">
        <v>1397</v>
      </c>
      <c r="J449" s="132" t="s">
        <v>1398</v>
      </c>
      <c r="K449" s="27" t="s">
        <v>1397</v>
      </c>
    </row>
    <row r="450" spans="4:11" x14ac:dyDescent="0.2">
      <c r="D450" t="str">
        <f t="shared" ref="D450:D513" si="7">IFERROR(IF(F450="Unknown","UNK",(CONCATENATE(VLOOKUP(F450,J:K,2,FALSE),"^",VLOOKUP(F450,J:K,1,FALSE)))),"")</f>
        <v/>
      </c>
      <c r="F450" s="4"/>
      <c r="I450" s="132" t="s">
        <v>1399</v>
      </c>
      <c r="J450" s="132" t="s">
        <v>1400</v>
      </c>
      <c r="K450" s="27" t="s">
        <v>1399</v>
      </c>
    </row>
    <row r="451" spans="4:11" x14ac:dyDescent="0.2">
      <c r="D451" t="str">
        <f t="shared" si="7"/>
        <v/>
      </c>
      <c r="F451" s="4"/>
      <c r="I451" s="132" t="s">
        <v>1401</v>
      </c>
      <c r="J451" s="132" t="s">
        <v>1402</v>
      </c>
      <c r="K451" s="27" t="s">
        <v>1401</v>
      </c>
    </row>
    <row r="452" spans="4:11" x14ac:dyDescent="0.2">
      <c r="D452" t="str">
        <f t="shared" si="7"/>
        <v/>
      </c>
      <c r="F452" s="4"/>
      <c r="I452" s="132" t="s">
        <v>1403</v>
      </c>
      <c r="J452" s="132" t="s">
        <v>1404</v>
      </c>
      <c r="K452" s="27" t="s">
        <v>1403</v>
      </c>
    </row>
    <row r="453" spans="4:11" x14ac:dyDescent="0.2">
      <c r="D453" t="str">
        <f t="shared" si="7"/>
        <v/>
      </c>
      <c r="F453" s="4"/>
      <c r="I453" s="132" t="s">
        <v>1405</v>
      </c>
      <c r="J453" s="132" t="s">
        <v>1406</v>
      </c>
      <c r="K453" s="27" t="s">
        <v>1405</v>
      </c>
    </row>
    <row r="454" spans="4:11" x14ac:dyDescent="0.2">
      <c r="D454" t="str">
        <f t="shared" si="7"/>
        <v/>
      </c>
      <c r="F454" s="4"/>
      <c r="I454" s="132" t="s">
        <v>1407</v>
      </c>
      <c r="J454" s="132" t="s">
        <v>1408</v>
      </c>
      <c r="K454" s="27" t="s">
        <v>1407</v>
      </c>
    </row>
    <row r="455" spans="4:11" x14ac:dyDescent="0.2">
      <c r="D455" t="str">
        <f t="shared" si="7"/>
        <v/>
      </c>
      <c r="F455" s="4"/>
      <c r="I455" s="132" t="s">
        <v>1409</v>
      </c>
      <c r="J455" s="132" t="s">
        <v>1410</v>
      </c>
      <c r="K455" s="27" t="s">
        <v>1409</v>
      </c>
    </row>
    <row r="456" spans="4:11" x14ac:dyDescent="0.2">
      <c r="D456" t="str">
        <f t="shared" si="7"/>
        <v/>
      </c>
      <c r="F456" s="4"/>
      <c r="I456" s="132" t="s">
        <v>1411</v>
      </c>
      <c r="J456" s="132" t="s">
        <v>1412</v>
      </c>
      <c r="K456" s="27" t="s">
        <v>1411</v>
      </c>
    </row>
    <row r="457" spans="4:11" x14ac:dyDescent="0.2">
      <c r="D457" t="str">
        <f t="shared" si="7"/>
        <v/>
      </c>
      <c r="F457" s="4"/>
      <c r="I457" s="132" t="s">
        <v>1413</v>
      </c>
      <c r="J457" s="132" t="s">
        <v>1414</v>
      </c>
      <c r="K457" s="27" t="s">
        <v>1413</v>
      </c>
    </row>
    <row r="458" spans="4:11" x14ac:dyDescent="0.2">
      <c r="D458" t="str">
        <f t="shared" si="7"/>
        <v/>
      </c>
      <c r="F458" s="4"/>
      <c r="I458" s="132" t="s">
        <v>1415</v>
      </c>
      <c r="J458" s="132" t="s">
        <v>1416</v>
      </c>
      <c r="K458" s="27" t="s">
        <v>1415</v>
      </c>
    </row>
    <row r="459" spans="4:11" x14ac:dyDescent="0.2">
      <c r="D459" t="str">
        <f t="shared" si="7"/>
        <v/>
      </c>
      <c r="F459" s="4"/>
      <c r="I459" s="132" t="s">
        <v>1417</v>
      </c>
      <c r="J459" s="132" t="s">
        <v>1418</v>
      </c>
      <c r="K459" s="27" t="s">
        <v>1417</v>
      </c>
    </row>
    <row r="460" spans="4:11" x14ac:dyDescent="0.2">
      <c r="D460" t="str">
        <f t="shared" si="7"/>
        <v/>
      </c>
      <c r="F460" s="4"/>
      <c r="I460" s="132" t="s">
        <v>1419</v>
      </c>
      <c r="J460" s="132" t="s">
        <v>1420</v>
      </c>
      <c r="K460" s="27" t="s">
        <v>1419</v>
      </c>
    </row>
    <row r="461" spans="4:11" x14ac:dyDescent="0.2">
      <c r="D461" t="str">
        <f t="shared" si="7"/>
        <v/>
      </c>
      <c r="F461" s="4"/>
      <c r="I461" s="132" t="s">
        <v>1421</v>
      </c>
      <c r="J461" s="132" t="s">
        <v>1422</v>
      </c>
      <c r="K461" s="27" t="s">
        <v>1421</v>
      </c>
    </row>
    <row r="462" spans="4:11" x14ac:dyDescent="0.2">
      <c r="D462" t="str">
        <f t="shared" si="7"/>
        <v/>
      </c>
      <c r="F462" s="4"/>
      <c r="I462" s="132" t="s">
        <v>1423</v>
      </c>
      <c r="J462" s="132" t="s">
        <v>1424</v>
      </c>
      <c r="K462" s="27" t="s">
        <v>1423</v>
      </c>
    </row>
    <row r="463" spans="4:11" x14ac:dyDescent="0.2">
      <c r="D463" t="str">
        <f t="shared" si="7"/>
        <v/>
      </c>
      <c r="F463" s="4"/>
      <c r="I463" s="132" t="s">
        <v>1425</v>
      </c>
      <c r="J463" s="132" t="s">
        <v>1426</v>
      </c>
      <c r="K463" s="27" t="s">
        <v>1425</v>
      </c>
    </row>
    <row r="464" spans="4:11" x14ac:dyDescent="0.2">
      <c r="D464" t="str">
        <f t="shared" si="7"/>
        <v/>
      </c>
      <c r="F464" s="4"/>
      <c r="I464" s="132" t="s">
        <v>1427</v>
      </c>
      <c r="J464" s="132" t="s">
        <v>1428</v>
      </c>
      <c r="K464" s="27" t="s">
        <v>1427</v>
      </c>
    </row>
    <row r="465" spans="4:11" x14ac:dyDescent="0.2">
      <c r="D465" t="str">
        <f t="shared" si="7"/>
        <v/>
      </c>
      <c r="F465" s="4"/>
      <c r="I465" s="132" t="s">
        <v>1429</v>
      </c>
      <c r="J465" s="132" t="s">
        <v>1430</v>
      </c>
      <c r="K465" s="27" t="s">
        <v>1429</v>
      </c>
    </row>
    <row r="466" spans="4:11" x14ac:dyDescent="0.2">
      <c r="D466" t="str">
        <f t="shared" si="7"/>
        <v/>
      </c>
      <c r="F466" s="4"/>
      <c r="I466" s="132" t="s">
        <v>1431</v>
      </c>
      <c r="J466" s="132" t="s">
        <v>1432</v>
      </c>
      <c r="K466" s="27" t="s">
        <v>1431</v>
      </c>
    </row>
    <row r="467" spans="4:11" x14ac:dyDescent="0.2">
      <c r="D467" t="str">
        <f t="shared" si="7"/>
        <v/>
      </c>
      <c r="F467" s="4"/>
      <c r="I467" s="132" t="s">
        <v>1433</v>
      </c>
      <c r="J467" s="132" t="s">
        <v>1434</v>
      </c>
      <c r="K467" s="27" t="s">
        <v>1433</v>
      </c>
    </row>
    <row r="468" spans="4:11" x14ac:dyDescent="0.2">
      <c r="D468" t="str">
        <f t="shared" si="7"/>
        <v/>
      </c>
      <c r="F468" s="4"/>
      <c r="I468" s="132" t="s">
        <v>1435</v>
      </c>
      <c r="J468" s="132" t="s">
        <v>1436</v>
      </c>
      <c r="K468" s="27" t="s">
        <v>1435</v>
      </c>
    </row>
    <row r="469" spans="4:11" x14ac:dyDescent="0.2">
      <c r="D469" t="str">
        <f t="shared" si="7"/>
        <v/>
      </c>
      <c r="F469" s="4"/>
      <c r="I469" s="132" t="s">
        <v>1437</v>
      </c>
      <c r="J469" s="132" t="s">
        <v>1438</v>
      </c>
      <c r="K469" s="27" t="s">
        <v>1437</v>
      </c>
    </row>
    <row r="470" spans="4:11" x14ac:dyDescent="0.2">
      <c r="D470" t="str">
        <f t="shared" si="7"/>
        <v/>
      </c>
      <c r="F470" s="4"/>
      <c r="I470" s="132" t="s">
        <v>1439</v>
      </c>
      <c r="J470" s="132" t="s">
        <v>1440</v>
      </c>
      <c r="K470" s="27" t="s">
        <v>1439</v>
      </c>
    </row>
    <row r="471" spans="4:11" x14ac:dyDescent="0.2">
      <c r="D471" t="str">
        <f t="shared" si="7"/>
        <v/>
      </c>
      <c r="F471" s="4"/>
      <c r="I471" s="132" t="s">
        <v>1441</v>
      </c>
      <c r="J471" s="132" t="s">
        <v>1442</v>
      </c>
      <c r="K471" s="27" t="s">
        <v>1441</v>
      </c>
    </row>
    <row r="472" spans="4:11" x14ac:dyDescent="0.2">
      <c r="D472" t="str">
        <f t="shared" si="7"/>
        <v/>
      </c>
      <c r="F472" s="4"/>
      <c r="I472" s="132" t="s">
        <v>1443</v>
      </c>
      <c r="J472" s="132" t="s">
        <v>1444</v>
      </c>
      <c r="K472" s="27" t="s">
        <v>1443</v>
      </c>
    </row>
    <row r="473" spans="4:11" x14ac:dyDescent="0.2">
      <c r="D473" t="str">
        <f t="shared" si="7"/>
        <v/>
      </c>
      <c r="F473" s="4"/>
      <c r="I473" s="132" t="s">
        <v>1445</v>
      </c>
      <c r="J473" s="132" t="s">
        <v>1446</v>
      </c>
      <c r="K473" s="27" t="s">
        <v>1445</v>
      </c>
    </row>
    <row r="474" spans="4:11" x14ac:dyDescent="0.2">
      <c r="D474" t="str">
        <f t="shared" si="7"/>
        <v/>
      </c>
      <c r="F474" s="4"/>
      <c r="I474" s="132" t="s">
        <v>1447</v>
      </c>
      <c r="J474" s="132" t="s">
        <v>1448</v>
      </c>
      <c r="K474" s="27" t="s">
        <v>1447</v>
      </c>
    </row>
    <row r="475" spans="4:11" x14ac:dyDescent="0.2">
      <c r="D475" t="str">
        <f t="shared" si="7"/>
        <v/>
      </c>
      <c r="F475" s="4"/>
      <c r="I475" s="132" t="s">
        <v>1449</v>
      </c>
      <c r="J475" s="132" t="s">
        <v>1450</v>
      </c>
      <c r="K475" s="27" t="s">
        <v>1449</v>
      </c>
    </row>
    <row r="476" spans="4:11" x14ac:dyDescent="0.2">
      <c r="D476" t="str">
        <f t="shared" si="7"/>
        <v/>
      </c>
      <c r="F476" s="4"/>
      <c r="I476" s="132" t="s">
        <v>1451</v>
      </c>
      <c r="J476" s="132" t="s">
        <v>1452</v>
      </c>
      <c r="K476" s="27" t="s">
        <v>1451</v>
      </c>
    </row>
    <row r="477" spans="4:11" x14ac:dyDescent="0.2">
      <c r="D477" t="str">
        <f t="shared" si="7"/>
        <v/>
      </c>
      <c r="F477" s="4"/>
      <c r="I477" s="132" t="s">
        <v>1453</v>
      </c>
      <c r="J477" s="132" t="s">
        <v>1454</v>
      </c>
      <c r="K477" s="27" t="s">
        <v>1453</v>
      </c>
    </row>
    <row r="478" spans="4:11" x14ac:dyDescent="0.2">
      <c r="D478" t="str">
        <f t="shared" si="7"/>
        <v/>
      </c>
      <c r="F478" s="4"/>
      <c r="I478" s="132" t="s">
        <v>1455</v>
      </c>
      <c r="J478" s="132" t="s">
        <v>1456</v>
      </c>
      <c r="K478" s="27" t="s">
        <v>1455</v>
      </c>
    </row>
    <row r="479" spans="4:11" x14ac:dyDescent="0.2">
      <c r="D479" t="str">
        <f t="shared" si="7"/>
        <v/>
      </c>
      <c r="F479" s="4"/>
      <c r="I479" s="132" t="s">
        <v>1457</v>
      </c>
      <c r="J479" s="132" t="s">
        <v>1458</v>
      </c>
      <c r="K479" s="27" t="s">
        <v>1457</v>
      </c>
    </row>
    <row r="480" spans="4:11" x14ac:dyDescent="0.2">
      <c r="D480" t="str">
        <f t="shared" si="7"/>
        <v/>
      </c>
      <c r="F480" s="4"/>
      <c r="I480" s="132" t="s">
        <v>1459</v>
      </c>
      <c r="J480" s="132" t="s">
        <v>1460</v>
      </c>
      <c r="K480" s="27" t="s">
        <v>1459</v>
      </c>
    </row>
    <row r="481" spans="4:11" x14ac:dyDescent="0.2">
      <c r="D481" t="str">
        <f t="shared" si="7"/>
        <v/>
      </c>
      <c r="F481" s="4"/>
      <c r="I481" s="132" t="s">
        <v>1461</v>
      </c>
      <c r="J481" s="132" t="s">
        <v>1462</v>
      </c>
      <c r="K481" s="27" t="s">
        <v>1461</v>
      </c>
    </row>
    <row r="482" spans="4:11" x14ac:dyDescent="0.2">
      <c r="D482" t="str">
        <f t="shared" si="7"/>
        <v/>
      </c>
      <c r="F482" s="4"/>
      <c r="I482" s="132" t="s">
        <v>1463</v>
      </c>
      <c r="J482" s="132" t="s">
        <v>1464</v>
      </c>
      <c r="K482" s="27" t="s">
        <v>1463</v>
      </c>
    </row>
    <row r="483" spans="4:11" x14ac:dyDescent="0.2">
      <c r="D483" t="str">
        <f t="shared" si="7"/>
        <v/>
      </c>
      <c r="F483" s="4"/>
      <c r="I483" s="132" t="s">
        <v>1465</v>
      </c>
      <c r="J483" s="132" t="s">
        <v>1466</v>
      </c>
      <c r="K483" s="27" t="s">
        <v>1465</v>
      </c>
    </row>
    <row r="484" spans="4:11" x14ac:dyDescent="0.2">
      <c r="D484" t="str">
        <f t="shared" si="7"/>
        <v/>
      </c>
      <c r="F484" s="4"/>
      <c r="I484" s="132" t="s">
        <v>1467</v>
      </c>
      <c r="J484" s="132" t="s">
        <v>1468</v>
      </c>
      <c r="K484" s="27" t="s">
        <v>1467</v>
      </c>
    </row>
    <row r="485" spans="4:11" x14ac:dyDescent="0.2">
      <c r="D485" t="str">
        <f t="shared" si="7"/>
        <v/>
      </c>
      <c r="F485" s="4"/>
      <c r="I485" s="132" t="s">
        <v>1469</v>
      </c>
      <c r="J485" s="132" t="s">
        <v>1470</v>
      </c>
      <c r="K485" s="27" t="s">
        <v>1469</v>
      </c>
    </row>
    <row r="486" spans="4:11" x14ac:dyDescent="0.2">
      <c r="D486" t="str">
        <f t="shared" si="7"/>
        <v/>
      </c>
      <c r="F486" s="4"/>
      <c r="I486" s="132" t="s">
        <v>1471</v>
      </c>
      <c r="J486" s="132" t="s">
        <v>1472</v>
      </c>
      <c r="K486" s="27" t="s">
        <v>1471</v>
      </c>
    </row>
    <row r="487" spans="4:11" x14ac:dyDescent="0.2">
      <c r="D487" t="str">
        <f t="shared" si="7"/>
        <v/>
      </c>
      <c r="F487" s="4"/>
      <c r="I487" s="132" t="s">
        <v>1473</v>
      </c>
      <c r="J487" s="132" t="s">
        <v>1474</v>
      </c>
      <c r="K487" s="27" t="s">
        <v>1473</v>
      </c>
    </row>
    <row r="488" spans="4:11" x14ac:dyDescent="0.2">
      <c r="D488" t="str">
        <f t="shared" si="7"/>
        <v/>
      </c>
      <c r="F488" s="4"/>
      <c r="I488" s="132" t="s">
        <v>1475</v>
      </c>
      <c r="J488" s="132" t="s">
        <v>1476</v>
      </c>
      <c r="K488" s="27" t="s">
        <v>1475</v>
      </c>
    </row>
    <row r="489" spans="4:11" x14ac:dyDescent="0.2">
      <c r="D489" t="str">
        <f t="shared" si="7"/>
        <v/>
      </c>
      <c r="F489" s="4"/>
      <c r="I489" s="132" t="s">
        <v>1477</v>
      </c>
      <c r="J489" s="132" t="s">
        <v>1478</v>
      </c>
      <c r="K489" s="27" t="s">
        <v>1477</v>
      </c>
    </row>
    <row r="490" spans="4:11" x14ac:dyDescent="0.2">
      <c r="D490" t="str">
        <f t="shared" si="7"/>
        <v/>
      </c>
      <c r="F490" s="4"/>
      <c r="I490" s="132" t="s">
        <v>1479</v>
      </c>
      <c r="J490" s="132" t="s">
        <v>1480</v>
      </c>
      <c r="K490" s="27" t="s">
        <v>1479</v>
      </c>
    </row>
    <row r="491" spans="4:11" x14ac:dyDescent="0.2">
      <c r="D491" t="str">
        <f t="shared" si="7"/>
        <v/>
      </c>
      <c r="F491" s="4"/>
      <c r="I491" s="132" t="s">
        <v>1481</v>
      </c>
      <c r="J491" s="132" t="s">
        <v>1482</v>
      </c>
      <c r="K491" s="27" t="s">
        <v>1481</v>
      </c>
    </row>
    <row r="492" spans="4:11" x14ac:dyDescent="0.2">
      <c r="D492" t="str">
        <f t="shared" si="7"/>
        <v/>
      </c>
      <c r="F492" s="4"/>
      <c r="I492" s="132" t="s">
        <v>1483</v>
      </c>
      <c r="J492" s="132" t="s">
        <v>1484</v>
      </c>
      <c r="K492" s="27" t="s">
        <v>1483</v>
      </c>
    </row>
    <row r="493" spans="4:11" x14ac:dyDescent="0.2">
      <c r="D493" t="str">
        <f t="shared" si="7"/>
        <v/>
      </c>
      <c r="F493" s="4"/>
      <c r="I493" s="132" t="s">
        <v>1485</v>
      </c>
      <c r="J493" s="132" t="s">
        <v>1486</v>
      </c>
      <c r="K493" s="27" t="s">
        <v>1485</v>
      </c>
    </row>
    <row r="494" spans="4:11" x14ac:dyDescent="0.2">
      <c r="D494" t="str">
        <f t="shared" si="7"/>
        <v/>
      </c>
      <c r="F494" s="4"/>
      <c r="I494" s="132" t="s">
        <v>1487</v>
      </c>
      <c r="J494" s="132" t="s">
        <v>1488</v>
      </c>
      <c r="K494" s="27" t="s">
        <v>1487</v>
      </c>
    </row>
    <row r="495" spans="4:11" x14ac:dyDescent="0.2">
      <c r="D495" t="str">
        <f t="shared" si="7"/>
        <v/>
      </c>
      <c r="F495" s="4"/>
      <c r="I495" s="132" t="s">
        <v>1489</v>
      </c>
      <c r="J495" s="132" t="s">
        <v>1490</v>
      </c>
      <c r="K495" s="27" t="s">
        <v>1489</v>
      </c>
    </row>
    <row r="496" spans="4:11" x14ac:dyDescent="0.2">
      <c r="D496" t="str">
        <f t="shared" si="7"/>
        <v/>
      </c>
      <c r="F496" s="4"/>
      <c r="I496" s="132" t="s">
        <v>1491</v>
      </c>
      <c r="J496" s="132" t="s">
        <v>1492</v>
      </c>
      <c r="K496" s="27" t="s">
        <v>1491</v>
      </c>
    </row>
    <row r="497" spans="4:11" x14ac:dyDescent="0.2">
      <c r="D497" t="str">
        <f t="shared" si="7"/>
        <v/>
      </c>
      <c r="F497" s="4"/>
      <c r="I497" s="132" t="s">
        <v>1493</v>
      </c>
      <c r="J497" s="132" t="s">
        <v>1494</v>
      </c>
      <c r="K497" s="27" t="s">
        <v>1493</v>
      </c>
    </row>
    <row r="498" spans="4:11" x14ac:dyDescent="0.2">
      <c r="D498" t="str">
        <f t="shared" si="7"/>
        <v/>
      </c>
      <c r="F498" s="4"/>
      <c r="I498" s="132" t="s">
        <v>1495</v>
      </c>
      <c r="J498" s="132" t="s">
        <v>1496</v>
      </c>
      <c r="K498" s="27" t="s">
        <v>1495</v>
      </c>
    </row>
    <row r="499" spans="4:11" x14ac:dyDescent="0.2">
      <c r="D499" t="str">
        <f t="shared" si="7"/>
        <v/>
      </c>
      <c r="F499" s="4"/>
      <c r="I499" s="132" t="s">
        <v>1497</v>
      </c>
      <c r="J499" s="132" t="s">
        <v>1498</v>
      </c>
      <c r="K499" s="27" t="s">
        <v>1497</v>
      </c>
    </row>
    <row r="500" spans="4:11" x14ac:dyDescent="0.2">
      <c r="D500" t="str">
        <f t="shared" si="7"/>
        <v/>
      </c>
      <c r="F500" s="4"/>
      <c r="I500" s="132" t="s">
        <v>1499</v>
      </c>
      <c r="J500" s="132" t="s">
        <v>1500</v>
      </c>
      <c r="K500" s="27" t="s">
        <v>1499</v>
      </c>
    </row>
    <row r="501" spans="4:11" x14ac:dyDescent="0.2">
      <c r="D501" t="str">
        <f t="shared" si="7"/>
        <v/>
      </c>
      <c r="F501" s="4"/>
      <c r="I501" s="132" t="s">
        <v>1501</v>
      </c>
      <c r="J501" s="132" t="s">
        <v>1502</v>
      </c>
      <c r="K501" s="27" t="s">
        <v>1501</v>
      </c>
    </row>
    <row r="502" spans="4:11" x14ac:dyDescent="0.2">
      <c r="D502" t="str">
        <f t="shared" si="7"/>
        <v/>
      </c>
      <c r="F502" s="4"/>
      <c r="I502" s="132" t="s">
        <v>1503</v>
      </c>
      <c r="J502" s="132" t="s">
        <v>1504</v>
      </c>
      <c r="K502" s="27" t="s">
        <v>1503</v>
      </c>
    </row>
    <row r="503" spans="4:11" x14ac:dyDescent="0.2">
      <c r="D503" t="str">
        <f t="shared" si="7"/>
        <v/>
      </c>
      <c r="F503" s="4"/>
      <c r="I503" s="132" t="s">
        <v>1505</v>
      </c>
      <c r="J503" s="132" t="s">
        <v>1506</v>
      </c>
      <c r="K503" s="27" t="s">
        <v>1505</v>
      </c>
    </row>
    <row r="504" spans="4:11" x14ac:dyDescent="0.2">
      <c r="D504" t="str">
        <f t="shared" si="7"/>
        <v/>
      </c>
      <c r="F504" s="4"/>
      <c r="I504" s="132" t="s">
        <v>1507</v>
      </c>
      <c r="J504" s="132" t="s">
        <v>1508</v>
      </c>
      <c r="K504" s="27" t="s">
        <v>1507</v>
      </c>
    </row>
    <row r="505" spans="4:11" x14ac:dyDescent="0.2">
      <c r="D505" t="str">
        <f t="shared" si="7"/>
        <v/>
      </c>
      <c r="F505" s="4"/>
      <c r="I505" s="132" t="s">
        <v>1509</v>
      </c>
      <c r="J505" s="132" t="s">
        <v>1510</v>
      </c>
      <c r="K505" s="27" t="s">
        <v>1509</v>
      </c>
    </row>
    <row r="506" spans="4:11" x14ac:dyDescent="0.2">
      <c r="D506" t="str">
        <f t="shared" si="7"/>
        <v/>
      </c>
      <c r="F506" s="4"/>
      <c r="I506" s="132" t="s">
        <v>1511</v>
      </c>
      <c r="J506" s="132" t="s">
        <v>1512</v>
      </c>
      <c r="K506" s="27" t="s">
        <v>1511</v>
      </c>
    </row>
    <row r="507" spans="4:11" x14ac:dyDescent="0.2">
      <c r="D507" t="str">
        <f t="shared" si="7"/>
        <v/>
      </c>
      <c r="F507" s="4"/>
      <c r="I507" s="132" t="s">
        <v>1513</v>
      </c>
      <c r="J507" s="132" t="s">
        <v>1514</v>
      </c>
      <c r="K507" s="27" t="s">
        <v>1513</v>
      </c>
    </row>
    <row r="508" spans="4:11" x14ac:dyDescent="0.2">
      <c r="D508" t="str">
        <f t="shared" si="7"/>
        <v/>
      </c>
      <c r="F508" s="4"/>
      <c r="I508" s="132" t="s">
        <v>1515</v>
      </c>
      <c r="J508" s="132" t="s">
        <v>1516</v>
      </c>
      <c r="K508" s="27" t="s">
        <v>1515</v>
      </c>
    </row>
    <row r="509" spans="4:11" x14ac:dyDescent="0.2">
      <c r="D509" t="str">
        <f t="shared" si="7"/>
        <v/>
      </c>
      <c r="F509" s="4"/>
      <c r="I509" s="132" t="s">
        <v>1517</v>
      </c>
      <c r="J509" s="132" t="s">
        <v>1518</v>
      </c>
      <c r="K509" s="27" t="s">
        <v>1517</v>
      </c>
    </row>
    <row r="510" spans="4:11" x14ac:dyDescent="0.2">
      <c r="D510" t="str">
        <f t="shared" si="7"/>
        <v/>
      </c>
      <c r="F510" s="4"/>
      <c r="I510" s="132" t="s">
        <v>1519</v>
      </c>
      <c r="J510" s="132" t="s">
        <v>1520</v>
      </c>
      <c r="K510" s="27" t="s">
        <v>1519</v>
      </c>
    </row>
    <row r="511" spans="4:11" x14ac:dyDescent="0.2">
      <c r="D511" t="str">
        <f t="shared" si="7"/>
        <v/>
      </c>
      <c r="F511" s="4"/>
      <c r="I511" s="132" t="s">
        <v>1521</v>
      </c>
      <c r="J511" s="132" t="s">
        <v>1522</v>
      </c>
      <c r="K511" s="27" t="s">
        <v>1521</v>
      </c>
    </row>
    <row r="512" spans="4:11" x14ac:dyDescent="0.2">
      <c r="D512" t="str">
        <f t="shared" si="7"/>
        <v/>
      </c>
      <c r="F512" s="4"/>
      <c r="I512" s="132" t="s">
        <v>1523</v>
      </c>
      <c r="J512" s="132" t="s">
        <v>1524</v>
      </c>
      <c r="K512" s="27" t="s">
        <v>1523</v>
      </c>
    </row>
    <row r="513" spans="4:11" x14ac:dyDescent="0.2">
      <c r="D513" t="str">
        <f t="shared" si="7"/>
        <v/>
      </c>
      <c r="F513" s="4"/>
      <c r="I513" s="132" t="s">
        <v>1525</v>
      </c>
      <c r="J513" s="132" t="s">
        <v>1526</v>
      </c>
      <c r="K513" s="27" t="s">
        <v>1525</v>
      </c>
    </row>
    <row r="514" spans="4:11" x14ac:dyDescent="0.2">
      <c r="D514" t="str">
        <f t="shared" ref="D514:D577" si="8">IFERROR(IF(F514="Unknown","UNK",(CONCATENATE(VLOOKUP(F514,J:K,2,FALSE),"^",VLOOKUP(F514,J:K,1,FALSE)))),"")</f>
        <v/>
      </c>
      <c r="F514" s="4"/>
      <c r="I514" s="132" t="s">
        <v>1527</v>
      </c>
      <c r="J514" s="132" t="s">
        <v>1528</v>
      </c>
      <c r="K514" s="27" t="s">
        <v>1527</v>
      </c>
    </row>
    <row r="515" spans="4:11" x14ac:dyDescent="0.2">
      <c r="D515" t="str">
        <f t="shared" si="8"/>
        <v/>
      </c>
      <c r="F515" s="4"/>
      <c r="I515" s="132" t="s">
        <v>1529</v>
      </c>
      <c r="J515" s="132" t="s">
        <v>1530</v>
      </c>
      <c r="K515" s="27" t="s">
        <v>1529</v>
      </c>
    </row>
    <row r="516" spans="4:11" x14ac:dyDescent="0.2">
      <c r="D516" t="str">
        <f t="shared" si="8"/>
        <v/>
      </c>
      <c r="F516" s="4"/>
      <c r="I516" s="132" t="s">
        <v>1531</v>
      </c>
      <c r="J516" s="132" t="s">
        <v>1532</v>
      </c>
      <c r="K516" s="27" t="s">
        <v>1531</v>
      </c>
    </row>
    <row r="517" spans="4:11" x14ac:dyDescent="0.2">
      <c r="D517" t="str">
        <f t="shared" si="8"/>
        <v/>
      </c>
      <c r="F517" s="4"/>
      <c r="I517" s="132" t="s">
        <v>1533</v>
      </c>
      <c r="J517" s="132" t="s">
        <v>1534</v>
      </c>
      <c r="K517" s="27" t="s">
        <v>1533</v>
      </c>
    </row>
    <row r="518" spans="4:11" x14ac:dyDescent="0.2">
      <c r="D518" t="str">
        <f t="shared" si="8"/>
        <v/>
      </c>
      <c r="F518" s="4"/>
      <c r="I518" s="132" t="s">
        <v>1535</v>
      </c>
      <c r="J518" s="132" t="s">
        <v>1536</v>
      </c>
      <c r="K518" s="27" t="s">
        <v>1535</v>
      </c>
    </row>
    <row r="519" spans="4:11" x14ac:dyDescent="0.2">
      <c r="D519" t="str">
        <f t="shared" si="8"/>
        <v/>
      </c>
      <c r="F519" s="4"/>
      <c r="I519" s="132" t="s">
        <v>1537</v>
      </c>
      <c r="J519" s="132" t="s">
        <v>1538</v>
      </c>
      <c r="K519" s="27" t="s">
        <v>1537</v>
      </c>
    </row>
    <row r="520" spans="4:11" x14ac:dyDescent="0.2">
      <c r="D520" t="str">
        <f t="shared" si="8"/>
        <v/>
      </c>
      <c r="F520" s="4"/>
      <c r="I520" s="132" t="s">
        <v>1539</v>
      </c>
      <c r="J520" s="132" t="s">
        <v>1540</v>
      </c>
      <c r="K520" s="27" t="s">
        <v>1539</v>
      </c>
    </row>
    <row r="521" spans="4:11" x14ac:dyDescent="0.2">
      <c r="D521" t="str">
        <f t="shared" si="8"/>
        <v/>
      </c>
      <c r="F521" s="4"/>
      <c r="I521" s="132" t="s">
        <v>1541</v>
      </c>
      <c r="J521" s="132" t="s">
        <v>1542</v>
      </c>
      <c r="K521" s="27" t="s">
        <v>1541</v>
      </c>
    </row>
    <row r="522" spans="4:11" x14ac:dyDescent="0.2">
      <c r="D522" t="str">
        <f t="shared" si="8"/>
        <v/>
      </c>
      <c r="F522" s="4"/>
      <c r="I522" s="132" t="s">
        <v>1543</v>
      </c>
      <c r="J522" s="132" t="s">
        <v>1544</v>
      </c>
      <c r="K522" s="27" t="s">
        <v>1543</v>
      </c>
    </row>
    <row r="523" spans="4:11" x14ac:dyDescent="0.2">
      <c r="D523" t="str">
        <f t="shared" si="8"/>
        <v/>
      </c>
      <c r="F523" s="4"/>
      <c r="I523" s="132" t="s">
        <v>1545</v>
      </c>
      <c r="J523" s="132" t="s">
        <v>1546</v>
      </c>
      <c r="K523" s="27" t="s">
        <v>1545</v>
      </c>
    </row>
    <row r="524" spans="4:11" x14ac:dyDescent="0.2">
      <c r="D524" t="str">
        <f t="shared" si="8"/>
        <v/>
      </c>
      <c r="F524" s="4"/>
      <c r="I524" s="132" t="s">
        <v>1547</v>
      </c>
      <c r="J524" s="132" t="s">
        <v>1548</v>
      </c>
      <c r="K524" s="27" t="s">
        <v>1547</v>
      </c>
    </row>
    <row r="525" spans="4:11" x14ac:dyDescent="0.2">
      <c r="D525" t="str">
        <f t="shared" si="8"/>
        <v/>
      </c>
      <c r="F525" s="4"/>
      <c r="I525" s="132" t="s">
        <v>1549</v>
      </c>
      <c r="J525" s="132" t="s">
        <v>1550</v>
      </c>
      <c r="K525" s="27" t="s">
        <v>1549</v>
      </c>
    </row>
    <row r="526" spans="4:11" x14ac:dyDescent="0.2">
      <c r="D526" t="str">
        <f t="shared" si="8"/>
        <v/>
      </c>
      <c r="F526" s="4"/>
      <c r="I526" s="132" t="s">
        <v>1551</v>
      </c>
      <c r="J526" s="132" t="s">
        <v>1552</v>
      </c>
      <c r="K526" s="27" t="s">
        <v>1551</v>
      </c>
    </row>
    <row r="527" spans="4:11" x14ac:dyDescent="0.2">
      <c r="D527" t="str">
        <f t="shared" si="8"/>
        <v/>
      </c>
      <c r="F527" s="4"/>
      <c r="I527" s="132" t="s">
        <v>1553</v>
      </c>
      <c r="J527" s="132" t="s">
        <v>1554</v>
      </c>
      <c r="K527" s="27" t="s">
        <v>1553</v>
      </c>
    </row>
    <row r="528" spans="4:11" x14ac:dyDescent="0.2">
      <c r="D528" t="str">
        <f t="shared" si="8"/>
        <v/>
      </c>
      <c r="F528" s="4"/>
      <c r="I528" s="132" t="s">
        <v>1555</v>
      </c>
      <c r="J528" s="132" t="s">
        <v>1556</v>
      </c>
      <c r="K528" s="27" t="s">
        <v>1555</v>
      </c>
    </row>
    <row r="529" spans="4:11" x14ac:dyDescent="0.2">
      <c r="D529" t="str">
        <f t="shared" si="8"/>
        <v/>
      </c>
      <c r="F529" s="4"/>
      <c r="I529" s="132" t="s">
        <v>1557</v>
      </c>
      <c r="J529" s="132" t="s">
        <v>1558</v>
      </c>
      <c r="K529" s="27" t="s">
        <v>1557</v>
      </c>
    </row>
    <row r="530" spans="4:11" x14ac:dyDescent="0.2">
      <c r="D530" t="str">
        <f t="shared" si="8"/>
        <v/>
      </c>
      <c r="F530" s="4"/>
      <c r="I530" s="132" t="s">
        <v>1559</v>
      </c>
      <c r="J530" s="132" t="s">
        <v>1560</v>
      </c>
      <c r="K530" s="27" t="s">
        <v>1559</v>
      </c>
    </row>
    <row r="531" spans="4:11" x14ac:dyDescent="0.2">
      <c r="D531" t="str">
        <f t="shared" si="8"/>
        <v/>
      </c>
      <c r="F531" s="4"/>
      <c r="I531" s="132" t="s">
        <v>1561</v>
      </c>
      <c r="J531" s="132" t="s">
        <v>1562</v>
      </c>
      <c r="K531" s="27" t="s">
        <v>1561</v>
      </c>
    </row>
    <row r="532" spans="4:11" x14ac:dyDescent="0.2">
      <c r="D532" t="str">
        <f t="shared" si="8"/>
        <v/>
      </c>
      <c r="F532" s="4"/>
      <c r="I532" s="132" t="s">
        <v>1563</v>
      </c>
      <c r="J532" s="132" t="s">
        <v>1564</v>
      </c>
      <c r="K532" s="27" t="s">
        <v>1563</v>
      </c>
    </row>
    <row r="533" spans="4:11" x14ac:dyDescent="0.2">
      <c r="D533" t="str">
        <f t="shared" si="8"/>
        <v/>
      </c>
      <c r="F533" s="4"/>
      <c r="I533" s="132" t="s">
        <v>1565</v>
      </c>
      <c r="J533" s="132" t="s">
        <v>1566</v>
      </c>
      <c r="K533" s="27" t="s">
        <v>1565</v>
      </c>
    </row>
    <row r="534" spans="4:11" x14ac:dyDescent="0.2">
      <c r="D534" t="str">
        <f t="shared" si="8"/>
        <v/>
      </c>
      <c r="F534" s="4"/>
      <c r="I534" s="132" t="s">
        <v>1567</v>
      </c>
      <c r="J534" s="132" t="s">
        <v>1568</v>
      </c>
      <c r="K534" s="27" t="s">
        <v>1567</v>
      </c>
    </row>
    <row r="535" spans="4:11" x14ac:dyDescent="0.2">
      <c r="D535" t="str">
        <f t="shared" si="8"/>
        <v/>
      </c>
      <c r="F535" s="4"/>
      <c r="I535" s="132" t="s">
        <v>1569</v>
      </c>
      <c r="J535" s="132" t="s">
        <v>1570</v>
      </c>
      <c r="K535" s="27" t="s">
        <v>1569</v>
      </c>
    </row>
    <row r="536" spans="4:11" x14ac:dyDescent="0.2">
      <c r="D536" t="str">
        <f t="shared" si="8"/>
        <v/>
      </c>
      <c r="F536" s="4"/>
      <c r="I536" s="132" t="s">
        <v>1571</v>
      </c>
      <c r="J536" s="132" t="s">
        <v>1572</v>
      </c>
      <c r="K536" s="27" t="s">
        <v>1571</v>
      </c>
    </row>
    <row r="537" spans="4:11" x14ac:dyDescent="0.2">
      <c r="D537" t="str">
        <f t="shared" si="8"/>
        <v/>
      </c>
      <c r="F537" s="4"/>
      <c r="I537" s="132" t="s">
        <v>1573</v>
      </c>
      <c r="J537" s="132" t="s">
        <v>1574</v>
      </c>
      <c r="K537" s="27" t="s">
        <v>1573</v>
      </c>
    </row>
    <row r="538" spans="4:11" x14ac:dyDescent="0.2">
      <c r="D538" t="str">
        <f t="shared" si="8"/>
        <v/>
      </c>
      <c r="F538" s="4"/>
      <c r="I538" s="132" t="s">
        <v>1575</v>
      </c>
      <c r="J538" s="132" t="s">
        <v>1576</v>
      </c>
      <c r="K538" s="27" t="s">
        <v>1575</v>
      </c>
    </row>
    <row r="539" spans="4:11" x14ac:dyDescent="0.2">
      <c r="D539" t="str">
        <f t="shared" si="8"/>
        <v/>
      </c>
      <c r="F539" s="4"/>
      <c r="I539" s="132" t="s">
        <v>1577</v>
      </c>
      <c r="J539" s="132" t="s">
        <v>1578</v>
      </c>
      <c r="K539" s="27" t="s">
        <v>1577</v>
      </c>
    </row>
    <row r="540" spans="4:11" x14ac:dyDescent="0.2">
      <c r="D540" t="str">
        <f t="shared" si="8"/>
        <v/>
      </c>
      <c r="F540" s="4"/>
      <c r="I540" s="132" t="s">
        <v>1579</v>
      </c>
      <c r="J540" s="132" t="s">
        <v>1580</v>
      </c>
      <c r="K540" s="27" t="s">
        <v>1579</v>
      </c>
    </row>
    <row r="541" spans="4:11" x14ac:dyDescent="0.2">
      <c r="D541" t="str">
        <f t="shared" si="8"/>
        <v/>
      </c>
      <c r="F541" s="4"/>
      <c r="I541" s="132" t="s">
        <v>1581</v>
      </c>
      <c r="J541" s="132" t="s">
        <v>1582</v>
      </c>
      <c r="K541" s="27" t="s">
        <v>1581</v>
      </c>
    </row>
    <row r="542" spans="4:11" x14ac:dyDescent="0.2">
      <c r="D542" t="str">
        <f t="shared" si="8"/>
        <v/>
      </c>
      <c r="F542" s="4"/>
      <c r="I542" s="132" t="s">
        <v>1583</v>
      </c>
      <c r="J542" s="132" t="s">
        <v>1584</v>
      </c>
      <c r="K542" s="27" t="s">
        <v>1583</v>
      </c>
    </row>
    <row r="543" spans="4:11" x14ac:dyDescent="0.2">
      <c r="D543" t="str">
        <f t="shared" si="8"/>
        <v/>
      </c>
      <c r="F543" s="4"/>
      <c r="I543" s="132" t="s">
        <v>1585</v>
      </c>
      <c r="J543" s="132" t="s">
        <v>1586</v>
      </c>
      <c r="K543" s="27" t="s">
        <v>1585</v>
      </c>
    </row>
    <row r="544" spans="4:11" x14ac:dyDescent="0.2">
      <c r="D544" t="str">
        <f t="shared" si="8"/>
        <v/>
      </c>
      <c r="F544" s="4"/>
      <c r="I544" s="132" t="s">
        <v>1587</v>
      </c>
      <c r="J544" s="132" t="s">
        <v>1588</v>
      </c>
      <c r="K544" s="27" t="s">
        <v>1587</v>
      </c>
    </row>
    <row r="545" spans="4:11" x14ac:dyDescent="0.2">
      <c r="D545" t="str">
        <f t="shared" si="8"/>
        <v/>
      </c>
      <c r="F545" s="4"/>
      <c r="I545" s="132" t="s">
        <v>1589</v>
      </c>
      <c r="J545" s="132" t="s">
        <v>1590</v>
      </c>
      <c r="K545" s="27" t="s">
        <v>1589</v>
      </c>
    </row>
    <row r="546" spans="4:11" x14ac:dyDescent="0.2">
      <c r="D546" t="str">
        <f t="shared" si="8"/>
        <v/>
      </c>
      <c r="I546" s="132" t="s">
        <v>1591</v>
      </c>
      <c r="J546" s="132" t="s">
        <v>1592</v>
      </c>
      <c r="K546" s="27" t="s">
        <v>1591</v>
      </c>
    </row>
    <row r="547" spans="4:11" x14ac:dyDescent="0.2">
      <c r="D547" t="str">
        <f t="shared" si="8"/>
        <v/>
      </c>
      <c r="F547" s="4"/>
      <c r="I547" s="132" t="s">
        <v>1593</v>
      </c>
      <c r="J547" s="132" t="s">
        <v>1594</v>
      </c>
      <c r="K547" s="27" t="s">
        <v>1593</v>
      </c>
    </row>
    <row r="548" spans="4:11" x14ac:dyDescent="0.2">
      <c r="D548" t="str">
        <f t="shared" si="8"/>
        <v/>
      </c>
      <c r="F548" s="4"/>
      <c r="I548" s="132" t="s">
        <v>1595</v>
      </c>
      <c r="J548" s="132" t="s">
        <v>1596</v>
      </c>
      <c r="K548" s="27" t="s">
        <v>1595</v>
      </c>
    </row>
    <row r="549" spans="4:11" x14ac:dyDescent="0.2">
      <c r="D549" t="str">
        <f t="shared" si="8"/>
        <v/>
      </c>
      <c r="F549" s="4"/>
      <c r="I549" s="132" t="s">
        <v>1597</v>
      </c>
      <c r="J549" s="132" t="s">
        <v>1598</v>
      </c>
      <c r="K549" s="27" t="s">
        <v>1597</v>
      </c>
    </row>
    <row r="550" spans="4:11" x14ac:dyDescent="0.2">
      <c r="D550" t="str">
        <f t="shared" si="8"/>
        <v/>
      </c>
      <c r="F550" s="4"/>
      <c r="I550" s="132" t="s">
        <v>1599</v>
      </c>
      <c r="J550" s="132" t="s">
        <v>1600</v>
      </c>
      <c r="K550" s="27" t="s">
        <v>1599</v>
      </c>
    </row>
    <row r="551" spans="4:11" x14ac:dyDescent="0.2">
      <c r="D551" t="str">
        <f t="shared" si="8"/>
        <v/>
      </c>
      <c r="F551" s="4"/>
      <c r="I551" s="132" t="s">
        <v>1601</v>
      </c>
      <c r="J551" s="132" t="s">
        <v>1602</v>
      </c>
      <c r="K551" s="27" t="s">
        <v>1601</v>
      </c>
    </row>
    <row r="552" spans="4:11" x14ac:dyDescent="0.2">
      <c r="D552" t="str">
        <f t="shared" si="8"/>
        <v/>
      </c>
      <c r="F552" s="4"/>
      <c r="I552" s="132" t="s">
        <v>1603</v>
      </c>
      <c r="J552" s="132" t="s">
        <v>1604</v>
      </c>
      <c r="K552" s="27" t="s">
        <v>1603</v>
      </c>
    </row>
    <row r="553" spans="4:11" x14ac:dyDescent="0.2">
      <c r="D553" t="str">
        <f t="shared" si="8"/>
        <v/>
      </c>
      <c r="F553" s="4"/>
      <c r="I553" s="132" t="s">
        <v>1605</v>
      </c>
      <c r="J553" s="132" t="s">
        <v>1606</v>
      </c>
      <c r="K553" s="27" t="s">
        <v>1605</v>
      </c>
    </row>
    <row r="554" spans="4:11" x14ac:dyDescent="0.2">
      <c r="D554" t="str">
        <f t="shared" si="8"/>
        <v/>
      </c>
      <c r="F554" s="4"/>
      <c r="I554" s="132" t="s">
        <v>1607</v>
      </c>
      <c r="J554" s="132" t="s">
        <v>1608</v>
      </c>
      <c r="K554" s="27" t="s">
        <v>1607</v>
      </c>
    </row>
    <row r="555" spans="4:11" x14ac:dyDescent="0.2">
      <c r="D555" t="str">
        <f t="shared" si="8"/>
        <v/>
      </c>
      <c r="F555" s="4"/>
      <c r="I555" s="132" t="s">
        <v>1609</v>
      </c>
      <c r="J555" s="132" t="s">
        <v>1610</v>
      </c>
      <c r="K555" s="27" t="s">
        <v>1609</v>
      </c>
    </row>
    <row r="556" spans="4:11" x14ac:dyDescent="0.2">
      <c r="D556" t="str">
        <f t="shared" si="8"/>
        <v/>
      </c>
      <c r="F556" s="4"/>
      <c r="I556" s="132" t="s">
        <v>1611</v>
      </c>
      <c r="J556" s="132" t="s">
        <v>1612</v>
      </c>
      <c r="K556" s="27" t="s">
        <v>1611</v>
      </c>
    </row>
    <row r="557" spans="4:11" x14ac:dyDescent="0.2">
      <c r="D557" t="str">
        <f t="shared" si="8"/>
        <v/>
      </c>
      <c r="F557" s="4"/>
      <c r="I557" s="132" t="s">
        <v>1613</v>
      </c>
      <c r="J557" s="132" t="s">
        <v>1614</v>
      </c>
      <c r="K557" s="27" t="s">
        <v>1613</v>
      </c>
    </row>
    <row r="558" spans="4:11" x14ac:dyDescent="0.2">
      <c r="D558" t="str">
        <f t="shared" si="8"/>
        <v/>
      </c>
      <c r="F558" s="4"/>
      <c r="I558" s="132" t="s">
        <v>1615</v>
      </c>
      <c r="J558" s="132" t="s">
        <v>1616</v>
      </c>
      <c r="K558" s="27" t="s">
        <v>1615</v>
      </c>
    </row>
    <row r="559" spans="4:11" x14ac:dyDescent="0.2">
      <c r="D559" t="str">
        <f t="shared" si="8"/>
        <v/>
      </c>
      <c r="F559" s="4"/>
      <c r="I559" s="132" t="s">
        <v>1617</v>
      </c>
      <c r="J559" s="132" t="s">
        <v>1618</v>
      </c>
      <c r="K559" s="27" t="s">
        <v>1617</v>
      </c>
    </row>
    <row r="560" spans="4:11" x14ac:dyDescent="0.2">
      <c r="D560" t="str">
        <f t="shared" si="8"/>
        <v/>
      </c>
      <c r="F560" s="4"/>
      <c r="I560" s="132" t="s">
        <v>1619</v>
      </c>
      <c r="J560" s="132" t="s">
        <v>1620</v>
      </c>
      <c r="K560" s="27" t="s">
        <v>1619</v>
      </c>
    </row>
    <row r="561" spans="4:11" x14ac:dyDescent="0.2">
      <c r="D561" t="str">
        <f t="shared" si="8"/>
        <v/>
      </c>
      <c r="F561" s="4"/>
      <c r="I561" s="132" t="s">
        <v>1621</v>
      </c>
      <c r="J561" s="132" t="s">
        <v>1622</v>
      </c>
      <c r="K561" s="27" t="s">
        <v>1621</v>
      </c>
    </row>
    <row r="562" spans="4:11" x14ac:dyDescent="0.2">
      <c r="D562" t="str">
        <f t="shared" si="8"/>
        <v/>
      </c>
      <c r="F562" s="4"/>
      <c r="I562" s="132" t="s">
        <v>1623</v>
      </c>
      <c r="J562" s="132" t="s">
        <v>1624</v>
      </c>
      <c r="K562" s="27" t="s">
        <v>1623</v>
      </c>
    </row>
    <row r="563" spans="4:11" x14ac:dyDescent="0.2">
      <c r="D563" t="str">
        <f t="shared" si="8"/>
        <v/>
      </c>
      <c r="F563" s="4"/>
      <c r="I563" s="132" t="s">
        <v>1625</v>
      </c>
      <c r="J563" s="132" t="s">
        <v>1626</v>
      </c>
      <c r="K563" s="27" t="s">
        <v>1625</v>
      </c>
    </row>
    <row r="564" spans="4:11" x14ac:dyDescent="0.2">
      <c r="D564" t="str">
        <f t="shared" si="8"/>
        <v/>
      </c>
      <c r="F564" s="4"/>
      <c r="I564" s="132" t="s">
        <v>1627</v>
      </c>
      <c r="J564" s="132" t="s">
        <v>1628</v>
      </c>
      <c r="K564" s="27" t="s">
        <v>1627</v>
      </c>
    </row>
    <row r="565" spans="4:11" x14ac:dyDescent="0.2">
      <c r="D565" t="str">
        <f t="shared" si="8"/>
        <v/>
      </c>
      <c r="F565" s="4"/>
      <c r="I565" s="132" t="s">
        <v>1629</v>
      </c>
      <c r="J565" s="132" t="s">
        <v>1630</v>
      </c>
      <c r="K565" s="27" t="s">
        <v>1629</v>
      </c>
    </row>
    <row r="566" spans="4:11" x14ac:dyDescent="0.2">
      <c r="D566" t="str">
        <f t="shared" si="8"/>
        <v/>
      </c>
      <c r="F566" s="4"/>
      <c r="I566" s="132" t="s">
        <v>1631</v>
      </c>
      <c r="J566" s="132" t="s">
        <v>1632</v>
      </c>
      <c r="K566" s="27" t="s">
        <v>1631</v>
      </c>
    </row>
    <row r="567" spans="4:11" x14ac:dyDescent="0.2">
      <c r="D567" t="str">
        <f t="shared" si="8"/>
        <v/>
      </c>
      <c r="F567" s="4"/>
      <c r="I567" s="132" t="s">
        <v>1633</v>
      </c>
      <c r="J567" s="132" t="s">
        <v>1634</v>
      </c>
      <c r="K567" s="27" t="s">
        <v>1633</v>
      </c>
    </row>
    <row r="568" spans="4:11" x14ac:dyDescent="0.2">
      <c r="D568" t="str">
        <f t="shared" si="8"/>
        <v/>
      </c>
      <c r="F568" s="4"/>
      <c r="I568" s="132" t="s">
        <v>1635</v>
      </c>
      <c r="J568" s="132" t="s">
        <v>1636</v>
      </c>
      <c r="K568" s="27" t="s">
        <v>1635</v>
      </c>
    </row>
    <row r="569" spans="4:11" x14ac:dyDescent="0.2">
      <c r="D569" t="str">
        <f t="shared" si="8"/>
        <v/>
      </c>
      <c r="F569" s="4"/>
      <c r="I569" s="132" t="s">
        <v>1637</v>
      </c>
      <c r="J569" s="132" t="s">
        <v>1638</v>
      </c>
      <c r="K569" s="27" t="s">
        <v>1637</v>
      </c>
    </row>
    <row r="570" spans="4:11" x14ac:dyDescent="0.2">
      <c r="D570" t="str">
        <f t="shared" si="8"/>
        <v/>
      </c>
      <c r="F570" s="4"/>
      <c r="I570" s="132" t="s">
        <v>1639</v>
      </c>
      <c r="J570" s="132" t="s">
        <v>1640</v>
      </c>
      <c r="K570" s="27" t="s">
        <v>1639</v>
      </c>
    </row>
    <row r="571" spans="4:11" x14ac:dyDescent="0.2">
      <c r="D571" t="str">
        <f t="shared" si="8"/>
        <v/>
      </c>
      <c r="F571" s="4"/>
      <c r="I571" s="132" t="s">
        <v>1641</v>
      </c>
      <c r="J571" s="132" t="s">
        <v>1642</v>
      </c>
      <c r="K571" s="27" t="s">
        <v>1641</v>
      </c>
    </row>
    <row r="572" spans="4:11" x14ac:dyDescent="0.2">
      <c r="D572" t="str">
        <f t="shared" si="8"/>
        <v/>
      </c>
      <c r="F572" s="4"/>
      <c r="I572" s="132" t="s">
        <v>1643</v>
      </c>
      <c r="J572" s="132" t="s">
        <v>1644</v>
      </c>
      <c r="K572" s="27" t="s">
        <v>1643</v>
      </c>
    </row>
    <row r="573" spans="4:11" x14ac:dyDescent="0.2">
      <c r="D573" t="str">
        <f t="shared" si="8"/>
        <v/>
      </c>
      <c r="F573" s="4"/>
      <c r="I573" s="132" t="s">
        <v>1645</v>
      </c>
      <c r="J573" s="132" t="s">
        <v>1646</v>
      </c>
      <c r="K573" s="27" t="s">
        <v>1645</v>
      </c>
    </row>
    <row r="574" spans="4:11" x14ac:dyDescent="0.2">
      <c r="D574" t="str">
        <f t="shared" si="8"/>
        <v/>
      </c>
      <c r="F574" s="4"/>
      <c r="I574" s="132" t="s">
        <v>1647</v>
      </c>
      <c r="J574" s="132" t="s">
        <v>1648</v>
      </c>
      <c r="K574" s="27" t="s">
        <v>1647</v>
      </c>
    </row>
    <row r="575" spans="4:11" x14ac:dyDescent="0.2">
      <c r="D575" t="str">
        <f t="shared" si="8"/>
        <v/>
      </c>
      <c r="F575" s="4"/>
      <c r="I575" s="132" t="s">
        <v>1649</v>
      </c>
      <c r="J575" s="132" t="s">
        <v>1650</v>
      </c>
      <c r="K575" s="27" t="s">
        <v>1649</v>
      </c>
    </row>
    <row r="576" spans="4:11" x14ac:dyDescent="0.2">
      <c r="D576" t="str">
        <f t="shared" si="8"/>
        <v/>
      </c>
      <c r="F576" s="4"/>
      <c r="I576" s="132" t="s">
        <v>1651</v>
      </c>
      <c r="J576" s="132" t="s">
        <v>1652</v>
      </c>
      <c r="K576" s="27" t="s">
        <v>1651</v>
      </c>
    </row>
    <row r="577" spans="4:11" x14ac:dyDescent="0.2">
      <c r="D577" t="str">
        <f t="shared" si="8"/>
        <v/>
      </c>
      <c r="F577" s="4"/>
      <c r="I577" s="132" t="s">
        <v>1653</v>
      </c>
      <c r="J577" s="132" t="s">
        <v>1654</v>
      </c>
      <c r="K577" s="27" t="s">
        <v>1653</v>
      </c>
    </row>
    <row r="578" spans="4:11" x14ac:dyDescent="0.2">
      <c r="D578" t="str">
        <f t="shared" ref="D578:D641" si="9">IFERROR(IF(F578="Unknown","UNK",(CONCATENATE(VLOOKUP(F578,J:K,2,FALSE),"^",VLOOKUP(F578,J:K,1,FALSE)))),"")</f>
        <v/>
      </c>
      <c r="F578" s="4"/>
      <c r="I578" s="132" t="s">
        <v>1655</v>
      </c>
      <c r="J578" s="132" t="s">
        <v>1656</v>
      </c>
      <c r="K578" s="27" t="s">
        <v>1655</v>
      </c>
    </row>
    <row r="579" spans="4:11" x14ac:dyDescent="0.2">
      <c r="D579" t="str">
        <f t="shared" si="9"/>
        <v/>
      </c>
      <c r="F579" s="4"/>
      <c r="I579" s="132" t="s">
        <v>1657</v>
      </c>
      <c r="J579" s="132" t="s">
        <v>1658</v>
      </c>
      <c r="K579" s="27" t="s">
        <v>1657</v>
      </c>
    </row>
    <row r="580" spans="4:11" x14ac:dyDescent="0.2">
      <c r="D580" t="str">
        <f t="shared" si="9"/>
        <v/>
      </c>
      <c r="F580" s="4"/>
      <c r="I580" s="132" t="s">
        <v>1659</v>
      </c>
      <c r="J580" s="132" t="s">
        <v>1660</v>
      </c>
      <c r="K580" s="27" t="s">
        <v>1659</v>
      </c>
    </row>
    <row r="581" spans="4:11" x14ac:dyDescent="0.2">
      <c r="D581" t="str">
        <f t="shared" si="9"/>
        <v/>
      </c>
      <c r="F581" s="4"/>
      <c r="I581" s="132" t="s">
        <v>1661</v>
      </c>
      <c r="J581" s="132" t="s">
        <v>1662</v>
      </c>
      <c r="K581" s="27" t="s">
        <v>1661</v>
      </c>
    </row>
    <row r="582" spans="4:11" x14ac:dyDescent="0.2">
      <c r="D582" t="str">
        <f t="shared" si="9"/>
        <v/>
      </c>
      <c r="F582" s="4"/>
      <c r="I582" s="132" t="s">
        <v>1663</v>
      </c>
      <c r="J582" s="132" t="s">
        <v>1664</v>
      </c>
      <c r="K582" s="27" t="s">
        <v>1663</v>
      </c>
    </row>
    <row r="583" spans="4:11" x14ac:dyDescent="0.2">
      <c r="D583" t="str">
        <f t="shared" si="9"/>
        <v/>
      </c>
      <c r="F583" s="4"/>
      <c r="I583" s="132" t="s">
        <v>1665</v>
      </c>
      <c r="J583" s="132" t="s">
        <v>1666</v>
      </c>
      <c r="K583" s="27" t="s">
        <v>1665</v>
      </c>
    </row>
    <row r="584" spans="4:11" x14ac:dyDescent="0.2">
      <c r="D584" t="str">
        <f t="shared" si="9"/>
        <v/>
      </c>
      <c r="F584" s="4"/>
      <c r="I584" s="132" t="s">
        <v>1667</v>
      </c>
      <c r="J584" s="132" t="s">
        <v>1668</v>
      </c>
      <c r="K584" s="27" t="s">
        <v>1667</v>
      </c>
    </row>
    <row r="585" spans="4:11" x14ac:dyDescent="0.2">
      <c r="D585" t="str">
        <f t="shared" si="9"/>
        <v/>
      </c>
      <c r="F585" s="4"/>
      <c r="I585" s="132" t="s">
        <v>1669</v>
      </c>
      <c r="J585" s="132" t="s">
        <v>1670</v>
      </c>
      <c r="K585" s="27" t="s">
        <v>1669</v>
      </c>
    </row>
    <row r="586" spans="4:11" x14ac:dyDescent="0.2">
      <c r="D586" t="str">
        <f t="shared" si="9"/>
        <v/>
      </c>
      <c r="F586" s="4"/>
      <c r="I586" s="132" t="s">
        <v>1671</v>
      </c>
      <c r="J586" s="132" t="s">
        <v>1672</v>
      </c>
      <c r="K586" s="27" t="s">
        <v>1671</v>
      </c>
    </row>
    <row r="587" spans="4:11" x14ac:dyDescent="0.2">
      <c r="D587" t="str">
        <f t="shared" si="9"/>
        <v/>
      </c>
      <c r="F587" s="4"/>
      <c r="I587" s="132" t="s">
        <v>1673</v>
      </c>
      <c r="J587" s="132" t="s">
        <v>1674</v>
      </c>
      <c r="K587" s="27" t="s">
        <v>1673</v>
      </c>
    </row>
    <row r="588" spans="4:11" x14ac:dyDescent="0.2">
      <c r="D588" t="str">
        <f t="shared" si="9"/>
        <v/>
      </c>
      <c r="F588" s="4"/>
      <c r="I588" s="132" t="s">
        <v>1675</v>
      </c>
      <c r="J588" s="132" t="s">
        <v>1676</v>
      </c>
      <c r="K588" s="27" t="s">
        <v>1675</v>
      </c>
    </row>
    <row r="589" spans="4:11" x14ac:dyDescent="0.2">
      <c r="D589" t="str">
        <f t="shared" si="9"/>
        <v/>
      </c>
      <c r="F589" s="4"/>
      <c r="I589" s="132" t="s">
        <v>1677</v>
      </c>
      <c r="J589" s="132" t="s">
        <v>1678</v>
      </c>
      <c r="K589" s="27" t="s">
        <v>1677</v>
      </c>
    </row>
    <row r="590" spans="4:11" x14ac:dyDescent="0.2">
      <c r="D590" t="str">
        <f t="shared" si="9"/>
        <v/>
      </c>
      <c r="F590" s="4"/>
      <c r="I590" s="132" t="s">
        <v>1679</v>
      </c>
      <c r="J590" s="132" t="s">
        <v>1680</v>
      </c>
      <c r="K590" s="27" t="s">
        <v>1679</v>
      </c>
    </row>
    <row r="591" spans="4:11" x14ac:dyDescent="0.2">
      <c r="D591" t="str">
        <f t="shared" si="9"/>
        <v/>
      </c>
      <c r="F591" s="4"/>
      <c r="I591" s="132" t="s">
        <v>1681</v>
      </c>
      <c r="J591" s="132" t="s">
        <v>1682</v>
      </c>
      <c r="K591" s="27" t="s">
        <v>1681</v>
      </c>
    </row>
    <row r="592" spans="4:11" x14ac:dyDescent="0.2">
      <c r="D592" t="str">
        <f t="shared" si="9"/>
        <v/>
      </c>
      <c r="F592" s="4"/>
      <c r="I592" s="132" t="s">
        <v>1683</v>
      </c>
      <c r="J592" s="132" t="s">
        <v>1684</v>
      </c>
      <c r="K592" s="27" t="s">
        <v>1683</v>
      </c>
    </row>
    <row r="593" spans="4:11" x14ac:dyDescent="0.2">
      <c r="D593" t="str">
        <f t="shared" si="9"/>
        <v/>
      </c>
      <c r="F593" s="4"/>
      <c r="I593" s="132" t="s">
        <v>1685</v>
      </c>
      <c r="J593" s="132" t="s">
        <v>1686</v>
      </c>
      <c r="K593" s="27" t="s">
        <v>1685</v>
      </c>
    </row>
    <row r="594" spans="4:11" x14ac:dyDescent="0.2">
      <c r="D594" t="str">
        <f t="shared" si="9"/>
        <v/>
      </c>
      <c r="F594" s="4"/>
      <c r="I594" s="132" t="s">
        <v>1687</v>
      </c>
      <c r="J594" s="132" t="s">
        <v>1688</v>
      </c>
      <c r="K594" s="27" t="s">
        <v>1687</v>
      </c>
    </row>
    <row r="595" spans="4:11" x14ac:dyDescent="0.2">
      <c r="D595" t="str">
        <f t="shared" si="9"/>
        <v/>
      </c>
      <c r="F595" s="4"/>
      <c r="I595" s="132" t="s">
        <v>1689</v>
      </c>
      <c r="J595" s="132" t="s">
        <v>1690</v>
      </c>
      <c r="K595" s="27" t="s">
        <v>1689</v>
      </c>
    </row>
    <row r="596" spans="4:11" x14ac:dyDescent="0.2">
      <c r="D596" t="str">
        <f t="shared" si="9"/>
        <v/>
      </c>
      <c r="F596" s="4"/>
      <c r="I596" s="132" t="s">
        <v>1691</v>
      </c>
      <c r="J596" s="132" t="s">
        <v>1692</v>
      </c>
      <c r="K596" s="27" t="s">
        <v>1691</v>
      </c>
    </row>
    <row r="597" spans="4:11" x14ac:dyDescent="0.2">
      <c r="D597" t="str">
        <f t="shared" si="9"/>
        <v/>
      </c>
      <c r="F597" s="4"/>
      <c r="I597" s="132" t="s">
        <v>1693</v>
      </c>
      <c r="J597" s="132" t="s">
        <v>1694</v>
      </c>
      <c r="K597" s="27" t="s">
        <v>1693</v>
      </c>
    </row>
    <row r="598" spans="4:11" x14ac:dyDescent="0.2">
      <c r="D598" t="str">
        <f t="shared" si="9"/>
        <v/>
      </c>
      <c r="F598" s="4"/>
      <c r="I598" s="132" t="s">
        <v>1695</v>
      </c>
      <c r="J598" s="132" t="s">
        <v>1696</v>
      </c>
      <c r="K598" s="27" t="s">
        <v>1695</v>
      </c>
    </row>
    <row r="599" spans="4:11" x14ac:dyDescent="0.2">
      <c r="D599" t="str">
        <f t="shared" si="9"/>
        <v/>
      </c>
      <c r="F599" s="4"/>
      <c r="I599" s="132" t="s">
        <v>1697</v>
      </c>
      <c r="J599" s="132" t="s">
        <v>1698</v>
      </c>
      <c r="K599" s="27" t="s">
        <v>1697</v>
      </c>
    </row>
    <row r="600" spans="4:11" x14ac:dyDescent="0.2">
      <c r="D600" t="str">
        <f t="shared" si="9"/>
        <v/>
      </c>
      <c r="F600" s="4"/>
      <c r="I600" s="132" t="s">
        <v>1699</v>
      </c>
      <c r="J600" s="132" t="s">
        <v>1700</v>
      </c>
      <c r="K600" s="27" t="s">
        <v>1699</v>
      </c>
    </row>
    <row r="601" spans="4:11" x14ac:dyDescent="0.2">
      <c r="D601" t="str">
        <f t="shared" si="9"/>
        <v/>
      </c>
      <c r="F601" s="4"/>
      <c r="I601" s="132" t="s">
        <v>1701</v>
      </c>
      <c r="J601" s="132" t="s">
        <v>1702</v>
      </c>
      <c r="K601" s="27" t="s">
        <v>1701</v>
      </c>
    </row>
    <row r="602" spans="4:11" x14ac:dyDescent="0.2">
      <c r="D602" t="str">
        <f t="shared" si="9"/>
        <v/>
      </c>
      <c r="F602" s="4"/>
      <c r="I602" s="132" t="s">
        <v>1703</v>
      </c>
      <c r="J602" s="132" t="s">
        <v>1704</v>
      </c>
      <c r="K602" s="27" t="s">
        <v>1703</v>
      </c>
    </row>
    <row r="603" spans="4:11" x14ac:dyDescent="0.2">
      <c r="D603" t="str">
        <f t="shared" si="9"/>
        <v/>
      </c>
      <c r="F603" s="4"/>
      <c r="I603" s="132" t="s">
        <v>1705</v>
      </c>
      <c r="J603" s="132" t="s">
        <v>1706</v>
      </c>
      <c r="K603" s="27" t="s">
        <v>1705</v>
      </c>
    </row>
    <row r="604" spans="4:11" x14ac:dyDescent="0.2">
      <c r="D604" t="str">
        <f t="shared" si="9"/>
        <v/>
      </c>
      <c r="F604" s="4"/>
      <c r="I604" s="132" t="s">
        <v>1707</v>
      </c>
      <c r="J604" s="132" t="s">
        <v>1708</v>
      </c>
      <c r="K604" s="27" t="s">
        <v>1707</v>
      </c>
    </row>
    <row r="605" spans="4:11" x14ac:dyDescent="0.2">
      <c r="D605" t="str">
        <f t="shared" si="9"/>
        <v/>
      </c>
      <c r="F605" s="4"/>
      <c r="I605" s="132" t="s">
        <v>1709</v>
      </c>
      <c r="J605" s="132" t="s">
        <v>1710</v>
      </c>
      <c r="K605" s="27" t="s">
        <v>1709</v>
      </c>
    </row>
    <row r="606" spans="4:11" x14ac:dyDescent="0.2">
      <c r="D606" t="str">
        <f t="shared" si="9"/>
        <v/>
      </c>
      <c r="F606" s="4"/>
      <c r="I606" s="132" t="s">
        <v>1711</v>
      </c>
      <c r="J606" s="132" t="s">
        <v>1712</v>
      </c>
      <c r="K606" s="27" t="s">
        <v>1711</v>
      </c>
    </row>
    <row r="607" spans="4:11" x14ac:dyDescent="0.2">
      <c r="D607" t="str">
        <f t="shared" si="9"/>
        <v/>
      </c>
      <c r="F607" s="4"/>
      <c r="I607" s="132" t="s">
        <v>1713</v>
      </c>
      <c r="J607" s="132" t="s">
        <v>1714</v>
      </c>
      <c r="K607" s="27" t="s">
        <v>1713</v>
      </c>
    </row>
    <row r="608" spans="4:11" x14ac:dyDescent="0.2">
      <c r="D608" t="str">
        <f t="shared" si="9"/>
        <v/>
      </c>
      <c r="F608" s="4"/>
      <c r="I608" s="132" t="s">
        <v>1715</v>
      </c>
      <c r="J608" s="132" t="s">
        <v>1716</v>
      </c>
      <c r="K608" s="27" t="s">
        <v>1715</v>
      </c>
    </row>
    <row r="609" spans="4:11" x14ac:dyDescent="0.2">
      <c r="D609" t="str">
        <f t="shared" si="9"/>
        <v/>
      </c>
      <c r="F609" s="4"/>
      <c r="I609" s="132" t="s">
        <v>1717</v>
      </c>
      <c r="J609" s="132" t="s">
        <v>1718</v>
      </c>
      <c r="K609" s="27" t="s">
        <v>1717</v>
      </c>
    </row>
    <row r="610" spans="4:11" x14ac:dyDescent="0.2">
      <c r="D610" t="str">
        <f t="shared" si="9"/>
        <v/>
      </c>
      <c r="F610" s="4"/>
      <c r="I610" s="132" t="s">
        <v>1719</v>
      </c>
      <c r="J610" s="132" t="s">
        <v>1720</v>
      </c>
      <c r="K610" s="27" t="s">
        <v>1719</v>
      </c>
    </row>
    <row r="611" spans="4:11" x14ac:dyDescent="0.2">
      <c r="D611" t="str">
        <f t="shared" si="9"/>
        <v/>
      </c>
      <c r="F611" s="4"/>
      <c r="I611" s="132" t="s">
        <v>1721</v>
      </c>
      <c r="J611" s="132" t="s">
        <v>1722</v>
      </c>
      <c r="K611" s="27" t="s">
        <v>1721</v>
      </c>
    </row>
    <row r="612" spans="4:11" x14ac:dyDescent="0.2">
      <c r="D612" t="str">
        <f t="shared" si="9"/>
        <v/>
      </c>
      <c r="F612" s="4"/>
      <c r="I612" s="132" t="s">
        <v>1723</v>
      </c>
      <c r="J612" s="132" t="s">
        <v>1724</v>
      </c>
      <c r="K612" s="27" t="s">
        <v>1723</v>
      </c>
    </row>
    <row r="613" spans="4:11" x14ac:dyDescent="0.2">
      <c r="D613" t="str">
        <f t="shared" si="9"/>
        <v/>
      </c>
      <c r="F613" s="4"/>
      <c r="I613" s="132" t="s">
        <v>1725</v>
      </c>
      <c r="J613" s="132" t="s">
        <v>1726</v>
      </c>
      <c r="K613" s="27" t="s">
        <v>1725</v>
      </c>
    </row>
    <row r="614" spans="4:11" x14ac:dyDescent="0.2">
      <c r="D614" t="str">
        <f t="shared" si="9"/>
        <v/>
      </c>
      <c r="F614" s="4"/>
      <c r="I614" s="132" t="s">
        <v>1727</v>
      </c>
      <c r="J614" s="132" t="s">
        <v>1728</v>
      </c>
      <c r="K614" s="27" t="s">
        <v>1727</v>
      </c>
    </row>
    <row r="615" spans="4:11" x14ac:dyDescent="0.2">
      <c r="D615" t="str">
        <f t="shared" si="9"/>
        <v/>
      </c>
      <c r="F615" s="4"/>
      <c r="I615" s="132" t="s">
        <v>1729</v>
      </c>
      <c r="J615" s="132" t="s">
        <v>1730</v>
      </c>
      <c r="K615" s="27" t="s">
        <v>1729</v>
      </c>
    </row>
    <row r="616" spans="4:11" x14ac:dyDescent="0.2">
      <c r="D616" t="str">
        <f t="shared" si="9"/>
        <v/>
      </c>
      <c r="F616" s="4"/>
      <c r="I616" s="132" t="s">
        <v>1731</v>
      </c>
      <c r="J616" s="132" t="s">
        <v>1732</v>
      </c>
      <c r="K616" s="27" t="s">
        <v>1731</v>
      </c>
    </row>
    <row r="617" spans="4:11" x14ac:dyDescent="0.2">
      <c r="D617" t="str">
        <f t="shared" si="9"/>
        <v/>
      </c>
      <c r="F617" s="4"/>
      <c r="I617" s="132" t="s">
        <v>1733</v>
      </c>
      <c r="J617" s="132" t="s">
        <v>1734</v>
      </c>
      <c r="K617" s="27" t="s">
        <v>1733</v>
      </c>
    </row>
    <row r="618" spans="4:11" x14ac:dyDescent="0.2">
      <c r="D618" t="str">
        <f t="shared" si="9"/>
        <v/>
      </c>
      <c r="F618" s="4"/>
      <c r="I618" s="132" t="s">
        <v>1735</v>
      </c>
      <c r="J618" s="132" t="s">
        <v>1736</v>
      </c>
      <c r="K618" s="27" t="s">
        <v>1735</v>
      </c>
    </row>
    <row r="619" spans="4:11" x14ac:dyDescent="0.2">
      <c r="D619" t="str">
        <f t="shared" si="9"/>
        <v/>
      </c>
      <c r="F619" s="4"/>
      <c r="I619" s="132" t="s">
        <v>1737</v>
      </c>
      <c r="J619" s="132" t="s">
        <v>1738</v>
      </c>
      <c r="K619" s="27" t="s">
        <v>1737</v>
      </c>
    </row>
    <row r="620" spans="4:11" x14ac:dyDescent="0.2">
      <c r="D620" t="str">
        <f t="shared" si="9"/>
        <v/>
      </c>
      <c r="F620" s="4"/>
      <c r="I620" s="132" t="s">
        <v>1739</v>
      </c>
      <c r="J620" s="132" t="s">
        <v>1740</v>
      </c>
      <c r="K620" s="27" t="s">
        <v>1739</v>
      </c>
    </row>
    <row r="621" spans="4:11" x14ac:dyDescent="0.2">
      <c r="D621" t="str">
        <f t="shared" si="9"/>
        <v/>
      </c>
      <c r="F621" s="4"/>
      <c r="I621" s="132" t="s">
        <v>1741</v>
      </c>
      <c r="J621" s="132" t="s">
        <v>1742</v>
      </c>
      <c r="K621" s="27" t="s">
        <v>1741</v>
      </c>
    </row>
    <row r="622" spans="4:11" x14ac:dyDescent="0.2">
      <c r="D622" t="str">
        <f t="shared" si="9"/>
        <v/>
      </c>
      <c r="F622" s="4"/>
      <c r="I622" s="132" t="s">
        <v>1743</v>
      </c>
      <c r="J622" s="132" t="s">
        <v>1744</v>
      </c>
      <c r="K622" s="27" t="s">
        <v>1743</v>
      </c>
    </row>
    <row r="623" spans="4:11" x14ac:dyDescent="0.2">
      <c r="D623" t="str">
        <f t="shared" si="9"/>
        <v/>
      </c>
      <c r="F623" s="4"/>
      <c r="I623" s="132" t="s">
        <v>1745</v>
      </c>
      <c r="J623" s="132" t="s">
        <v>1746</v>
      </c>
      <c r="K623" s="27" t="s">
        <v>1745</v>
      </c>
    </row>
    <row r="624" spans="4:11" x14ac:dyDescent="0.2">
      <c r="D624" t="str">
        <f t="shared" si="9"/>
        <v/>
      </c>
      <c r="F624" s="4"/>
      <c r="I624" s="132" t="s">
        <v>1747</v>
      </c>
      <c r="J624" s="132" t="s">
        <v>1748</v>
      </c>
      <c r="K624" s="27" t="s">
        <v>1747</v>
      </c>
    </row>
    <row r="625" spans="4:11" x14ac:dyDescent="0.2">
      <c r="D625" t="str">
        <f t="shared" si="9"/>
        <v/>
      </c>
      <c r="F625" s="4"/>
      <c r="I625" s="132" t="s">
        <v>1749</v>
      </c>
      <c r="J625" s="132" t="s">
        <v>1750</v>
      </c>
      <c r="K625" s="27" t="s">
        <v>1749</v>
      </c>
    </row>
    <row r="626" spans="4:11" x14ac:dyDescent="0.2">
      <c r="D626" t="str">
        <f t="shared" si="9"/>
        <v/>
      </c>
      <c r="F626" s="4"/>
      <c r="I626" s="132" t="s">
        <v>1751</v>
      </c>
      <c r="J626" s="132" t="s">
        <v>1752</v>
      </c>
      <c r="K626" s="27" t="s">
        <v>1751</v>
      </c>
    </row>
    <row r="627" spans="4:11" x14ac:dyDescent="0.2">
      <c r="D627" t="str">
        <f t="shared" si="9"/>
        <v/>
      </c>
      <c r="F627" s="4"/>
      <c r="I627" s="132" t="s">
        <v>1753</v>
      </c>
      <c r="J627" s="132" t="s">
        <v>1754</v>
      </c>
      <c r="K627" s="27" t="s">
        <v>1753</v>
      </c>
    </row>
    <row r="628" spans="4:11" x14ac:dyDescent="0.2">
      <c r="D628" t="str">
        <f t="shared" si="9"/>
        <v/>
      </c>
      <c r="F628" s="4"/>
      <c r="I628" s="132" t="s">
        <v>1755</v>
      </c>
      <c r="J628" s="132" t="s">
        <v>1756</v>
      </c>
      <c r="K628" s="27" t="s">
        <v>1755</v>
      </c>
    </row>
    <row r="629" spans="4:11" x14ac:dyDescent="0.2">
      <c r="D629" t="str">
        <f t="shared" si="9"/>
        <v/>
      </c>
      <c r="F629" s="4"/>
      <c r="I629" s="132" t="s">
        <v>1757</v>
      </c>
      <c r="J629" s="132" t="s">
        <v>1758</v>
      </c>
      <c r="K629" s="27" t="s">
        <v>1757</v>
      </c>
    </row>
    <row r="630" spans="4:11" x14ac:dyDescent="0.2">
      <c r="D630" t="str">
        <f t="shared" si="9"/>
        <v/>
      </c>
      <c r="F630" s="4"/>
      <c r="I630" s="132" t="s">
        <v>1759</v>
      </c>
      <c r="J630" s="132" t="s">
        <v>1760</v>
      </c>
      <c r="K630" s="27" t="s">
        <v>1759</v>
      </c>
    </row>
    <row r="631" spans="4:11" x14ac:dyDescent="0.2">
      <c r="D631" t="str">
        <f t="shared" si="9"/>
        <v/>
      </c>
      <c r="F631" s="4"/>
      <c r="I631" s="132" t="s">
        <v>1761</v>
      </c>
      <c r="J631" s="132" t="s">
        <v>1762</v>
      </c>
      <c r="K631" s="27" t="s">
        <v>1761</v>
      </c>
    </row>
    <row r="632" spans="4:11" x14ac:dyDescent="0.2">
      <c r="D632" t="str">
        <f t="shared" si="9"/>
        <v/>
      </c>
      <c r="F632" s="4"/>
      <c r="I632" s="132" t="s">
        <v>1763</v>
      </c>
      <c r="J632" s="132" t="s">
        <v>1764</v>
      </c>
      <c r="K632" s="27" t="s">
        <v>1763</v>
      </c>
    </row>
    <row r="633" spans="4:11" x14ac:dyDescent="0.2">
      <c r="D633" t="str">
        <f t="shared" si="9"/>
        <v/>
      </c>
      <c r="F633" s="4"/>
      <c r="I633" s="132" t="s">
        <v>1765</v>
      </c>
      <c r="J633" s="132" t="s">
        <v>1766</v>
      </c>
      <c r="K633" s="27" t="s">
        <v>1765</v>
      </c>
    </row>
    <row r="634" spans="4:11" x14ac:dyDescent="0.2">
      <c r="D634" t="str">
        <f t="shared" si="9"/>
        <v/>
      </c>
      <c r="F634" s="4"/>
      <c r="I634" s="132" t="s">
        <v>1767</v>
      </c>
      <c r="J634" s="132" t="s">
        <v>1768</v>
      </c>
      <c r="K634" s="27" t="s">
        <v>1767</v>
      </c>
    </row>
    <row r="635" spans="4:11" x14ac:dyDescent="0.2">
      <c r="D635" t="str">
        <f t="shared" si="9"/>
        <v/>
      </c>
      <c r="F635" s="4"/>
      <c r="I635" s="132" t="s">
        <v>1769</v>
      </c>
      <c r="J635" s="132" t="s">
        <v>1770</v>
      </c>
      <c r="K635" s="27" t="s">
        <v>1769</v>
      </c>
    </row>
    <row r="636" spans="4:11" x14ac:dyDescent="0.2">
      <c r="D636" t="str">
        <f t="shared" si="9"/>
        <v/>
      </c>
      <c r="F636" s="4"/>
      <c r="I636" s="132" t="s">
        <v>1771</v>
      </c>
      <c r="J636" s="132" t="s">
        <v>1772</v>
      </c>
      <c r="K636" s="27" t="s">
        <v>1771</v>
      </c>
    </row>
    <row r="637" spans="4:11" x14ac:dyDescent="0.2">
      <c r="D637" t="str">
        <f t="shared" si="9"/>
        <v/>
      </c>
      <c r="F637" s="4"/>
      <c r="I637" s="132" t="s">
        <v>1773</v>
      </c>
      <c r="J637" s="132" t="s">
        <v>1774</v>
      </c>
      <c r="K637" s="27" t="s">
        <v>1773</v>
      </c>
    </row>
    <row r="638" spans="4:11" x14ac:dyDescent="0.2">
      <c r="D638" t="str">
        <f t="shared" si="9"/>
        <v/>
      </c>
      <c r="F638" s="4"/>
      <c r="I638" s="132" t="s">
        <v>1775</v>
      </c>
      <c r="J638" s="132" t="s">
        <v>1776</v>
      </c>
      <c r="K638" s="27" t="s">
        <v>1775</v>
      </c>
    </row>
    <row r="639" spans="4:11" x14ac:dyDescent="0.2">
      <c r="D639" t="str">
        <f t="shared" si="9"/>
        <v/>
      </c>
      <c r="F639" s="4"/>
      <c r="I639" s="132" t="s">
        <v>1777</v>
      </c>
      <c r="J639" s="132" t="s">
        <v>1778</v>
      </c>
      <c r="K639" s="27" t="s">
        <v>1777</v>
      </c>
    </row>
    <row r="640" spans="4:11" x14ac:dyDescent="0.2">
      <c r="D640" t="str">
        <f t="shared" si="9"/>
        <v/>
      </c>
      <c r="F640" s="4"/>
      <c r="I640" s="132" t="s">
        <v>1779</v>
      </c>
      <c r="J640" s="132" t="s">
        <v>1780</v>
      </c>
      <c r="K640" s="27" t="s">
        <v>1779</v>
      </c>
    </row>
    <row r="641" spans="4:11" x14ac:dyDescent="0.2">
      <c r="D641" t="str">
        <f t="shared" si="9"/>
        <v/>
      </c>
      <c r="F641" s="4"/>
      <c r="I641" s="132" t="s">
        <v>1781</v>
      </c>
      <c r="J641" s="132" t="s">
        <v>1782</v>
      </c>
      <c r="K641" s="27" t="s">
        <v>1781</v>
      </c>
    </row>
    <row r="642" spans="4:11" x14ac:dyDescent="0.2">
      <c r="D642" t="str">
        <f t="shared" ref="D642:D705" si="10">IFERROR(IF(F642="Unknown","UNK",(CONCATENATE(VLOOKUP(F642,J:K,2,FALSE),"^",VLOOKUP(F642,J:K,1,FALSE)))),"")</f>
        <v/>
      </c>
      <c r="F642" s="4"/>
      <c r="I642" s="132" t="s">
        <v>1783</v>
      </c>
      <c r="J642" s="132" t="s">
        <v>1784</v>
      </c>
      <c r="K642" s="27" t="s">
        <v>1783</v>
      </c>
    </row>
    <row r="643" spans="4:11" x14ac:dyDescent="0.2">
      <c r="D643" t="str">
        <f t="shared" si="10"/>
        <v/>
      </c>
      <c r="F643" s="4"/>
      <c r="I643" s="132" t="s">
        <v>1785</v>
      </c>
      <c r="J643" s="132" t="s">
        <v>1786</v>
      </c>
      <c r="K643" s="27" t="s">
        <v>1785</v>
      </c>
    </row>
    <row r="644" spans="4:11" x14ac:dyDescent="0.2">
      <c r="D644" t="str">
        <f t="shared" si="10"/>
        <v/>
      </c>
      <c r="F644" s="4"/>
      <c r="I644" s="132" t="s">
        <v>1787</v>
      </c>
      <c r="J644" s="132" t="s">
        <v>1788</v>
      </c>
      <c r="K644" s="27" t="s">
        <v>1787</v>
      </c>
    </row>
    <row r="645" spans="4:11" x14ac:dyDescent="0.2">
      <c r="D645" t="str">
        <f t="shared" si="10"/>
        <v/>
      </c>
      <c r="F645" s="4"/>
      <c r="I645" s="132" t="s">
        <v>1789</v>
      </c>
      <c r="J645" s="132" t="s">
        <v>1790</v>
      </c>
      <c r="K645" s="27" t="s">
        <v>1789</v>
      </c>
    </row>
    <row r="646" spans="4:11" x14ac:dyDescent="0.2">
      <c r="D646" t="str">
        <f t="shared" si="10"/>
        <v/>
      </c>
      <c r="F646" s="4"/>
      <c r="I646" s="132" t="s">
        <v>1791</v>
      </c>
      <c r="J646" s="132" t="s">
        <v>1792</v>
      </c>
      <c r="K646" s="27" t="s">
        <v>1791</v>
      </c>
    </row>
    <row r="647" spans="4:11" x14ac:dyDescent="0.2">
      <c r="D647" t="str">
        <f t="shared" si="10"/>
        <v/>
      </c>
      <c r="F647" s="4"/>
      <c r="I647" s="132" t="s">
        <v>1793</v>
      </c>
      <c r="J647" s="132" t="s">
        <v>1794</v>
      </c>
      <c r="K647" s="27" t="s">
        <v>1793</v>
      </c>
    </row>
    <row r="648" spans="4:11" x14ac:dyDescent="0.2">
      <c r="D648" t="str">
        <f t="shared" si="10"/>
        <v/>
      </c>
      <c r="F648" s="4"/>
      <c r="I648" s="132" t="s">
        <v>1795</v>
      </c>
      <c r="J648" s="132" t="s">
        <v>1796</v>
      </c>
      <c r="K648" s="27" t="s">
        <v>1795</v>
      </c>
    </row>
    <row r="649" spans="4:11" x14ac:dyDescent="0.2">
      <c r="D649" t="str">
        <f t="shared" si="10"/>
        <v/>
      </c>
      <c r="F649" s="4"/>
      <c r="I649" s="132" t="s">
        <v>1797</v>
      </c>
      <c r="J649" s="132" t="s">
        <v>1798</v>
      </c>
      <c r="K649" s="27" t="s">
        <v>1797</v>
      </c>
    </row>
    <row r="650" spans="4:11" x14ac:dyDescent="0.2">
      <c r="D650" t="str">
        <f t="shared" si="10"/>
        <v/>
      </c>
      <c r="F650" s="4"/>
      <c r="I650" s="132" t="s">
        <v>1799</v>
      </c>
      <c r="J650" s="132" t="s">
        <v>1800</v>
      </c>
      <c r="K650" s="27" t="s">
        <v>1799</v>
      </c>
    </row>
    <row r="651" spans="4:11" x14ac:dyDescent="0.2">
      <c r="D651" t="str">
        <f t="shared" si="10"/>
        <v/>
      </c>
      <c r="F651" s="4"/>
      <c r="I651" s="132" t="s">
        <v>1801</v>
      </c>
      <c r="J651" s="132" t="s">
        <v>1802</v>
      </c>
      <c r="K651" s="27" t="s">
        <v>1801</v>
      </c>
    </row>
    <row r="652" spans="4:11" x14ac:dyDescent="0.2">
      <c r="D652" t="str">
        <f t="shared" si="10"/>
        <v/>
      </c>
      <c r="F652" s="4"/>
      <c r="I652" s="132" t="s">
        <v>1803</v>
      </c>
      <c r="J652" s="132" t="s">
        <v>1804</v>
      </c>
      <c r="K652" s="27" t="s">
        <v>1803</v>
      </c>
    </row>
    <row r="653" spans="4:11" x14ac:dyDescent="0.2">
      <c r="D653" t="str">
        <f t="shared" si="10"/>
        <v/>
      </c>
      <c r="F653" s="4"/>
      <c r="I653" s="132" t="s">
        <v>1805</v>
      </c>
      <c r="J653" s="132" t="s">
        <v>1806</v>
      </c>
      <c r="K653" s="27" t="s">
        <v>1805</v>
      </c>
    </row>
    <row r="654" spans="4:11" x14ac:dyDescent="0.2">
      <c r="D654" t="str">
        <f t="shared" si="10"/>
        <v/>
      </c>
      <c r="F654" s="4"/>
      <c r="I654" s="132" t="s">
        <v>1807</v>
      </c>
      <c r="J654" s="132" t="s">
        <v>1808</v>
      </c>
      <c r="K654" s="27" t="s">
        <v>1807</v>
      </c>
    </row>
    <row r="655" spans="4:11" x14ac:dyDescent="0.2">
      <c r="D655" t="str">
        <f t="shared" si="10"/>
        <v/>
      </c>
      <c r="F655" s="4"/>
      <c r="I655" s="132" t="s">
        <v>1809</v>
      </c>
      <c r="J655" s="132" t="s">
        <v>1810</v>
      </c>
      <c r="K655" s="27" t="s">
        <v>1809</v>
      </c>
    </row>
    <row r="656" spans="4:11" x14ac:dyDescent="0.2">
      <c r="D656" t="str">
        <f t="shared" si="10"/>
        <v/>
      </c>
      <c r="F656" s="4"/>
      <c r="I656" s="132" t="s">
        <v>1811</v>
      </c>
      <c r="J656" s="132" t="s">
        <v>1812</v>
      </c>
      <c r="K656" s="27" t="s">
        <v>1811</v>
      </c>
    </row>
    <row r="657" spans="4:11" x14ac:dyDescent="0.2">
      <c r="D657" t="str">
        <f t="shared" si="10"/>
        <v/>
      </c>
      <c r="F657" s="4"/>
      <c r="I657" s="132" t="s">
        <v>1813</v>
      </c>
      <c r="J657" s="132" t="s">
        <v>1814</v>
      </c>
      <c r="K657" s="27" t="s">
        <v>1813</v>
      </c>
    </row>
    <row r="658" spans="4:11" x14ac:dyDescent="0.2">
      <c r="D658" t="str">
        <f t="shared" si="10"/>
        <v/>
      </c>
      <c r="F658" s="4"/>
      <c r="I658" s="132" t="s">
        <v>1815</v>
      </c>
      <c r="J658" s="132" t="s">
        <v>1816</v>
      </c>
      <c r="K658" s="27" t="s">
        <v>1815</v>
      </c>
    </row>
    <row r="659" spans="4:11" x14ac:dyDescent="0.2">
      <c r="D659" t="str">
        <f t="shared" si="10"/>
        <v/>
      </c>
      <c r="F659" s="4"/>
      <c r="I659" s="132" t="s">
        <v>1817</v>
      </c>
      <c r="J659" s="132" t="s">
        <v>1818</v>
      </c>
      <c r="K659" s="27" t="s">
        <v>1817</v>
      </c>
    </row>
    <row r="660" spans="4:11" x14ac:dyDescent="0.2">
      <c r="D660" t="str">
        <f t="shared" si="10"/>
        <v/>
      </c>
      <c r="F660" s="4"/>
      <c r="I660" s="132" t="s">
        <v>1819</v>
      </c>
      <c r="J660" s="132" t="s">
        <v>1820</v>
      </c>
      <c r="K660" s="27" t="s">
        <v>1819</v>
      </c>
    </row>
    <row r="661" spans="4:11" x14ac:dyDescent="0.2">
      <c r="D661" t="str">
        <f t="shared" si="10"/>
        <v/>
      </c>
      <c r="F661" s="4"/>
      <c r="I661" s="132" t="s">
        <v>1821</v>
      </c>
      <c r="J661" s="132" t="s">
        <v>1822</v>
      </c>
      <c r="K661" s="27" t="s">
        <v>1821</v>
      </c>
    </row>
    <row r="662" spans="4:11" x14ac:dyDescent="0.2">
      <c r="D662" t="str">
        <f t="shared" si="10"/>
        <v/>
      </c>
      <c r="F662" s="4"/>
      <c r="I662" s="132" t="s">
        <v>1823</v>
      </c>
      <c r="J662" s="132" t="s">
        <v>1824</v>
      </c>
      <c r="K662" s="27" t="s">
        <v>1823</v>
      </c>
    </row>
    <row r="663" spans="4:11" x14ac:dyDescent="0.2">
      <c r="D663" t="str">
        <f t="shared" si="10"/>
        <v/>
      </c>
      <c r="F663" s="4"/>
      <c r="I663" s="132" t="s">
        <v>1825</v>
      </c>
      <c r="J663" s="132" t="s">
        <v>1826</v>
      </c>
      <c r="K663" s="27" t="s">
        <v>1825</v>
      </c>
    </row>
    <row r="664" spans="4:11" x14ac:dyDescent="0.2">
      <c r="D664" t="str">
        <f t="shared" si="10"/>
        <v/>
      </c>
      <c r="F664" s="4"/>
      <c r="I664" s="132" t="s">
        <v>1827</v>
      </c>
      <c r="J664" s="132" t="s">
        <v>1828</v>
      </c>
      <c r="K664" s="27" t="s">
        <v>1827</v>
      </c>
    </row>
    <row r="665" spans="4:11" x14ac:dyDescent="0.2">
      <c r="D665" t="str">
        <f t="shared" si="10"/>
        <v/>
      </c>
      <c r="F665" s="4"/>
      <c r="I665" s="132" t="s">
        <v>1829</v>
      </c>
      <c r="J665" s="132" t="s">
        <v>1830</v>
      </c>
      <c r="K665" s="27" t="s">
        <v>1829</v>
      </c>
    </row>
    <row r="666" spans="4:11" x14ac:dyDescent="0.2">
      <c r="D666" t="str">
        <f t="shared" si="10"/>
        <v/>
      </c>
      <c r="F666" s="4"/>
      <c r="I666" s="132" t="s">
        <v>1831</v>
      </c>
      <c r="J666" s="132" t="s">
        <v>1832</v>
      </c>
      <c r="K666" s="27" t="s">
        <v>1831</v>
      </c>
    </row>
    <row r="667" spans="4:11" x14ac:dyDescent="0.2">
      <c r="D667" t="str">
        <f t="shared" si="10"/>
        <v/>
      </c>
      <c r="F667" s="4"/>
      <c r="I667" s="132" t="s">
        <v>1833</v>
      </c>
      <c r="J667" s="132" t="s">
        <v>1834</v>
      </c>
      <c r="K667" s="27" t="s">
        <v>1833</v>
      </c>
    </row>
    <row r="668" spans="4:11" x14ac:dyDescent="0.2">
      <c r="D668" t="str">
        <f t="shared" si="10"/>
        <v/>
      </c>
      <c r="F668" s="4"/>
      <c r="I668" s="132" t="s">
        <v>1835</v>
      </c>
      <c r="J668" s="132" t="s">
        <v>1836</v>
      </c>
      <c r="K668" s="27" t="s">
        <v>1835</v>
      </c>
    </row>
    <row r="669" spans="4:11" x14ac:dyDescent="0.2">
      <c r="D669" t="str">
        <f t="shared" si="10"/>
        <v/>
      </c>
      <c r="F669" s="4"/>
      <c r="I669" s="132" t="s">
        <v>1837</v>
      </c>
      <c r="J669" s="132" t="s">
        <v>1838</v>
      </c>
      <c r="K669" s="27" t="s">
        <v>1837</v>
      </c>
    </row>
    <row r="670" spans="4:11" x14ac:dyDescent="0.2">
      <c r="D670" t="str">
        <f t="shared" si="10"/>
        <v/>
      </c>
      <c r="F670" s="4"/>
      <c r="I670" s="132" t="s">
        <v>1839</v>
      </c>
      <c r="J670" s="132" t="s">
        <v>1840</v>
      </c>
      <c r="K670" s="27" t="s">
        <v>1839</v>
      </c>
    </row>
    <row r="671" spans="4:11" x14ac:dyDescent="0.2">
      <c r="D671" t="str">
        <f t="shared" si="10"/>
        <v/>
      </c>
      <c r="F671" s="4"/>
      <c r="I671" s="132" t="s">
        <v>1841</v>
      </c>
      <c r="J671" s="132" t="s">
        <v>1842</v>
      </c>
      <c r="K671" s="27" t="s">
        <v>1841</v>
      </c>
    </row>
    <row r="672" spans="4:11" x14ac:dyDescent="0.2">
      <c r="D672" t="str">
        <f t="shared" si="10"/>
        <v/>
      </c>
      <c r="F672" s="4"/>
      <c r="I672" s="132" t="s">
        <v>1843</v>
      </c>
      <c r="J672" s="132" t="s">
        <v>1844</v>
      </c>
      <c r="K672" s="27" t="s">
        <v>1843</v>
      </c>
    </row>
    <row r="673" spans="4:11" x14ac:dyDescent="0.2">
      <c r="D673" t="str">
        <f t="shared" si="10"/>
        <v/>
      </c>
      <c r="F673" s="4"/>
      <c r="I673" s="132" t="s">
        <v>1845</v>
      </c>
      <c r="J673" s="132" t="s">
        <v>1846</v>
      </c>
      <c r="K673" s="27" t="s">
        <v>1845</v>
      </c>
    </row>
    <row r="674" spans="4:11" x14ac:dyDescent="0.2">
      <c r="D674" t="str">
        <f t="shared" si="10"/>
        <v/>
      </c>
      <c r="F674" s="4"/>
      <c r="I674" s="132" t="s">
        <v>1847</v>
      </c>
      <c r="J674" s="132" t="s">
        <v>1848</v>
      </c>
      <c r="K674" s="27" t="s">
        <v>1847</v>
      </c>
    </row>
    <row r="675" spans="4:11" x14ac:dyDescent="0.2">
      <c r="D675" t="str">
        <f t="shared" si="10"/>
        <v/>
      </c>
      <c r="F675" s="4"/>
      <c r="I675" s="132" t="s">
        <v>1849</v>
      </c>
      <c r="J675" s="132" t="s">
        <v>1850</v>
      </c>
      <c r="K675" s="27" t="s">
        <v>1849</v>
      </c>
    </row>
    <row r="676" spans="4:11" x14ac:dyDescent="0.2">
      <c r="D676" t="str">
        <f t="shared" si="10"/>
        <v/>
      </c>
      <c r="F676" s="4"/>
      <c r="I676" s="132" t="s">
        <v>1851</v>
      </c>
      <c r="J676" s="132" t="s">
        <v>1852</v>
      </c>
      <c r="K676" s="27" t="s">
        <v>1851</v>
      </c>
    </row>
    <row r="677" spans="4:11" x14ac:dyDescent="0.2">
      <c r="D677" t="str">
        <f t="shared" si="10"/>
        <v/>
      </c>
      <c r="F677" s="4"/>
      <c r="I677" s="132" t="s">
        <v>1853</v>
      </c>
      <c r="J677" s="132" t="s">
        <v>1854</v>
      </c>
      <c r="K677" s="27" t="s">
        <v>1853</v>
      </c>
    </row>
    <row r="678" spans="4:11" x14ac:dyDescent="0.2">
      <c r="D678" t="str">
        <f t="shared" si="10"/>
        <v/>
      </c>
      <c r="F678" s="4"/>
      <c r="I678" s="132" t="s">
        <v>1855</v>
      </c>
      <c r="J678" s="132" t="s">
        <v>1856</v>
      </c>
      <c r="K678" s="27" t="s">
        <v>1855</v>
      </c>
    </row>
    <row r="679" spans="4:11" x14ac:dyDescent="0.2">
      <c r="D679" t="str">
        <f t="shared" si="10"/>
        <v/>
      </c>
      <c r="F679" s="4"/>
      <c r="I679" s="132" t="s">
        <v>1857</v>
      </c>
      <c r="J679" s="132" t="s">
        <v>1858</v>
      </c>
      <c r="K679" s="27" t="s">
        <v>1857</v>
      </c>
    </row>
    <row r="680" spans="4:11" x14ac:dyDescent="0.2">
      <c r="D680" t="str">
        <f t="shared" si="10"/>
        <v/>
      </c>
      <c r="F680" s="4"/>
      <c r="I680" s="132" t="s">
        <v>1859</v>
      </c>
      <c r="J680" s="132" t="s">
        <v>1860</v>
      </c>
      <c r="K680" s="27" t="s">
        <v>1859</v>
      </c>
    </row>
    <row r="681" spans="4:11" x14ac:dyDescent="0.2">
      <c r="D681" t="str">
        <f t="shared" si="10"/>
        <v/>
      </c>
      <c r="F681" s="4"/>
      <c r="I681" s="132" t="s">
        <v>1861</v>
      </c>
      <c r="J681" s="132" t="s">
        <v>1862</v>
      </c>
      <c r="K681" s="27" t="s">
        <v>1861</v>
      </c>
    </row>
    <row r="682" spans="4:11" x14ac:dyDescent="0.2">
      <c r="D682" t="str">
        <f t="shared" si="10"/>
        <v/>
      </c>
      <c r="F682" s="4"/>
      <c r="I682" s="132" t="s">
        <v>1863</v>
      </c>
      <c r="J682" s="132" t="s">
        <v>1864</v>
      </c>
      <c r="K682" s="27" t="s">
        <v>1863</v>
      </c>
    </row>
    <row r="683" spans="4:11" x14ac:dyDescent="0.2">
      <c r="D683" t="str">
        <f t="shared" si="10"/>
        <v/>
      </c>
      <c r="F683" s="4"/>
      <c r="I683" s="132" t="s">
        <v>1865</v>
      </c>
      <c r="J683" s="132" t="s">
        <v>1866</v>
      </c>
      <c r="K683" s="27" t="s">
        <v>1865</v>
      </c>
    </row>
    <row r="684" spans="4:11" x14ac:dyDescent="0.2">
      <c r="D684" t="str">
        <f t="shared" si="10"/>
        <v/>
      </c>
      <c r="F684" s="4"/>
      <c r="I684" s="132" t="s">
        <v>1867</v>
      </c>
      <c r="J684" s="132" t="s">
        <v>1868</v>
      </c>
      <c r="K684" s="27" t="s">
        <v>1867</v>
      </c>
    </row>
    <row r="685" spans="4:11" x14ac:dyDescent="0.2">
      <c r="D685" t="str">
        <f t="shared" si="10"/>
        <v/>
      </c>
      <c r="F685" s="4"/>
      <c r="I685" s="132" t="s">
        <v>1869</v>
      </c>
      <c r="J685" s="132" t="s">
        <v>1870</v>
      </c>
      <c r="K685" s="27" t="s">
        <v>1869</v>
      </c>
    </row>
    <row r="686" spans="4:11" x14ac:dyDescent="0.2">
      <c r="D686" t="str">
        <f t="shared" si="10"/>
        <v/>
      </c>
      <c r="F686" s="4"/>
      <c r="I686" s="132" t="s">
        <v>1871</v>
      </c>
      <c r="J686" s="132" t="s">
        <v>1872</v>
      </c>
      <c r="K686" s="27" t="s">
        <v>1871</v>
      </c>
    </row>
    <row r="687" spans="4:11" x14ac:dyDescent="0.2">
      <c r="D687" t="str">
        <f t="shared" si="10"/>
        <v/>
      </c>
      <c r="F687" s="4"/>
      <c r="I687" s="132" t="s">
        <v>1873</v>
      </c>
      <c r="J687" s="132" t="s">
        <v>1874</v>
      </c>
      <c r="K687" s="27" t="s">
        <v>1873</v>
      </c>
    </row>
    <row r="688" spans="4:11" x14ac:dyDescent="0.2">
      <c r="D688" t="str">
        <f t="shared" si="10"/>
        <v/>
      </c>
      <c r="F688" s="4"/>
      <c r="I688" s="132" t="s">
        <v>1875</v>
      </c>
      <c r="J688" s="132" t="s">
        <v>1876</v>
      </c>
      <c r="K688" s="27" t="s">
        <v>1875</v>
      </c>
    </row>
    <row r="689" spans="4:11" x14ac:dyDescent="0.2">
      <c r="D689" t="str">
        <f t="shared" si="10"/>
        <v/>
      </c>
      <c r="F689" s="4"/>
      <c r="I689" s="132" t="s">
        <v>1877</v>
      </c>
      <c r="J689" s="132" t="s">
        <v>1878</v>
      </c>
      <c r="K689" s="27" t="s">
        <v>1877</v>
      </c>
    </row>
    <row r="690" spans="4:11" x14ac:dyDescent="0.2">
      <c r="D690" t="str">
        <f t="shared" si="10"/>
        <v/>
      </c>
      <c r="F690" s="4"/>
      <c r="I690" s="132" t="s">
        <v>1879</v>
      </c>
      <c r="J690" s="132" t="s">
        <v>1880</v>
      </c>
      <c r="K690" s="27" t="s">
        <v>1879</v>
      </c>
    </row>
    <row r="691" spans="4:11" x14ac:dyDescent="0.2">
      <c r="D691" t="str">
        <f t="shared" si="10"/>
        <v/>
      </c>
      <c r="F691" s="4"/>
      <c r="I691" s="132" t="s">
        <v>1881</v>
      </c>
      <c r="J691" s="132" t="s">
        <v>1882</v>
      </c>
      <c r="K691" s="27" t="s">
        <v>1881</v>
      </c>
    </row>
    <row r="692" spans="4:11" x14ac:dyDescent="0.2">
      <c r="D692" t="str">
        <f t="shared" si="10"/>
        <v/>
      </c>
      <c r="F692" s="4"/>
      <c r="I692" s="132" t="s">
        <v>1883</v>
      </c>
      <c r="J692" s="132" t="s">
        <v>1884</v>
      </c>
      <c r="K692" s="27" t="s">
        <v>1883</v>
      </c>
    </row>
    <row r="693" spans="4:11" x14ac:dyDescent="0.2">
      <c r="D693" t="str">
        <f t="shared" si="10"/>
        <v/>
      </c>
      <c r="F693" s="4"/>
      <c r="I693" s="132" t="s">
        <v>1885</v>
      </c>
      <c r="J693" s="132" t="s">
        <v>1886</v>
      </c>
      <c r="K693" s="27" t="s">
        <v>1885</v>
      </c>
    </row>
    <row r="694" spans="4:11" x14ac:dyDescent="0.2">
      <c r="D694" t="str">
        <f t="shared" si="10"/>
        <v/>
      </c>
      <c r="F694" s="4"/>
      <c r="I694" s="132" t="s">
        <v>1887</v>
      </c>
      <c r="J694" s="132" t="s">
        <v>1888</v>
      </c>
      <c r="K694" s="27" t="s">
        <v>1887</v>
      </c>
    </row>
    <row r="695" spans="4:11" x14ac:dyDescent="0.2">
      <c r="D695" t="str">
        <f t="shared" si="10"/>
        <v/>
      </c>
      <c r="F695" s="4"/>
      <c r="I695" s="132" t="s">
        <v>1889</v>
      </c>
      <c r="J695" s="132" t="s">
        <v>1890</v>
      </c>
      <c r="K695" s="27" t="s">
        <v>1889</v>
      </c>
    </row>
    <row r="696" spans="4:11" x14ac:dyDescent="0.2">
      <c r="D696" t="str">
        <f t="shared" si="10"/>
        <v/>
      </c>
      <c r="F696" s="4"/>
      <c r="I696" s="132" t="s">
        <v>1891</v>
      </c>
      <c r="J696" s="132" t="s">
        <v>1892</v>
      </c>
      <c r="K696" s="27" t="s">
        <v>1891</v>
      </c>
    </row>
    <row r="697" spans="4:11" x14ac:dyDescent="0.2">
      <c r="D697" t="str">
        <f t="shared" si="10"/>
        <v/>
      </c>
      <c r="F697" s="4"/>
      <c r="I697" s="132" t="s">
        <v>1893</v>
      </c>
      <c r="J697" s="132" t="s">
        <v>1894</v>
      </c>
      <c r="K697" s="27" t="s">
        <v>1893</v>
      </c>
    </row>
    <row r="698" spans="4:11" x14ac:dyDescent="0.2">
      <c r="D698" t="str">
        <f t="shared" si="10"/>
        <v/>
      </c>
      <c r="F698" s="4"/>
      <c r="I698" s="132" t="s">
        <v>1895</v>
      </c>
      <c r="J698" s="132" t="s">
        <v>1896</v>
      </c>
      <c r="K698" s="27" t="s">
        <v>1895</v>
      </c>
    </row>
    <row r="699" spans="4:11" x14ac:dyDescent="0.2">
      <c r="D699" t="str">
        <f t="shared" si="10"/>
        <v/>
      </c>
      <c r="F699" s="4"/>
      <c r="I699" s="132" t="s">
        <v>1897</v>
      </c>
      <c r="J699" s="132" t="s">
        <v>1898</v>
      </c>
      <c r="K699" s="27" t="s">
        <v>1897</v>
      </c>
    </row>
    <row r="700" spans="4:11" x14ac:dyDescent="0.2">
      <c r="D700" t="str">
        <f t="shared" si="10"/>
        <v/>
      </c>
      <c r="F700" s="4"/>
      <c r="I700" s="132" t="s">
        <v>1899</v>
      </c>
      <c r="J700" s="132" t="s">
        <v>1900</v>
      </c>
      <c r="K700" s="27" t="s">
        <v>1899</v>
      </c>
    </row>
    <row r="701" spans="4:11" x14ac:dyDescent="0.2">
      <c r="D701" t="str">
        <f t="shared" si="10"/>
        <v/>
      </c>
      <c r="F701" s="4"/>
      <c r="I701" s="132" t="s">
        <v>1901</v>
      </c>
      <c r="J701" s="132" t="s">
        <v>1902</v>
      </c>
      <c r="K701" s="27" t="s">
        <v>1901</v>
      </c>
    </row>
    <row r="702" spans="4:11" x14ac:dyDescent="0.2">
      <c r="D702" t="str">
        <f t="shared" si="10"/>
        <v/>
      </c>
      <c r="F702" s="4"/>
      <c r="I702" s="132" t="s">
        <v>1903</v>
      </c>
      <c r="J702" s="132" t="s">
        <v>1904</v>
      </c>
      <c r="K702" s="27" t="s">
        <v>1903</v>
      </c>
    </row>
    <row r="703" spans="4:11" x14ac:dyDescent="0.2">
      <c r="D703" t="str">
        <f t="shared" si="10"/>
        <v/>
      </c>
      <c r="F703" s="4"/>
      <c r="I703" s="132" t="s">
        <v>1905</v>
      </c>
      <c r="J703" s="132" t="s">
        <v>1906</v>
      </c>
      <c r="K703" s="27" t="s">
        <v>1905</v>
      </c>
    </row>
    <row r="704" spans="4:11" x14ac:dyDescent="0.2">
      <c r="D704" t="str">
        <f t="shared" si="10"/>
        <v/>
      </c>
      <c r="F704" s="4"/>
      <c r="I704" s="132" t="s">
        <v>1907</v>
      </c>
      <c r="J704" s="132" t="s">
        <v>1908</v>
      </c>
      <c r="K704" s="27" t="s">
        <v>1907</v>
      </c>
    </row>
    <row r="705" spans="4:11" x14ac:dyDescent="0.2">
      <c r="D705" t="str">
        <f t="shared" si="10"/>
        <v/>
      </c>
      <c r="F705" s="4"/>
      <c r="I705" s="132" t="s">
        <v>1909</v>
      </c>
      <c r="J705" s="132" t="s">
        <v>1910</v>
      </c>
      <c r="K705" s="27" t="s">
        <v>1909</v>
      </c>
    </row>
    <row r="706" spans="4:11" x14ac:dyDescent="0.2">
      <c r="D706" t="str">
        <f t="shared" ref="D706:D769" si="11">IFERROR(IF(F706="Unknown","UNK",(CONCATENATE(VLOOKUP(F706,J:K,2,FALSE),"^",VLOOKUP(F706,J:K,1,FALSE)))),"")</f>
        <v/>
      </c>
      <c r="F706" s="4"/>
      <c r="I706" s="132" t="s">
        <v>1911</v>
      </c>
      <c r="J706" s="132" t="s">
        <v>1912</v>
      </c>
      <c r="K706" s="27" t="s">
        <v>1911</v>
      </c>
    </row>
    <row r="707" spans="4:11" x14ac:dyDescent="0.2">
      <c r="D707" t="str">
        <f t="shared" si="11"/>
        <v/>
      </c>
      <c r="F707" s="4"/>
      <c r="I707" s="132" t="s">
        <v>1913</v>
      </c>
      <c r="J707" s="132" t="s">
        <v>1914</v>
      </c>
      <c r="K707" s="27" t="s">
        <v>1913</v>
      </c>
    </row>
    <row r="708" spans="4:11" x14ac:dyDescent="0.2">
      <c r="D708" t="str">
        <f t="shared" si="11"/>
        <v/>
      </c>
      <c r="F708" s="4"/>
      <c r="I708" s="132" t="s">
        <v>1915</v>
      </c>
      <c r="J708" s="132" t="s">
        <v>1916</v>
      </c>
      <c r="K708" s="27" t="s">
        <v>1915</v>
      </c>
    </row>
    <row r="709" spans="4:11" x14ac:dyDescent="0.2">
      <c r="D709" t="str">
        <f t="shared" si="11"/>
        <v/>
      </c>
      <c r="F709" s="4"/>
      <c r="I709" s="132" t="s">
        <v>1917</v>
      </c>
      <c r="J709" s="132" t="s">
        <v>1918</v>
      </c>
      <c r="K709" s="27" t="s">
        <v>1917</v>
      </c>
    </row>
    <row r="710" spans="4:11" x14ac:dyDescent="0.2">
      <c r="D710" t="str">
        <f t="shared" si="11"/>
        <v/>
      </c>
      <c r="F710" s="4"/>
      <c r="I710" s="132" t="s">
        <v>1919</v>
      </c>
      <c r="J710" s="132" t="s">
        <v>1920</v>
      </c>
      <c r="K710" s="27" t="s">
        <v>1919</v>
      </c>
    </row>
    <row r="711" spans="4:11" x14ac:dyDescent="0.2">
      <c r="D711" t="str">
        <f t="shared" si="11"/>
        <v/>
      </c>
      <c r="F711" s="4"/>
      <c r="I711" s="132" t="s">
        <v>1921</v>
      </c>
      <c r="J711" s="132" t="s">
        <v>1922</v>
      </c>
      <c r="K711" s="27" t="s">
        <v>1921</v>
      </c>
    </row>
    <row r="712" spans="4:11" x14ac:dyDescent="0.2">
      <c r="D712" t="str">
        <f t="shared" si="11"/>
        <v/>
      </c>
      <c r="F712" s="4"/>
      <c r="I712" s="132" t="s">
        <v>1923</v>
      </c>
      <c r="J712" s="132" t="s">
        <v>1924</v>
      </c>
      <c r="K712" s="27" t="s">
        <v>1923</v>
      </c>
    </row>
    <row r="713" spans="4:11" x14ac:dyDescent="0.2">
      <c r="D713" t="str">
        <f t="shared" si="11"/>
        <v/>
      </c>
      <c r="F713" s="4"/>
      <c r="I713" s="132" t="s">
        <v>1925</v>
      </c>
      <c r="J713" s="132" t="s">
        <v>1926</v>
      </c>
      <c r="K713" s="27" t="s">
        <v>1925</v>
      </c>
    </row>
    <row r="714" spans="4:11" x14ac:dyDescent="0.2">
      <c r="D714" t="str">
        <f t="shared" si="11"/>
        <v/>
      </c>
      <c r="F714" s="4"/>
      <c r="I714" s="132" t="s">
        <v>1927</v>
      </c>
      <c r="J714" s="132" t="s">
        <v>1928</v>
      </c>
      <c r="K714" s="27" t="s">
        <v>1927</v>
      </c>
    </row>
    <row r="715" spans="4:11" x14ac:dyDescent="0.2">
      <c r="D715" t="str">
        <f t="shared" si="11"/>
        <v/>
      </c>
      <c r="F715" s="4"/>
      <c r="I715" s="132" t="s">
        <v>1929</v>
      </c>
      <c r="J715" s="132" t="s">
        <v>1930</v>
      </c>
      <c r="K715" s="27" t="s">
        <v>1929</v>
      </c>
    </row>
    <row r="716" spans="4:11" x14ac:dyDescent="0.2">
      <c r="D716" t="str">
        <f t="shared" si="11"/>
        <v/>
      </c>
      <c r="F716" s="4"/>
      <c r="I716" s="132" t="s">
        <v>1931</v>
      </c>
      <c r="J716" s="132" t="s">
        <v>1932</v>
      </c>
      <c r="K716" s="27" t="s">
        <v>1931</v>
      </c>
    </row>
    <row r="717" spans="4:11" x14ac:dyDescent="0.2">
      <c r="D717" t="str">
        <f t="shared" si="11"/>
        <v/>
      </c>
      <c r="F717" s="4"/>
      <c r="I717" s="132" t="s">
        <v>1933</v>
      </c>
      <c r="J717" s="132" t="s">
        <v>1934</v>
      </c>
      <c r="K717" s="27" t="s">
        <v>1933</v>
      </c>
    </row>
    <row r="718" spans="4:11" x14ac:dyDescent="0.2">
      <c r="D718" t="str">
        <f t="shared" si="11"/>
        <v/>
      </c>
      <c r="F718" s="4"/>
      <c r="I718" s="132" t="s">
        <v>1935</v>
      </c>
      <c r="J718" s="132" t="s">
        <v>1936</v>
      </c>
      <c r="K718" s="27" t="s">
        <v>1935</v>
      </c>
    </row>
    <row r="719" spans="4:11" x14ac:dyDescent="0.2">
      <c r="D719" t="str">
        <f t="shared" si="11"/>
        <v/>
      </c>
      <c r="F719" s="4"/>
      <c r="I719" s="132" t="s">
        <v>1937</v>
      </c>
      <c r="J719" s="132" t="s">
        <v>1938</v>
      </c>
      <c r="K719" s="27" t="s">
        <v>1937</v>
      </c>
    </row>
    <row r="720" spans="4:11" x14ac:dyDescent="0.2">
      <c r="D720" t="str">
        <f t="shared" si="11"/>
        <v/>
      </c>
      <c r="F720" s="4"/>
      <c r="I720" s="132" t="s">
        <v>1939</v>
      </c>
      <c r="J720" s="132" t="s">
        <v>1940</v>
      </c>
      <c r="K720" s="27" t="s">
        <v>1939</v>
      </c>
    </row>
    <row r="721" spans="4:11" x14ac:dyDescent="0.2">
      <c r="D721" t="str">
        <f t="shared" si="11"/>
        <v/>
      </c>
      <c r="F721" s="4"/>
      <c r="I721" s="132" t="s">
        <v>1941</v>
      </c>
      <c r="J721" s="132" t="s">
        <v>1942</v>
      </c>
      <c r="K721" s="27" t="s">
        <v>1941</v>
      </c>
    </row>
    <row r="722" spans="4:11" x14ac:dyDescent="0.2">
      <c r="D722" t="str">
        <f t="shared" si="11"/>
        <v/>
      </c>
      <c r="F722" s="4"/>
      <c r="I722" s="132" t="s">
        <v>1943</v>
      </c>
      <c r="J722" s="132" t="s">
        <v>1944</v>
      </c>
      <c r="K722" s="27" t="s">
        <v>1943</v>
      </c>
    </row>
    <row r="723" spans="4:11" x14ac:dyDescent="0.2">
      <c r="D723" t="str">
        <f t="shared" si="11"/>
        <v/>
      </c>
      <c r="F723" s="4"/>
      <c r="I723" s="132" t="s">
        <v>1945</v>
      </c>
      <c r="J723" s="132" t="s">
        <v>1946</v>
      </c>
      <c r="K723" s="27" t="s">
        <v>1945</v>
      </c>
    </row>
    <row r="724" spans="4:11" x14ac:dyDescent="0.2">
      <c r="D724" t="str">
        <f t="shared" si="11"/>
        <v/>
      </c>
      <c r="F724" s="4"/>
      <c r="I724" s="132" t="s">
        <v>1947</v>
      </c>
      <c r="J724" s="132" t="s">
        <v>1948</v>
      </c>
      <c r="K724" s="27" t="s">
        <v>1947</v>
      </c>
    </row>
    <row r="725" spans="4:11" x14ac:dyDescent="0.2">
      <c r="D725" t="str">
        <f t="shared" si="11"/>
        <v/>
      </c>
      <c r="F725" s="4"/>
      <c r="I725" s="132" t="s">
        <v>1949</v>
      </c>
      <c r="J725" s="132" t="s">
        <v>1950</v>
      </c>
      <c r="K725" s="27" t="s">
        <v>1949</v>
      </c>
    </row>
    <row r="726" spans="4:11" x14ac:dyDescent="0.2">
      <c r="D726" t="str">
        <f t="shared" si="11"/>
        <v/>
      </c>
      <c r="F726" s="4"/>
      <c r="I726" s="132" t="s">
        <v>1951</v>
      </c>
      <c r="J726" s="132" t="s">
        <v>1952</v>
      </c>
      <c r="K726" s="27" t="s">
        <v>1951</v>
      </c>
    </row>
    <row r="727" spans="4:11" x14ac:dyDescent="0.2">
      <c r="D727" t="str">
        <f t="shared" si="11"/>
        <v/>
      </c>
      <c r="F727" s="4"/>
      <c r="I727" s="132" t="s">
        <v>1953</v>
      </c>
      <c r="J727" s="132" t="s">
        <v>1954</v>
      </c>
      <c r="K727" s="27" t="s">
        <v>1953</v>
      </c>
    </row>
    <row r="728" spans="4:11" x14ac:dyDescent="0.2">
      <c r="D728" t="str">
        <f t="shared" si="11"/>
        <v/>
      </c>
      <c r="F728" s="4"/>
      <c r="I728" s="132" t="s">
        <v>1955</v>
      </c>
      <c r="J728" s="132" t="s">
        <v>1956</v>
      </c>
      <c r="K728" s="27" t="s">
        <v>1955</v>
      </c>
    </row>
    <row r="729" spans="4:11" x14ac:dyDescent="0.2">
      <c r="D729" t="str">
        <f t="shared" si="11"/>
        <v/>
      </c>
      <c r="F729" s="4"/>
      <c r="I729" s="132" t="s">
        <v>1957</v>
      </c>
      <c r="J729" s="132" t="s">
        <v>1958</v>
      </c>
      <c r="K729" s="27" t="s">
        <v>1957</v>
      </c>
    </row>
    <row r="730" spans="4:11" x14ac:dyDescent="0.2">
      <c r="D730" t="str">
        <f t="shared" si="11"/>
        <v/>
      </c>
      <c r="F730" s="4"/>
      <c r="I730" s="132" t="s">
        <v>1959</v>
      </c>
      <c r="J730" s="132" t="s">
        <v>1960</v>
      </c>
      <c r="K730" s="27" t="s">
        <v>1959</v>
      </c>
    </row>
    <row r="731" spans="4:11" x14ac:dyDescent="0.2">
      <c r="D731" t="str">
        <f t="shared" si="11"/>
        <v/>
      </c>
      <c r="F731" s="4"/>
      <c r="I731" s="132" t="s">
        <v>1961</v>
      </c>
      <c r="J731" s="132" t="s">
        <v>1962</v>
      </c>
      <c r="K731" s="27" t="s">
        <v>1961</v>
      </c>
    </row>
    <row r="732" spans="4:11" x14ac:dyDescent="0.2">
      <c r="D732" t="str">
        <f t="shared" si="11"/>
        <v/>
      </c>
      <c r="F732" s="4"/>
      <c r="I732" s="132" t="s">
        <v>1963</v>
      </c>
      <c r="J732" s="132" t="s">
        <v>1964</v>
      </c>
      <c r="K732" s="27" t="s">
        <v>1963</v>
      </c>
    </row>
    <row r="733" spans="4:11" x14ac:dyDescent="0.2">
      <c r="D733" t="str">
        <f t="shared" si="11"/>
        <v/>
      </c>
      <c r="F733" s="4"/>
      <c r="I733" s="132" t="s">
        <v>1965</v>
      </c>
      <c r="J733" s="132" t="s">
        <v>1966</v>
      </c>
      <c r="K733" s="27" t="s">
        <v>1965</v>
      </c>
    </row>
    <row r="734" spans="4:11" x14ac:dyDescent="0.2">
      <c r="D734" t="str">
        <f t="shared" si="11"/>
        <v/>
      </c>
      <c r="F734" s="4"/>
      <c r="I734" s="132" t="s">
        <v>1967</v>
      </c>
      <c r="J734" s="132" t="s">
        <v>1968</v>
      </c>
      <c r="K734" s="27" t="s">
        <v>1967</v>
      </c>
    </row>
    <row r="735" spans="4:11" x14ac:dyDescent="0.2">
      <c r="D735" t="str">
        <f t="shared" si="11"/>
        <v/>
      </c>
      <c r="F735" s="4"/>
      <c r="I735" s="132" t="s">
        <v>1969</v>
      </c>
      <c r="J735" s="132" t="s">
        <v>1970</v>
      </c>
      <c r="K735" s="27" t="s">
        <v>1969</v>
      </c>
    </row>
    <row r="736" spans="4:11" x14ac:dyDescent="0.2">
      <c r="D736" t="str">
        <f t="shared" si="11"/>
        <v/>
      </c>
      <c r="F736" s="4"/>
      <c r="I736" s="132" t="s">
        <v>1971</v>
      </c>
      <c r="J736" s="132" t="s">
        <v>1972</v>
      </c>
      <c r="K736" s="27" t="s">
        <v>1971</v>
      </c>
    </row>
    <row r="737" spans="4:11" x14ac:dyDescent="0.2">
      <c r="D737" t="str">
        <f t="shared" si="11"/>
        <v/>
      </c>
      <c r="F737" s="4"/>
      <c r="I737" s="132" t="s">
        <v>1973</v>
      </c>
      <c r="J737" s="132" t="s">
        <v>1974</v>
      </c>
      <c r="K737" s="27" t="s">
        <v>1973</v>
      </c>
    </row>
    <row r="738" spans="4:11" x14ac:dyDescent="0.2">
      <c r="D738" t="str">
        <f t="shared" si="11"/>
        <v/>
      </c>
      <c r="F738" s="4"/>
      <c r="I738" s="132" t="s">
        <v>1975</v>
      </c>
      <c r="J738" s="132" t="s">
        <v>1976</v>
      </c>
      <c r="K738" s="27" t="s">
        <v>1975</v>
      </c>
    </row>
    <row r="739" spans="4:11" x14ac:dyDescent="0.2">
      <c r="D739" t="str">
        <f t="shared" si="11"/>
        <v/>
      </c>
      <c r="F739" s="4"/>
      <c r="I739" s="132" t="s">
        <v>1977</v>
      </c>
      <c r="J739" s="132" t="s">
        <v>1978</v>
      </c>
      <c r="K739" s="27" t="s">
        <v>1977</v>
      </c>
    </row>
    <row r="740" spans="4:11" x14ac:dyDescent="0.2">
      <c r="D740" t="str">
        <f t="shared" si="11"/>
        <v/>
      </c>
      <c r="F740" s="4"/>
      <c r="I740" s="132" t="s">
        <v>1979</v>
      </c>
      <c r="J740" s="132" t="s">
        <v>1980</v>
      </c>
      <c r="K740" s="27" t="s">
        <v>1979</v>
      </c>
    </row>
    <row r="741" spans="4:11" x14ac:dyDescent="0.2">
      <c r="D741" t="str">
        <f t="shared" si="11"/>
        <v/>
      </c>
      <c r="F741" s="4"/>
      <c r="I741" s="132" t="s">
        <v>1981</v>
      </c>
      <c r="J741" s="132" t="s">
        <v>1982</v>
      </c>
      <c r="K741" s="27" t="s">
        <v>1981</v>
      </c>
    </row>
    <row r="742" spans="4:11" x14ac:dyDescent="0.2">
      <c r="D742" t="str">
        <f t="shared" si="11"/>
        <v/>
      </c>
      <c r="F742" s="4"/>
      <c r="I742" s="132" t="s">
        <v>1983</v>
      </c>
      <c r="J742" s="132" t="s">
        <v>1984</v>
      </c>
      <c r="K742" s="27" t="s">
        <v>1983</v>
      </c>
    </row>
    <row r="743" spans="4:11" x14ac:dyDescent="0.2">
      <c r="D743" t="str">
        <f t="shared" si="11"/>
        <v/>
      </c>
      <c r="F743" s="4"/>
      <c r="I743" s="132" t="s">
        <v>1985</v>
      </c>
      <c r="J743" s="132" t="s">
        <v>1986</v>
      </c>
      <c r="K743" s="27" t="s">
        <v>1985</v>
      </c>
    </row>
    <row r="744" spans="4:11" x14ac:dyDescent="0.2">
      <c r="D744" t="str">
        <f t="shared" si="11"/>
        <v/>
      </c>
      <c r="F744" s="4"/>
      <c r="I744" s="132" t="s">
        <v>1987</v>
      </c>
      <c r="J744" s="132" t="s">
        <v>1988</v>
      </c>
      <c r="K744" s="27" t="s">
        <v>1987</v>
      </c>
    </row>
    <row r="745" spans="4:11" x14ac:dyDescent="0.2">
      <c r="D745" t="str">
        <f t="shared" si="11"/>
        <v/>
      </c>
      <c r="F745" s="4"/>
      <c r="I745" s="132" t="s">
        <v>1989</v>
      </c>
      <c r="J745" s="132" t="s">
        <v>1990</v>
      </c>
      <c r="K745" s="27" t="s">
        <v>1989</v>
      </c>
    </row>
    <row r="746" spans="4:11" x14ac:dyDescent="0.2">
      <c r="D746" t="str">
        <f t="shared" si="11"/>
        <v/>
      </c>
      <c r="F746" s="4"/>
      <c r="I746" s="132" t="s">
        <v>1991</v>
      </c>
      <c r="J746" s="132" t="s">
        <v>1992</v>
      </c>
      <c r="K746" s="27" t="s">
        <v>1991</v>
      </c>
    </row>
    <row r="747" spans="4:11" x14ac:dyDescent="0.2">
      <c r="D747" t="str">
        <f t="shared" si="11"/>
        <v/>
      </c>
      <c r="F747" s="4"/>
      <c r="I747" s="132" t="s">
        <v>1993</v>
      </c>
      <c r="J747" s="132" t="s">
        <v>1994</v>
      </c>
      <c r="K747" s="27" t="s">
        <v>1993</v>
      </c>
    </row>
    <row r="748" spans="4:11" x14ac:dyDescent="0.2">
      <c r="D748" t="str">
        <f t="shared" si="11"/>
        <v/>
      </c>
      <c r="F748" s="4"/>
      <c r="I748" s="132" t="s">
        <v>1995</v>
      </c>
      <c r="J748" s="132" t="s">
        <v>1996</v>
      </c>
      <c r="K748" s="27" t="s">
        <v>1995</v>
      </c>
    </row>
    <row r="749" spans="4:11" x14ac:dyDescent="0.2">
      <c r="D749" t="str">
        <f t="shared" si="11"/>
        <v/>
      </c>
      <c r="F749" s="4"/>
      <c r="I749" s="132" t="s">
        <v>1997</v>
      </c>
      <c r="J749" s="132" t="s">
        <v>1998</v>
      </c>
      <c r="K749" s="27" t="s">
        <v>1997</v>
      </c>
    </row>
    <row r="750" spans="4:11" x14ac:dyDescent="0.2">
      <c r="D750" t="str">
        <f t="shared" si="11"/>
        <v/>
      </c>
      <c r="F750" s="4"/>
      <c r="I750" s="132" t="s">
        <v>1999</v>
      </c>
      <c r="J750" s="132" t="s">
        <v>2000</v>
      </c>
      <c r="K750" s="27" t="s">
        <v>1999</v>
      </c>
    </row>
    <row r="751" spans="4:11" x14ac:dyDescent="0.2">
      <c r="D751" t="str">
        <f t="shared" si="11"/>
        <v/>
      </c>
      <c r="F751" s="4"/>
      <c r="I751" s="132" t="s">
        <v>2001</v>
      </c>
      <c r="J751" s="132" t="s">
        <v>2002</v>
      </c>
      <c r="K751" s="27" t="s">
        <v>2001</v>
      </c>
    </row>
    <row r="752" spans="4:11" x14ac:dyDescent="0.2">
      <c r="D752" t="str">
        <f t="shared" si="11"/>
        <v/>
      </c>
      <c r="F752" s="4"/>
      <c r="I752" s="132" t="s">
        <v>2003</v>
      </c>
      <c r="J752" s="132" t="s">
        <v>2004</v>
      </c>
      <c r="K752" s="27" t="s">
        <v>2003</v>
      </c>
    </row>
    <row r="753" spans="4:11" x14ac:dyDescent="0.2">
      <c r="D753" t="str">
        <f t="shared" si="11"/>
        <v/>
      </c>
      <c r="F753" s="4"/>
      <c r="I753" s="132" t="s">
        <v>2005</v>
      </c>
      <c r="J753" s="132" t="s">
        <v>2006</v>
      </c>
      <c r="K753" s="27" t="s">
        <v>2005</v>
      </c>
    </row>
    <row r="754" spans="4:11" x14ac:dyDescent="0.2">
      <c r="D754" t="str">
        <f t="shared" si="11"/>
        <v/>
      </c>
      <c r="F754" s="4"/>
      <c r="I754" s="132" t="s">
        <v>2007</v>
      </c>
      <c r="J754" s="132" t="s">
        <v>2008</v>
      </c>
      <c r="K754" s="27" t="s">
        <v>2007</v>
      </c>
    </row>
    <row r="755" spans="4:11" x14ac:dyDescent="0.2">
      <c r="D755" t="str">
        <f t="shared" si="11"/>
        <v/>
      </c>
      <c r="F755" s="4"/>
      <c r="I755" s="132" t="s">
        <v>2009</v>
      </c>
      <c r="J755" s="132" t="s">
        <v>2010</v>
      </c>
      <c r="K755" s="27" t="s">
        <v>2009</v>
      </c>
    </row>
    <row r="756" spans="4:11" x14ac:dyDescent="0.2">
      <c r="D756" t="str">
        <f t="shared" si="11"/>
        <v/>
      </c>
      <c r="F756" s="4"/>
      <c r="I756" s="132" t="s">
        <v>2011</v>
      </c>
      <c r="J756" s="132" t="s">
        <v>2012</v>
      </c>
      <c r="K756" s="27" t="s">
        <v>2011</v>
      </c>
    </row>
    <row r="757" spans="4:11" x14ac:dyDescent="0.2">
      <c r="D757" t="str">
        <f t="shared" si="11"/>
        <v/>
      </c>
      <c r="F757" s="4"/>
      <c r="I757" s="132" t="s">
        <v>2013</v>
      </c>
      <c r="J757" s="132" t="s">
        <v>2014</v>
      </c>
      <c r="K757" s="27" t="s">
        <v>2013</v>
      </c>
    </row>
    <row r="758" spans="4:11" x14ac:dyDescent="0.2">
      <c r="D758" t="str">
        <f t="shared" si="11"/>
        <v/>
      </c>
      <c r="F758" s="4"/>
      <c r="I758" s="132" t="s">
        <v>2015</v>
      </c>
      <c r="J758" s="132" t="s">
        <v>2016</v>
      </c>
      <c r="K758" s="27" t="s">
        <v>2015</v>
      </c>
    </row>
    <row r="759" spans="4:11" x14ac:dyDescent="0.2">
      <c r="D759" t="str">
        <f t="shared" si="11"/>
        <v/>
      </c>
      <c r="F759" s="4"/>
      <c r="I759" s="132" t="s">
        <v>2017</v>
      </c>
      <c r="J759" s="132" t="s">
        <v>2018</v>
      </c>
      <c r="K759" s="27" t="s">
        <v>2017</v>
      </c>
    </row>
    <row r="760" spans="4:11" x14ac:dyDescent="0.2">
      <c r="D760" t="str">
        <f t="shared" si="11"/>
        <v/>
      </c>
      <c r="F760" s="4"/>
      <c r="I760" s="132" t="s">
        <v>2019</v>
      </c>
      <c r="J760" s="132" t="s">
        <v>2020</v>
      </c>
      <c r="K760" s="27" t="s">
        <v>2019</v>
      </c>
    </row>
    <row r="761" spans="4:11" x14ac:dyDescent="0.2">
      <c r="D761" t="str">
        <f t="shared" si="11"/>
        <v/>
      </c>
      <c r="F761" s="4"/>
      <c r="I761" s="132" t="s">
        <v>2021</v>
      </c>
      <c r="J761" s="132" t="s">
        <v>2022</v>
      </c>
      <c r="K761" s="27" t="s">
        <v>2021</v>
      </c>
    </row>
    <row r="762" spans="4:11" x14ac:dyDescent="0.2">
      <c r="D762" t="str">
        <f t="shared" si="11"/>
        <v/>
      </c>
      <c r="F762" s="4"/>
      <c r="I762" s="132" t="s">
        <v>2023</v>
      </c>
      <c r="J762" s="132" t="s">
        <v>2024</v>
      </c>
      <c r="K762" s="27" t="s">
        <v>2023</v>
      </c>
    </row>
    <row r="763" spans="4:11" x14ac:dyDescent="0.2">
      <c r="D763" t="str">
        <f t="shared" si="11"/>
        <v/>
      </c>
      <c r="F763" s="4"/>
      <c r="I763" s="132" t="s">
        <v>2025</v>
      </c>
      <c r="J763" s="132" t="s">
        <v>2026</v>
      </c>
      <c r="K763" s="27" t="s">
        <v>2025</v>
      </c>
    </row>
    <row r="764" spans="4:11" x14ac:dyDescent="0.2">
      <c r="D764" t="str">
        <f t="shared" si="11"/>
        <v/>
      </c>
      <c r="F764" s="4"/>
      <c r="I764" s="132" t="s">
        <v>2027</v>
      </c>
      <c r="J764" s="132" t="s">
        <v>2028</v>
      </c>
      <c r="K764" s="27" t="s">
        <v>2027</v>
      </c>
    </row>
    <row r="765" spans="4:11" x14ac:dyDescent="0.2">
      <c r="D765" t="str">
        <f t="shared" si="11"/>
        <v/>
      </c>
      <c r="F765" s="4"/>
      <c r="I765" s="132" t="s">
        <v>2029</v>
      </c>
      <c r="J765" s="132" t="s">
        <v>2030</v>
      </c>
      <c r="K765" s="27" t="s">
        <v>2029</v>
      </c>
    </row>
    <row r="766" spans="4:11" x14ac:dyDescent="0.2">
      <c r="D766" t="str">
        <f t="shared" si="11"/>
        <v/>
      </c>
      <c r="F766" s="4"/>
      <c r="I766" s="132" t="s">
        <v>2031</v>
      </c>
      <c r="J766" s="132" t="s">
        <v>2032</v>
      </c>
      <c r="K766" s="27" t="s">
        <v>2031</v>
      </c>
    </row>
    <row r="767" spans="4:11" x14ac:dyDescent="0.2">
      <c r="D767" t="str">
        <f t="shared" si="11"/>
        <v/>
      </c>
      <c r="F767" s="4"/>
      <c r="I767" s="132" t="s">
        <v>2033</v>
      </c>
      <c r="J767" s="132" t="s">
        <v>2034</v>
      </c>
      <c r="K767" s="27" t="s">
        <v>2033</v>
      </c>
    </row>
    <row r="768" spans="4:11" x14ac:dyDescent="0.2">
      <c r="D768" t="str">
        <f t="shared" si="11"/>
        <v/>
      </c>
      <c r="F768" s="4"/>
      <c r="I768" s="132" t="s">
        <v>2035</v>
      </c>
      <c r="J768" s="132" t="s">
        <v>2036</v>
      </c>
      <c r="K768" s="27" t="s">
        <v>2035</v>
      </c>
    </row>
    <row r="769" spans="4:11" x14ac:dyDescent="0.2">
      <c r="D769" t="str">
        <f t="shared" si="11"/>
        <v/>
      </c>
      <c r="F769" s="4"/>
      <c r="I769" s="132" t="s">
        <v>2037</v>
      </c>
      <c r="J769" s="132" t="s">
        <v>2038</v>
      </c>
      <c r="K769" s="27" t="s">
        <v>2037</v>
      </c>
    </row>
    <row r="770" spans="4:11" x14ac:dyDescent="0.2">
      <c r="D770" t="str">
        <f t="shared" ref="D770:D833" si="12">IFERROR(IF(F770="Unknown","UNK",(CONCATENATE(VLOOKUP(F770,J:K,2,FALSE),"^",VLOOKUP(F770,J:K,1,FALSE)))),"")</f>
        <v/>
      </c>
      <c r="F770" s="4"/>
      <c r="I770" s="132" t="s">
        <v>2039</v>
      </c>
      <c r="J770" s="132" t="s">
        <v>2040</v>
      </c>
      <c r="K770" s="27" t="s">
        <v>2039</v>
      </c>
    </row>
    <row r="771" spans="4:11" x14ac:dyDescent="0.2">
      <c r="D771" t="str">
        <f t="shared" si="12"/>
        <v/>
      </c>
      <c r="F771" s="4"/>
      <c r="I771" s="132" t="s">
        <v>2041</v>
      </c>
      <c r="J771" s="132" t="s">
        <v>2042</v>
      </c>
      <c r="K771" s="27" t="s">
        <v>2041</v>
      </c>
    </row>
    <row r="772" spans="4:11" x14ac:dyDescent="0.2">
      <c r="D772" t="str">
        <f t="shared" si="12"/>
        <v/>
      </c>
      <c r="F772" s="4"/>
      <c r="I772" s="132" t="s">
        <v>2043</v>
      </c>
      <c r="J772" s="132" t="s">
        <v>2044</v>
      </c>
      <c r="K772" s="27" t="s">
        <v>2043</v>
      </c>
    </row>
    <row r="773" spans="4:11" x14ac:dyDescent="0.2">
      <c r="D773" t="str">
        <f t="shared" si="12"/>
        <v/>
      </c>
      <c r="F773" s="4"/>
      <c r="I773" s="132" t="s">
        <v>2045</v>
      </c>
      <c r="J773" s="132" t="s">
        <v>2046</v>
      </c>
      <c r="K773" s="27" t="s">
        <v>2045</v>
      </c>
    </row>
    <row r="774" spans="4:11" x14ac:dyDescent="0.2">
      <c r="D774" t="str">
        <f t="shared" si="12"/>
        <v/>
      </c>
      <c r="F774" s="4"/>
      <c r="I774" s="132" t="s">
        <v>2047</v>
      </c>
      <c r="J774" s="132" t="s">
        <v>2048</v>
      </c>
      <c r="K774" s="27" t="s">
        <v>2047</v>
      </c>
    </row>
    <row r="775" spans="4:11" x14ac:dyDescent="0.2">
      <c r="D775" t="str">
        <f t="shared" si="12"/>
        <v/>
      </c>
      <c r="F775" s="4"/>
      <c r="I775" s="132" t="s">
        <v>2049</v>
      </c>
      <c r="J775" s="132" t="s">
        <v>2050</v>
      </c>
      <c r="K775" s="27" t="s">
        <v>2049</v>
      </c>
    </row>
    <row r="776" spans="4:11" x14ac:dyDescent="0.2">
      <c r="D776" t="str">
        <f t="shared" si="12"/>
        <v/>
      </c>
      <c r="F776" s="4"/>
      <c r="I776" s="132" t="s">
        <v>2051</v>
      </c>
      <c r="J776" s="132" t="s">
        <v>2052</v>
      </c>
      <c r="K776" s="27" t="s">
        <v>2051</v>
      </c>
    </row>
    <row r="777" spans="4:11" x14ac:dyDescent="0.2">
      <c r="D777" t="str">
        <f t="shared" si="12"/>
        <v/>
      </c>
      <c r="F777" s="4"/>
      <c r="I777" s="132" t="s">
        <v>2053</v>
      </c>
      <c r="J777" s="132" t="s">
        <v>2054</v>
      </c>
      <c r="K777" s="27" t="s">
        <v>2053</v>
      </c>
    </row>
    <row r="778" spans="4:11" x14ac:dyDescent="0.2">
      <c r="D778" t="str">
        <f t="shared" si="12"/>
        <v/>
      </c>
      <c r="F778" s="4"/>
      <c r="I778" s="132" t="s">
        <v>2055</v>
      </c>
      <c r="J778" s="132" t="s">
        <v>2056</v>
      </c>
      <c r="K778" s="27" t="s">
        <v>2055</v>
      </c>
    </row>
    <row r="779" spans="4:11" x14ac:dyDescent="0.2">
      <c r="D779" t="str">
        <f t="shared" si="12"/>
        <v/>
      </c>
      <c r="F779" s="4"/>
      <c r="I779" s="132" t="s">
        <v>2057</v>
      </c>
      <c r="J779" s="132" t="s">
        <v>2058</v>
      </c>
      <c r="K779" s="27" t="s">
        <v>2057</v>
      </c>
    </row>
    <row r="780" spans="4:11" x14ac:dyDescent="0.2">
      <c r="D780" t="str">
        <f t="shared" si="12"/>
        <v/>
      </c>
      <c r="F780" s="4"/>
      <c r="I780" s="132" t="s">
        <v>2059</v>
      </c>
      <c r="J780" s="132" t="s">
        <v>2060</v>
      </c>
      <c r="K780" s="27" t="s">
        <v>2059</v>
      </c>
    </row>
    <row r="781" spans="4:11" x14ac:dyDescent="0.2">
      <c r="D781" t="str">
        <f t="shared" si="12"/>
        <v/>
      </c>
      <c r="F781" s="4"/>
      <c r="I781" s="132" t="s">
        <v>2061</v>
      </c>
      <c r="J781" s="132" t="s">
        <v>2062</v>
      </c>
      <c r="K781" s="27" t="s">
        <v>2061</v>
      </c>
    </row>
    <row r="782" spans="4:11" x14ac:dyDescent="0.2">
      <c r="D782" t="str">
        <f t="shared" si="12"/>
        <v/>
      </c>
      <c r="F782" s="4"/>
      <c r="I782" s="132" t="s">
        <v>2063</v>
      </c>
      <c r="J782" s="132" t="s">
        <v>2064</v>
      </c>
      <c r="K782" s="27" t="s">
        <v>2063</v>
      </c>
    </row>
    <row r="783" spans="4:11" x14ac:dyDescent="0.2">
      <c r="D783" t="str">
        <f t="shared" si="12"/>
        <v/>
      </c>
      <c r="F783" s="4"/>
      <c r="I783" s="132" t="s">
        <v>2065</v>
      </c>
      <c r="J783" s="132" t="s">
        <v>2066</v>
      </c>
      <c r="K783" s="27" t="s">
        <v>2065</v>
      </c>
    </row>
    <row r="784" spans="4:11" x14ac:dyDescent="0.2">
      <c r="D784" t="str">
        <f t="shared" si="12"/>
        <v/>
      </c>
      <c r="F784" s="4"/>
      <c r="I784" s="132" t="s">
        <v>2067</v>
      </c>
      <c r="J784" s="132" t="s">
        <v>2068</v>
      </c>
      <c r="K784" s="27" t="s">
        <v>2067</v>
      </c>
    </row>
    <row r="785" spans="4:11" x14ac:dyDescent="0.2">
      <c r="D785" t="str">
        <f t="shared" si="12"/>
        <v/>
      </c>
      <c r="F785" s="4"/>
      <c r="I785" s="132" t="s">
        <v>2069</v>
      </c>
      <c r="J785" s="132" t="s">
        <v>2070</v>
      </c>
      <c r="K785" s="27" t="s">
        <v>2069</v>
      </c>
    </row>
    <row r="786" spans="4:11" x14ac:dyDescent="0.2">
      <c r="D786" t="str">
        <f t="shared" si="12"/>
        <v/>
      </c>
      <c r="F786" s="4"/>
      <c r="I786" s="132" t="s">
        <v>2071</v>
      </c>
      <c r="J786" s="132" t="s">
        <v>2072</v>
      </c>
      <c r="K786" s="27" t="s">
        <v>2071</v>
      </c>
    </row>
    <row r="787" spans="4:11" x14ac:dyDescent="0.2">
      <c r="D787" t="str">
        <f t="shared" si="12"/>
        <v/>
      </c>
      <c r="F787" s="4"/>
      <c r="I787" s="132" t="s">
        <v>2073</v>
      </c>
      <c r="J787" s="132" t="s">
        <v>2074</v>
      </c>
      <c r="K787" s="27" t="s">
        <v>2073</v>
      </c>
    </row>
    <row r="788" spans="4:11" x14ac:dyDescent="0.2">
      <c r="D788" t="str">
        <f t="shared" si="12"/>
        <v/>
      </c>
      <c r="F788" s="4"/>
      <c r="I788" s="132" t="s">
        <v>2075</v>
      </c>
      <c r="J788" s="132" t="s">
        <v>2076</v>
      </c>
      <c r="K788" s="27" t="s">
        <v>2075</v>
      </c>
    </row>
    <row r="789" spans="4:11" x14ac:dyDescent="0.2">
      <c r="D789" t="str">
        <f t="shared" si="12"/>
        <v/>
      </c>
      <c r="F789" s="4"/>
      <c r="I789" s="132" t="s">
        <v>2077</v>
      </c>
      <c r="J789" s="132" t="s">
        <v>2078</v>
      </c>
      <c r="K789" s="27" t="s">
        <v>2077</v>
      </c>
    </row>
    <row r="790" spans="4:11" x14ac:dyDescent="0.2">
      <c r="D790" t="str">
        <f t="shared" si="12"/>
        <v/>
      </c>
      <c r="F790" s="4"/>
      <c r="I790" s="132" t="s">
        <v>2079</v>
      </c>
      <c r="J790" s="132" t="s">
        <v>2080</v>
      </c>
      <c r="K790" s="27" t="s">
        <v>2079</v>
      </c>
    </row>
    <row r="791" spans="4:11" x14ac:dyDescent="0.2">
      <c r="D791" t="str">
        <f t="shared" si="12"/>
        <v/>
      </c>
      <c r="F791" s="4"/>
      <c r="I791" s="132" t="s">
        <v>2081</v>
      </c>
      <c r="J791" s="132" t="s">
        <v>2082</v>
      </c>
      <c r="K791" s="27" t="s">
        <v>2081</v>
      </c>
    </row>
    <row r="792" spans="4:11" x14ac:dyDescent="0.2">
      <c r="D792" t="str">
        <f t="shared" si="12"/>
        <v/>
      </c>
      <c r="F792" s="4"/>
      <c r="I792" s="132" t="s">
        <v>2083</v>
      </c>
      <c r="J792" s="132" t="s">
        <v>2084</v>
      </c>
      <c r="K792" s="27" t="s">
        <v>2083</v>
      </c>
    </row>
    <row r="793" spans="4:11" x14ac:dyDescent="0.2">
      <c r="D793" t="str">
        <f t="shared" si="12"/>
        <v/>
      </c>
      <c r="F793" s="4"/>
      <c r="I793" s="132" t="s">
        <v>2085</v>
      </c>
      <c r="J793" s="132" t="s">
        <v>2086</v>
      </c>
      <c r="K793" s="27" t="s">
        <v>2085</v>
      </c>
    </row>
    <row r="794" spans="4:11" x14ac:dyDescent="0.2">
      <c r="D794" t="str">
        <f t="shared" si="12"/>
        <v/>
      </c>
      <c r="F794" s="4"/>
      <c r="I794" s="132" t="s">
        <v>2087</v>
      </c>
      <c r="J794" s="132" t="s">
        <v>2088</v>
      </c>
      <c r="K794" s="27" t="s">
        <v>2087</v>
      </c>
    </row>
    <row r="795" spans="4:11" x14ac:dyDescent="0.2">
      <c r="D795" t="str">
        <f t="shared" si="12"/>
        <v/>
      </c>
      <c r="F795" s="4"/>
      <c r="I795" s="132" t="s">
        <v>2089</v>
      </c>
      <c r="J795" s="132" t="s">
        <v>2090</v>
      </c>
      <c r="K795" s="27" t="s">
        <v>2089</v>
      </c>
    </row>
    <row r="796" spans="4:11" x14ac:dyDescent="0.2">
      <c r="D796" t="str">
        <f t="shared" si="12"/>
        <v/>
      </c>
      <c r="F796" s="4"/>
      <c r="I796" s="132" t="s">
        <v>2091</v>
      </c>
      <c r="J796" s="132" t="s">
        <v>2092</v>
      </c>
      <c r="K796" s="27" t="s">
        <v>2091</v>
      </c>
    </row>
    <row r="797" spans="4:11" x14ac:dyDescent="0.2">
      <c r="D797" t="str">
        <f t="shared" si="12"/>
        <v/>
      </c>
      <c r="F797" s="4"/>
      <c r="I797" s="132" t="s">
        <v>2093</v>
      </c>
      <c r="J797" s="132" t="s">
        <v>2094</v>
      </c>
      <c r="K797" s="27" t="s">
        <v>2093</v>
      </c>
    </row>
    <row r="798" spans="4:11" x14ac:dyDescent="0.2">
      <c r="D798" t="str">
        <f t="shared" si="12"/>
        <v/>
      </c>
      <c r="F798" s="4"/>
      <c r="I798" s="132" t="s">
        <v>2095</v>
      </c>
      <c r="J798" s="132" t="s">
        <v>2096</v>
      </c>
      <c r="K798" s="27" t="s">
        <v>2095</v>
      </c>
    </row>
    <row r="799" spans="4:11" x14ac:dyDescent="0.2">
      <c r="D799" t="str">
        <f t="shared" si="12"/>
        <v/>
      </c>
      <c r="F799" s="4"/>
      <c r="I799" s="132" t="s">
        <v>2097</v>
      </c>
      <c r="J799" s="132" t="s">
        <v>2098</v>
      </c>
      <c r="K799" s="27" t="s">
        <v>2097</v>
      </c>
    </row>
    <row r="800" spans="4:11" x14ac:dyDescent="0.2">
      <c r="D800" t="str">
        <f t="shared" si="12"/>
        <v/>
      </c>
      <c r="F800" s="4"/>
      <c r="I800" s="132" t="s">
        <v>2099</v>
      </c>
      <c r="J800" s="132" t="s">
        <v>2100</v>
      </c>
      <c r="K800" s="27" t="s">
        <v>2099</v>
      </c>
    </row>
    <row r="801" spans="4:11" x14ac:dyDescent="0.2">
      <c r="D801" t="str">
        <f t="shared" si="12"/>
        <v/>
      </c>
      <c r="F801" s="4"/>
      <c r="I801" s="132" t="s">
        <v>2101</v>
      </c>
      <c r="J801" s="132" t="s">
        <v>2102</v>
      </c>
      <c r="K801" s="27" t="s">
        <v>2101</v>
      </c>
    </row>
    <row r="802" spans="4:11" x14ac:dyDescent="0.2">
      <c r="D802" t="str">
        <f t="shared" si="12"/>
        <v/>
      </c>
      <c r="F802" s="4"/>
      <c r="I802" s="132" t="s">
        <v>2103</v>
      </c>
      <c r="J802" s="132" t="s">
        <v>2104</v>
      </c>
      <c r="K802" s="27" t="s">
        <v>2103</v>
      </c>
    </row>
    <row r="803" spans="4:11" x14ac:dyDescent="0.2">
      <c r="D803" t="str">
        <f t="shared" si="12"/>
        <v/>
      </c>
      <c r="F803" s="4"/>
      <c r="I803" s="132" t="s">
        <v>2105</v>
      </c>
      <c r="J803" s="132" t="s">
        <v>2106</v>
      </c>
      <c r="K803" s="27" t="s">
        <v>2105</v>
      </c>
    </row>
    <row r="804" spans="4:11" x14ac:dyDescent="0.2">
      <c r="D804" t="str">
        <f t="shared" si="12"/>
        <v/>
      </c>
      <c r="F804" s="4"/>
      <c r="I804" s="132" t="s">
        <v>2107</v>
      </c>
      <c r="J804" s="132" t="s">
        <v>2108</v>
      </c>
      <c r="K804" s="27" t="s">
        <v>2107</v>
      </c>
    </row>
    <row r="805" spans="4:11" x14ac:dyDescent="0.2">
      <c r="D805" t="str">
        <f t="shared" si="12"/>
        <v/>
      </c>
      <c r="F805" s="4"/>
      <c r="I805" s="132" t="s">
        <v>2109</v>
      </c>
      <c r="J805" s="132" t="s">
        <v>2110</v>
      </c>
      <c r="K805" s="27" t="s">
        <v>2109</v>
      </c>
    </row>
    <row r="806" spans="4:11" x14ac:dyDescent="0.2">
      <c r="D806" t="str">
        <f t="shared" si="12"/>
        <v/>
      </c>
      <c r="F806" s="4"/>
      <c r="I806" s="132" t="s">
        <v>2111</v>
      </c>
      <c r="J806" s="132" t="s">
        <v>2112</v>
      </c>
      <c r="K806" s="27" t="s">
        <v>2111</v>
      </c>
    </row>
    <row r="807" spans="4:11" x14ac:dyDescent="0.2">
      <c r="D807" t="str">
        <f t="shared" si="12"/>
        <v/>
      </c>
      <c r="F807" s="4"/>
      <c r="I807" s="132" t="s">
        <v>2113</v>
      </c>
      <c r="J807" s="132" t="s">
        <v>2114</v>
      </c>
      <c r="K807" s="27" t="s">
        <v>2113</v>
      </c>
    </row>
    <row r="808" spans="4:11" x14ac:dyDescent="0.2">
      <c r="D808" t="str">
        <f t="shared" si="12"/>
        <v/>
      </c>
      <c r="F808" s="4"/>
      <c r="I808" s="132" t="s">
        <v>2115</v>
      </c>
      <c r="J808" s="132" t="s">
        <v>2116</v>
      </c>
      <c r="K808" s="27" t="s">
        <v>2115</v>
      </c>
    </row>
    <row r="809" spans="4:11" x14ac:dyDescent="0.2">
      <c r="D809" t="str">
        <f t="shared" si="12"/>
        <v/>
      </c>
      <c r="F809" s="4"/>
      <c r="I809" s="132" t="s">
        <v>2117</v>
      </c>
      <c r="J809" s="132" t="s">
        <v>2118</v>
      </c>
      <c r="K809" s="27" t="s">
        <v>2117</v>
      </c>
    </row>
    <row r="810" spans="4:11" x14ac:dyDescent="0.2">
      <c r="D810" t="str">
        <f t="shared" si="12"/>
        <v/>
      </c>
      <c r="F810" s="4"/>
      <c r="I810" s="132" t="s">
        <v>2119</v>
      </c>
      <c r="J810" s="132" t="s">
        <v>2120</v>
      </c>
      <c r="K810" s="27" t="s">
        <v>2119</v>
      </c>
    </row>
    <row r="811" spans="4:11" x14ac:dyDescent="0.2">
      <c r="D811" t="str">
        <f t="shared" si="12"/>
        <v/>
      </c>
      <c r="F811" s="4"/>
      <c r="I811" s="132" t="s">
        <v>2121</v>
      </c>
      <c r="J811" s="132" t="s">
        <v>2122</v>
      </c>
      <c r="K811" s="27" t="s">
        <v>2121</v>
      </c>
    </row>
    <row r="812" spans="4:11" x14ac:dyDescent="0.2">
      <c r="D812" t="str">
        <f t="shared" si="12"/>
        <v/>
      </c>
      <c r="F812" s="4"/>
      <c r="I812" s="132" t="s">
        <v>2123</v>
      </c>
      <c r="J812" s="132" t="s">
        <v>2124</v>
      </c>
      <c r="K812" s="27" t="s">
        <v>2123</v>
      </c>
    </row>
    <row r="813" spans="4:11" x14ac:dyDescent="0.2">
      <c r="D813" t="str">
        <f t="shared" si="12"/>
        <v/>
      </c>
      <c r="F813" s="4"/>
      <c r="I813" s="132" t="s">
        <v>2125</v>
      </c>
      <c r="J813" s="132" t="s">
        <v>2126</v>
      </c>
      <c r="K813" s="27" t="s">
        <v>2125</v>
      </c>
    </row>
    <row r="814" spans="4:11" x14ac:dyDescent="0.2">
      <c r="D814" t="str">
        <f t="shared" si="12"/>
        <v/>
      </c>
      <c r="F814" s="4"/>
      <c r="I814" s="132" t="s">
        <v>2127</v>
      </c>
      <c r="J814" s="132" t="s">
        <v>2128</v>
      </c>
      <c r="K814" s="27" t="s">
        <v>2127</v>
      </c>
    </row>
    <row r="815" spans="4:11" x14ac:dyDescent="0.2">
      <c r="D815" t="str">
        <f t="shared" si="12"/>
        <v/>
      </c>
      <c r="F815" s="4"/>
      <c r="I815" s="132" t="s">
        <v>2129</v>
      </c>
      <c r="J815" s="132" t="s">
        <v>2130</v>
      </c>
      <c r="K815" s="27" t="s">
        <v>2129</v>
      </c>
    </row>
    <row r="816" spans="4:11" x14ac:dyDescent="0.2">
      <c r="D816" t="str">
        <f t="shared" si="12"/>
        <v/>
      </c>
      <c r="F816" s="4"/>
      <c r="I816" s="132" t="s">
        <v>2131</v>
      </c>
      <c r="J816" s="132" t="s">
        <v>2132</v>
      </c>
      <c r="K816" s="27" t="s">
        <v>2131</v>
      </c>
    </row>
    <row r="817" spans="4:11" x14ac:dyDescent="0.2">
      <c r="D817" t="str">
        <f t="shared" si="12"/>
        <v/>
      </c>
      <c r="F817" s="4"/>
      <c r="I817" s="132" t="s">
        <v>2133</v>
      </c>
      <c r="J817" s="132" t="s">
        <v>2134</v>
      </c>
      <c r="K817" s="27" t="s">
        <v>2133</v>
      </c>
    </row>
    <row r="818" spans="4:11" x14ac:dyDescent="0.2">
      <c r="D818" t="str">
        <f t="shared" si="12"/>
        <v/>
      </c>
      <c r="F818" s="4"/>
      <c r="I818" s="132" t="s">
        <v>2135</v>
      </c>
      <c r="J818" s="132" t="s">
        <v>2136</v>
      </c>
      <c r="K818" s="27" t="s">
        <v>2135</v>
      </c>
    </row>
    <row r="819" spans="4:11" x14ac:dyDescent="0.2">
      <c r="D819" t="str">
        <f t="shared" si="12"/>
        <v/>
      </c>
      <c r="F819" s="4"/>
      <c r="I819" s="132" t="s">
        <v>2137</v>
      </c>
      <c r="J819" s="132" t="s">
        <v>2138</v>
      </c>
      <c r="K819" s="27" t="s">
        <v>2137</v>
      </c>
    </row>
    <row r="820" spans="4:11" x14ac:dyDescent="0.2">
      <c r="D820" t="str">
        <f t="shared" si="12"/>
        <v/>
      </c>
      <c r="F820" s="4"/>
      <c r="I820" s="132" t="s">
        <v>2139</v>
      </c>
      <c r="J820" s="132" t="s">
        <v>2140</v>
      </c>
      <c r="K820" s="27" t="s">
        <v>2139</v>
      </c>
    </row>
    <row r="821" spans="4:11" x14ac:dyDescent="0.2">
      <c r="D821" t="str">
        <f t="shared" si="12"/>
        <v/>
      </c>
      <c r="F821" s="4"/>
      <c r="I821" s="132" t="s">
        <v>2141</v>
      </c>
      <c r="J821" s="132" t="s">
        <v>2142</v>
      </c>
      <c r="K821" s="27" t="s">
        <v>2141</v>
      </c>
    </row>
    <row r="822" spans="4:11" x14ac:dyDescent="0.2">
      <c r="D822" t="str">
        <f t="shared" si="12"/>
        <v/>
      </c>
      <c r="F822" s="4"/>
      <c r="I822" s="132" t="s">
        <v>2143</v>
      </c>
      <c r="J822" s="132" t="s">
        <v>2144</v>
      </c>
      <c r="K822" s="27" t="s">
        <v>2143</v>
      </c>
    </row>
    <row r="823" spans="4:11" x14ac:dyDescent="0.2">
      <c r="D823" t="str">
        <f t="shared" si="12"/>
        <v/>
      </c>
      <c r="F823" s="4"/>
      <c r="I823" s="132" t="s">
        <v>2145</v>
      </c>
      <c r="J823" s="132" t="s">
        <v>2146</v>
      </c>
      <c r="K823" s="27" t="s">
        <v>2145</v>
      </c>
    </row>
    <row r="824" spans="4:11" x14ac:dyDescent="0.2">
      <c r="D824" t="str">
        <f t="shared" si="12"/>
        <v/>
      </c>
      <c r="F824" s="4"/>
      <c r="I824" s="132" t="s">
        <v>2147</v>
      </c>
      <c r="J824" s="132" t="s">
        <v>2148</v>
      </c>
      <c r="K824" s="27" t="s">
        <v>2147</v>
      </c>
    </row>
    <row r="825" spans="4:11" x14ac:dyDescent="0.2">
      <c r="D825" t="str">
        <f t="shared" si="12"/>
        <v/>
      </c>
      <c r="F825" s="4"/>
      <c r="I825" s="132" t="s">
        <v>2149</v>
      </c>
      <c r="J825" s="132" t="s">
        <v>2150</v>
      </c>
      <c r="K825" s="27" t="s">
        <v>2149</v>
      </c>
    </row>
    <row r="826" spans="4:11" x14ac:dyDescent="0.2">
      <c r="D826" t="str">
        <f t="shared" si="12"/>
        <v/>
      </c>
      <c r="F826" s="4"/>
      <c r="I826" s="132" t="s">
        <v>2151</v>
      </c>
      <c r="J826" s="132" t="s">
        <v>2152</v>
      </c>
      <c r="K826" s="27" t="s">
        <v>2151</v>
      </c>
    </row>
    <row r="827" spans="4:11" x14ac:dyDescent="0.2">
      <c r="D827" t="str">
        <f t="shared" si="12"/>
        <v/>
      </c>
      <c r="F827" s="4"/>
      <c r="I827" s="132" t="s">
        <v>2153</v>
      </c>
      <c r="J827" s="132" t="s">
        <v>2154</v>
      </c>
      <c r="K827" s="27" t="s">
        <v>2153</v>
      </c>
    </row>
    <row r="828" spans="4:11" x14ac:dyDescent="0.2">
      <c r="D828" t="str">
        <f t="shared" si="12"/>
        <v/>
      </c>
      <c r="F828" s="4"/>
      <c r="I828" s="132" t="s">
        <v>2155</v>
      </c>
      <c r="J828" s="132" t="s">
        <v>2156</v>
      </c>
      <c r="K828" s="27" t="s">
        <v>2155</v>
      </c>
    </row>
    <row r="829" spans="4:11" x14ac:dyDescent="0.2">
      <c r="D829" t="str">
        <f t="shared" si="12"/>
        <v/>
      </c>
      <c r="F829" s="4"/>
      <c r="I829" s="132" t="s">
        <v>2157</v>
      </c>
      <c r="J829" s="132" t="s">
        <v>2158</v>
      </c>
      <c r="K829" s="27" t="s">
        <v>2157</v>
      </c>
    </row>
    <row r="830" spans="4:11" x14ac:dyDescent="0.2">
      <c r="D830" t="str">
        <f t="shared" si="12"/>
        <v/>
      </c>
      <c r="F830" s="4"/>
      <c r="I830" s="132" t="s">
        <v>2159</v>
      </c>
      <c r="J830" s="132" t="s">
        <v>2160</v>
      </c>
      <c r="K830" s="27" t="s">
        <v>2159</v>
      </c>
    </row>
    <row r="831" spans="4:11" x14ac:dyDescent="0.2">
      <c r="D831" t="str">
        <f t="shared" si="12"/>
        <v/>
      </c>
      <c r="F831" s="4"/>
      <c r="I831" s="132" t="s">
        <v>2161</v>
      </c>
      <c r="J831" s="132" t="s">
        <v>2162</v>
      </c>
      <c r="K831" s="27" t="s">
        <v>2161</v>
      </c>
    </row>
    <row r="832" spans="4:11" x14ac:dyDescent="0.2">
      <c r="D832" t="str">
        <f t="shared" si="12"/>
        <v/>
      </c>
      <c r="F832" s="4"/>
      <c r="I832" s="132" t="s">
        <v>2163</v>
      </c>
      <c r="J832" s="132" t="s">
        <v>2164</v>
      </c>
      <c r="K832" s="27" t="s">
        <v>2163</v>
      </c>
    </row>
    <row r="833" spans="4:11" x14ac:dyDescent="0.2">
      <c r="D833" t="str">
        <f t="shared" si="12"/>
        <v/>
      </c>
      <c r="F833" s="4"/>
      <c r="I833" s="132" t="s">
        <v>2165</v>
      </c>
      <c r="J833" s="132" t="s">
        <v>2166</v>
      </c>
      <c r="K833" s="27" t="s">
        <v>2165</v>
      </c>
    </row>
    <row r="834" spans="4:11" x14ac:dyDescent="0.2">
      <c r="D834" t="str">
        <f t="shared" ref="D834:D897" si="13">IFERROR(IF(F834="Unknown","UNK",(CONCATENATE(VLOOKUP(F834,J:K,2,FALSE),"^",VLOOKUP(F834,J:K,1,FALSE)))),"")</f>
        <v/>
      </c>
      <c r="F834" s="4"/>
      <c r="I834" s="132" t="s">
        <v>2167</v>
      </c>
      <c r="J834" s="132" t="s">
        <v>2168</v>
      </c>
      <c r="K834" s="27" t="s">
        <v>2167</v>
      </c>
    </row>
    <row r="835" spans="4:11" x14ac:dyDescent="0.2">
      <c r="D835" t="str">
        <f t="shared" si="13"/>
        <v/>
      </c>
      <c r="F835" s="4"/>
      <c r="I835" s="132" t="s">
        <v>2169</v>
      </c>
      <c r="J835" s="132" t="s">
        <v>2170</v>
      </c>
      <c r="K835" s="27" t="s">
        <v>2169</v>
      </c>
    </row>
    <row r="836" spans="4:11" x14ac:dyDescent="0.2">
      <c r="D836" t="str">
        <f t="shared" si="13"/>
        <v/>
      </c>
      <c r="F836" s="4"/>
      <c r="I836" s="132" t="s">
        <v>2171</v>
      </c>
      <c r="J836" s="132" t="s">
        <v>2172</v>
      </c>
      <c r="K836" s="27" t="s">
        <v>2171</v>
      </c>
    </row>
    <row r="837" spans="4:11" x14ac:dyDescent="0.2">
      <c r="D837" t="str">
        <f t="shared" si="13"/>
        <v/>
      </c>
      <c r="F837" s="4"/>
      <c r="I837" s="132" t="s">
        <v>2173</v>
      </c>
      <c r="J837" s="132" t="s">
        <v>2174</v>
      </c>
      <c r="K837" s="27" t="s">
        <v>2173</v>
      </c>
    </row>
    <row r="838" spans="4:11" x14ac:dyDescent="0.2">
      <c r="D838" t="str">
        <f t="shared" si="13"/>
        <v/>
      </c>
      <c r="F838" s="4"/>
      <c r="I838" s="132" t="s">
        <v>2175</v>
      </c>
      <c r="J838" s="132" t="s">
        <v>2176</v>
      </c>
      <c r="K838" s="27" t="s">
        <v>2175</v>
      </c>
    </row>
    <row r="839" spans="4:11" x14ac:dyDescent="0.2">
      <c r="D839" t="str">
        <f t="shared" si="13"/>
        <v/>
      </c>
      <c r="F839" s="4"/>
      <c r="I839" s="132" t="s">
        <v>2177</v>
      </c>
      <c r="J839" s="132" t="s">
        <v>2178</v>
      </c>
      <c r="K839" s="27" t="s">
        <v>2177</v>
      </c>
    </row>
    <row r="840" spans="4:11" x14ac:dyDescent="0.2">
      <c r="D840" t="str">
        <f t="shared" si="13"/>
        <v/>
      </c>
      <c r="F840" s="4"/>
      <c r="I840" s="132" t="s">
        <v>2179</v>
      </c>
      <c r="J840" s="132" t="s">
        <v>2180</v>
      </c>
      <c r="K840" s="27" t="s">
        <v>2179</v>
      </c>
    </row>
    <row r="841" spans="4:11" x14ac:dyDescent="0.2">
      <c r="D841" t="str">
        <f t="shared" si="13"/>
        <v/>
      </c>
      <c r="F841" s="4"/>
      <c r="I841" s="132" t="s">
        <v>2181</v>
      </c>
      <c r="J841" s="132" t="s">
        <v>2182</v>
      </c>
      <c r="K841" s="27" t="s">
        <v>2181</v>
      </c>
    </row>
    <row r="842" spans="4:11" x14ac:dyDescent="0.2">
      <c r="D842" t="str">
        <f t="shared" si="13"/>
        <v/>
      </c>
      <c r="F842" s="4"/>
      <c r="I842" s="132" t="s">
        <v>2183</v>
      </c>
      <c r="J842" s="132" t="s">
        <v>2184</v>
      </c>
      <c r="K842" s="27" t="s">
        <v>2183</v>
      </c>
    </row>
    <row r="843" spans="4:11" x14ac:dyDescent="0.2">
      <c r="D843" t="str">
        <f t="shared" si="13"/>
        <v/>
      </c>
      <c r="F843" s="4"/>
      <c r="I843" s="132" t="s">
        <v>2185</v>
      </c>
      <c r="J843" s="132" t="s">
        <v>2186</v>
      </c>
      <c r="K843" s="27" t="s">
        <v>2185</v>
      </c>
    </row>
    <row r="844" spans="4:11" x14ac:dyDescent="0.2">
      <c r="D844" t="str">
        <f t="shared" si="13"/>
        <v/>
      </c>
      <c r="F844" s="4"/>
      <c r="I844" s="132" t="s">
        <v>2187</v>
      </c>
      <c r="J844" s="132" t="s">
        <v>2188</v>
      </c>
      <c r="K844" s="27" t="s">
        <v>2187</v>
      </c>
    </row>
    <row r="845" spans="4:11" x14ac:dyDescent="0.2">
      <c r="D845" t="str">
        <f t="shared" si="13"/>
        <v/>
      </c>
      <c r="F845" s="4"/>
      <c r="I845" s="132" t="s">
        <v>2189</v>
      </c>
      <c r="J845" s="132" t="s">
        <v>2190</v>
      </c>
      <c r="K845" s="27" t="s">
        <v>2189</v>
      </c>
    </row>
    <row r="846" spans="4:11" x14ac:dyDescent="0.2">
      <c r="D846" t="str">
        <f t="shared" si="13"/>
        <v/>
      </c>
      <c r="F846" s="4"/>
      <c r="I846" s="132" t="s">
        <v>2191</v>
      </c>
      <c r="J846" s="132" t="s">
        <v>2192</v>
      </c>
      <c r="K846" s="27" t="s">
        <v>2191</v>
      </c>
    </row>
    <row r="847" spans="4:11" x14ac:dyDescent="0.2">
      <c r="D847" t="str">
        <f t="shared" si="13"/>
        <v/>
      </c>
      <c r="F847" s="4"/>
      <c r="I847" s="132" t="s">
        <v>2193</v>
      </c>
      <c r="J847" s="132" t="s">
        <v>2194</v>
      </c>
      <c r="K847" s="27" t="s">
        <v>2193</v>
      </c>
    </row>
    <row r="848" spans="4:11" x14ac:dyDescent="0.2">
      <c r="D848" t="str">
        <f t="shared" si="13"/>
        <v/>
      </c>
      <c r="F848" s="4"/>
      <c r="I848" s="132" t="s">
        <v>2195</v>
      </c>
      <c r="J848" s="132" t="s">
        <v>2196</v>
      </c>
      <c r="K848" s="27" t="s">
        <v>2195</v>
      </c>
    </row>
    <row r="849" spans="4:11" x14ac:dyDescent="0.2">
      <c r="D849" t="str">
        <f t="shared" si="13"/>
        <v/>
      </c>
      <c r="F849" s="4"/>
      <c r="I849" s="132" t="s">
        <v>2197</v>
      </c>
      <c r="J849" s="132" t="s">
        <v>2198</v>
      </c>
      <c r="K849" s="27" t="s">
        <v>2197</v>
      </c>
    </row>
    <row r="850" spans="4:11" x14ac:dyDescent="0.2">
      <c r="D850" t="str">
        <f t="shared" si="13"/>
        <v/>
      </c>
      <c r="F850" s="4"/>
      <c r="I850" s="132" t="s">
        <v>2199</v>
      </c>
      <c r="J850" s="132" t="s">
        <v>2200</v>
      </c>
      <c r="K850" s="27" t="s">
        <v>2199</v>
      </c>
    </row>
    <row r="851" spans="4:11" x14ac:dyDescent="0.2">
      <c r="D851" t="str">
        <f t="shared" si="13"/>
        <v/>
      </c>
      <c r="F851" s="4"/>
      <c r="I851" s="132" t="s">
        <v>2201</v>
      </c>
      <c r="J851" s="132" t="s">
        <v>2202</v>
      </c>
      <c r="K851" s="27" t="s">
        <v>2201</v>
      </c>
    </row>
    <row r="852" spans="4:11" x14ac:dyDescent="0.2">
      <c r="D852" t="str">
        <f t="shared" si="13"/>
        <v/>
      </c>
      <c r="F852" s="4"/>
      <c r="I852" s="132" t="s">
        <v>2203</v>
      </c>
      <c r="J852" s="132" t="s">
        <v>2204</v>
      </c>
      <c r="K852" s="27" t="s">
        <v>2203</v>
      </c>
    </row>
    <row r="853" spans="4:11" x14ac:dyDescent="0.2">
      <c r="D853" t="str">
        <f t="shared" si="13"/>
        <v/>
      </c>
      <c r="F853" s="4"/>
      <c r="I853" s="132" t="s">
        <v>2205</v>
      </c>
      <c r="J853" s="132" t="s">
        <v>2206</v>
      </c>
      <c r="K853" s="27" t="s">
        <v>2205</v>
      </c>
    </row>
    <row r="854" spans="4:11" x14ac:dyDescent="0.2">
      <c r="D854" t="str">
        <f t="shared" si="13"/>
        <v/>
      </c>
      <c r="I854" s="132" t="s">
        <v>43</v>
      </c>
      <c r="J854" s="132" t="s">
        <v>44</v>
      </c>
      <c r="K854" s="27" t="s">
        <v>43</v>
      </c>
    </row>
    <row r="855" spans="4:11" x14ac:dyDescent="0.2">
      <c r="D855" t="str">
        <f t="shared" si="13"/>
        <v/>
      </c>
      <c r="F855" s="4"/>
      <c r="I855" s="132" t="s">
        <v>2207</v>
      </c>
      <c r="J855" s="132" t="s">
        <v>2208</v>
      </c>
      <c r="K855" s="27" t="s">
        <v>2207</v>
      </c>
    </row>
    <row r="856" spans="4:11" x14ac:dyDescent="0.2">
      <c r="D856" t="str">
        <f t="shared" si="13"/>
        <v/>
      </c>
      <c r="F856" s="4"/>
      <c r="I856" s="132" t="s">
        <v>2209</v>
      </c>
      <c r="J856" s="132" t="s">
        <v>2210</v>
      </c>
      <c r="K856" s="27" t="s">
        <v>2209</v>
      </c>
    </row>
    <row r="857" spans="4:11" x14ac:dyDescent="0.2">
      <c r="D857" t="str">
        <f t="shared" si="13"/>
        <v/>
      </c>
      <c r="F857" s="4"/>
      <c r="I857" s="132" t="s">
        <v>2211</v>
      </c>
      <c r="J857" s="132" t="s">
        <v>2212</v>
      </c>
      <c r="K857" s="27" t="s">
        <v>2211</v>
      </c>
    </row>
    <row r="858" spans="4:11" x14ac:dyDescent="0.2">
      <c r="D858" t="str">
        <f t="shared" si="13"/>
        <v/>
      </c>
      <c r="F858" s="4"/>
      <c r="I858" s="132" t="s">
        <v>2213</v>
      </c>
      <c r="J858" s="132" t="s">
        <v>2214</v>
      </c>
      <c r="K858" s="27" t="s">
        <v>2213</v>
      </c>
    </row>
    <row r="859" spans="4:11" x14ac:dyDescent="0.2">
      <c r="D859" t="str">
        <f t="shared" si="13"/>
        <v/>
      </c>
      <c r="F859" s="4"/>
      <c r="I859" s="132" t="s">
        <v>2215</v>
      </c>
      <c r="J859" s="132" t="s">
        <v>2216</v>
      </c>
      <c r="K859" s="27" t="s">
        <v>2215</v>
      </c>
    </row>
    <row r="860" spans="4:11" x14ac:dyDescent="0.2">
      <c r="D860" t="str">
        <f t="shared" si="13"/>
        <v/>
      </c>
      <c r="F860" s="4"/>
      <c r="I860" s="132" t="s">
        <v>2217</v>
      </c>
      <c r="J860" s="132" t="s">
        <v>2218</v>
      </c>
      <c r="K860" s="27" t="s">
        <v>2217</v>
      </c>
    </row>
    <row r="861" spans="4:11" x14ac:dyDescent="0.2">
      <c r="D861" t="str">
        <f t="shared" si="13"/>
        <v/>
      </c>
      <c r="F861" s="4"/>
      <c r="I861" s="132" t="s">
        <v>2219</v>
      </c>
      <c r="J861" s="132" t="s">
        <v>2220</v>
      </c>
      <c r="K861" s="27" t="s">
        <v>2219</v>
      </c>
    </row>
    <row r="862" spans="4:11" x14ac:dyDescent="0.2">
      <c r="D862" t="str">
        <f t="shared" si="13"/>
        <v/>
      </c>
      <c r="F862" s="4"/>
      <c r="I862" s="132" t="s">
        <v>2221</v>
      </c>
      <c r="J862" s="132" t="s">
        <v>2222</v>
      </c>
      <c r="K862" s="27" t="s">
        <v>2221</v>
      </c>
    </row>
    <row r="863" spans="4:11" x14ac:dyDescent="0.2">
      <c r="D863" t="str">
        <f t="shared" si="13"/>
        <v/>
      </c>
      <c r="F863" s="4"/>
      <c r="I863" s="132" t="s">
        <v>2223</v>
      </c>
      <c r="J863" s="132" t="s">
        <v>2224</v>
      </c>
      <c r="K863" s="27" t="s">
        <v>2223</v>
      </c>
    </row>
    <row r="864" spans="4:11" x14ac:dyDescent="0.2">
      <c r="D864" t="str">
        <f t="shared" si="13"/>
        <v/>
      </c>
      <c r="F864" s="4"/>
      <c r="I864" s="132" t="s">
        <v>2225</v>
      </c>
      <c r="J864" s="132" t="s">
        <v>2226</v>
      </c>
      <c r="K864" s="27" t="s">
        <v>2225</v>
      </c>
    </row>
    <row r="865" spans="4:11" x14ac:dyDescent="0.2">
      <c r="D865" t="str">
        <f t="shared" si="13"/>
        <v/>
      </c>
      <c r="F865" s="4"/>
      <c r="I865" s="132" t="s">
        <v>2227</v>
      </c>
      <c r="J865" s="132" t="s">
        <v>2228</v>
      </c>
      <c r="K865" s="27" t="s">
        <v>2227</v>
      </c>
    </row>
    <row r="866" spans="4:11" x14ac:dyDescent="0.2">
      <c r="D866" t="str">
        <f t="shared" si="13"/>
        <v/>
      </c>
      <c r="F866" s="4"/>
      <c r="I866" s="132" t="s">
        <v>2229</v>
      </c>
      <c r="J866" s="132" t="s">
        <v>2230</v>
      </c>
      <c r="K866" s="27" t="s">
        <v>2229</v>
      </c>
    </row>
    <row r="867" spans="4:11" x14ac:dyDescent="0.2">
      <c r="D867" t="str">
        <f t="shared" si="13"/>
        <v/>
      </c>
      <c r="F867" s="4"/>
      <c r="I867" s="132" t="s">
        <v>2231</v>
      </c>
      <c r="J867" s="132" t="s">
        <v>2232</v>
      </c>
      <c r="K867" s="27" t="s">
        <v>2231</v>
      </c>
    </row>
    <row r="868" spans="4:11" x14ac:dyDescent="0.2">
      <c r="D868" t="str">
        <f t="shared" si="13"/>
        <v/>
      </c>
      <c r="F868" s="4"/>
      <c r="I868" s="132" t="s">
        <v>2233</v>
      </c>
      <c r="J868" s="132" t="s">
        <v>2234</v>
      </c>
      <c r="K868" s="27" t="s">
        <v>2233</v>
      </c>
    </row>
    <row r="869" spans="4:11" x14ac:dyDescent="0.2">
      <c r="D869" t="str">
        <f t="shared" si="13"/>
        <v/>
      </c>
      <c r="F869" s="4"/>
      <c r="I869" s="132" t="s">
        <v>2235</v>
      </c>
      <c r="J869" s="132" t="s">
        <v>2236</v>
      </c>
      <c r="K869" s="27" t="s">
        <v>2235</v>
      </c>
    </row>
    <row r="870" spans="4:11" x14ac:dyDescent="0.2">
      <c r="D870" t="str">
        <f t="shared" si="13"/>
        <v/>
      </c>
      <c r="F870" s="4"/>
      <c r="I870" s="132" t="s">
        <v>2237</v>
      </c>
      <c r="J870" s="132" t="s">
        <v>2238</v>
      </c>
      <c r="K870" s="27" t="s">
        <v>2237</v>
      </c>
    </row>
    <row r="871" spans="4:11" x14ac:dyDescent="0.2">
      <c r="D871" t="str">
        <f t="shared" si="13"/>
        <v/>
      </c>
      <c r="F871" s="4"/>
      <c r="I871" s="132" t="s">
        <v>2239</v>
      </c>
      <c r="J871" s="132" t="s">
        <v>2240</v>
      </c>
      <c r="K871" s="27" t="s">
        <v>2239</v>
      </c>
    </row>
    <row r="872" spans="4:11" x14ac:dyDescent="0.2">
      <c r="D872" t="str">
        <f t="shared" si="13"/>
        <v/>
      </c>
      <c r="F872" s="4"/>
      <c r="I872" s="132" t="s">
        <v>2241</v>
      </c>
      <c r="J872" s="132" t="s">
        <v>2242</v>
      </c>
      <c r="K872" s="27" t="s">
        <v>2241</v>
      </c>
    </row>
    <row r="873" spans="4:11" x14ac:dyDescent="0.2">
      <c r="D873" t="str">
        <f t="shared" si="13"/>
        <v/>
      </c>
      <c r="F873" s="4"/>
      <c r="I873" s="132" t="s">
        <v>2243</v>
      </c>
      <c r="J873" s="132" t="s">
        <v>2244</v>
      </c>
      <c r="K873" s="27" t="s">
        <v>2243</v>
      </c>
    </row>
    <row r="874" spans="4:11" x14ac:dyDescent="0.2">
      <c r="D874" t="str">
        <f t="shared" si="13"/>
        <v/>
      </c>
      <c r="F874" s="4"/>
      <c r="I874" s="132" t="s">
        <v>2245</v>
      </c>
      <c r="J874" s="132" t="s">
        <v>2246</v>
      </c>
      <c r="K874" s="27" t="s">
        <v>2245</v>
      </c>
    </row>
    <row r="875" spans="4:11" x14ac:dyDescent="0.2">
      <c r="D875" t="str">
        <f t="shared" si="13"/>
        <v/>
      </c>
      <c r="F875" s="4"/>
      <c r="I875" s="132" t="s">
        <v>2247</v>
      </c>
      <c r="J875" s="132" t="s">
        <v>2248</v>
      </c>
      <c r="K875" s="27" t="s">
        <v>2247</v>
      </c>
    </row>
    <row r="876" spans="4:11" x14ac:dyDescent="0.2">
      <c r="D876" t="str">
        <f t="shared" si="13"/>
        <v/>
      </c>
      <c r="F876" s="4"/>
      <c r="I876" s="132" t="s">
        <v>2249</v>
      </c>
      <c r="J876" s="132" t="s">
        <v>2250</v>
      </c>
      <c r="K876" s="27" t="s">
        <v>2249</v>
      </c>
    </row>
    <row r="877" spans="4:11" x14ac:dyDescent="0.2">
      <c r="D877" t="str">
        <f t="shared" si="13"/>
        <v/>
      </c>
      <c r="F877" s="4"/>
      <c r="I877" s="132" t="s">
        <v>2251</v>
      </c>
      <c r="J877" s="132" t="s">
        <v>2252</v>
      </c>
      <c r="K877" s="27" t="s">
        <v>2251</v>
      </c>
    </row>
    <row r="878" spans="4:11" x14ac:dyDescent="0.2">
      <c r="D878" t="str">
        <f t="shared" si="13"/>
        <v/>
      </c>
      <c r="F878" s="4"/>
      <c r="I878" s="132" t="s">
        <v>2253</v>
      </c>
      <c r="J878" s="132" t="s">
        <v>2254</v>
      </c>
      <c r="K878" s="27" t="s">
        <v>2253</v>
      </c>
    </row>
    <row r="879" spans="4:11" x14ac:dyDescent="0.2">
      <c r="D879" t="str">
        <f t="shared" si="13"/>
        <v/>
      </c>
      <c r="F879" s="4"/>
      <c r="I879" s="132" t="s">
        <v>2255</v>
      </c>
      <c r="J879" s="132" t="s">
        <v>2256</v>
      </c>
      <c r="K879" s="27" t="s">
        <v>2255</v>
      </c>
    </row>
    <row r="880" spans="4:11" x14ac:dyDescent="0.2">
      <c r="D880" t="str">
        <f t="shared" si="13"/>
        <v/>
      </c>
      <c r="F880" s="4"/>
      <c r="I880" s="132" t="s">
        <v>2257</v>
      </c>
      <c r="J880" s="132" t="s">
        <v>2258</v>
      </c>
      <c r="K880" s="27" t="s">
        <v>2257</v>
      </c>
    </row>
    <row r="881" spans="4:11" x14ac:dyDescent="0.2">
      <c r="D881" t="str">
        <f t="shared" si="13"/>
        <v/>
      </c>
      <c r="F881" s="4"/>
      <c r="I881" s="132" t="s">
        <v>2259</v>
      </c>
      <c r="J881" s="132" t="s">
        <v>2260</v>
      </c>
      <c r="K881" s="27" t="s">
        <v>2259</v>
      </c>
    </row>
    <row r="882" spans="4:11" x14ac:dyDescent="0.2">
      <c r="D882" t="str">
        <f t="shared" si="13"/>
        <v/>
      </c>
      <c r="F882" s="4"/>
      <c r="I882" s="132" t="s">
        <v>2261</v>
      </c>
      <c r="J882" s="132" t="s">
        <v>2262</v>
      </c>
      <c r="K882" s="27" t="s">
        <v>2261</v>
      </c>
    </row>
    <row r="883" spans="4:11" x14ac:dyDescent="0.2">
      <c r="D883" t="str">
        <f t="shared" si="13"/>
        <v/>
      </c>
      <c r="F883" s="4"/>
      <c r="I883" s="132" t="s">
        <v>2263</v>
      </c>
      <c r="J883" s="132" t="s">
        <v>2264</v>
      </c>
      <c r="K883" s="27" t="s">
        <v>2263</v>
      </c>
    </row>
    <row r="884" spans="4:11" x14ac:dyDescent="0.2">
      <c r="D884" t="str">
        <f t="shared" si="13"/>
        <v/>
      </c>
      <c r="F884" s="4"/>
      <c r="I884" s="132" t="s">
        <v>2265</v>
      </c>
      <c r="J884" s="132" t="s">
        <v>2266</v>
      </c>
      <c r="K884" s="27" t="s">
        <v>2265</v>
      </c>
    </row>
    <row r="885" spans="4:11" x14ac:dyDescent="0.2">
      <c r="D885" t="str">
        <f t="shared" si="13"/>
        <v/>
      </c>
      <c r="F885" s="4"/>
      <c r="I885" s="132" t="s">
        <v>2267</v>
      </c>
      <c r="J885" s="132" t="s">
        <v>2268</v>
      </c>
      <c r="K885" s="27" t="s">
        <v>2267</v>
      </c>
    </row>
    <row r="886" spans="4:11" x14ac:dyDescent="0.2">
      <c r="D886" t="str">
        <f t="shared" si="13"/>
        <v/>
      </c>
      <c r="F886" s="4"/>
      <c r="I886" s="132" t="s">
        <v>2269</v>
      </c>
      <c r="J886" s="132" t="s">
        <v>2270</v>
      </c>
      <c r="K886" s="27" t="s">
        <v>2269</v>
      </c>
    </row>
    <row r="887" spans="4:11" x14ac:dyDescent="0.2">
      <c r="D887" t="str">
        <f t="shared" si="13"/>
        <v/>
      </c>
      <c r="F887" s="4"/>
      <c r="I887" s="132" t="s">
        <v>2271</v>
      </c>
      <c r="J887" s="132" t="s">
        <v>2272</v>
      </c>
      <c r="K887" s="27" t="s">
        <v>2271</v>
      </c>
    </row>
    <row r="888" spans="4:11" x14ac:dyDescent="0.2">
      <c r="D888" t="str">
        <f t="shared" si="13"/>
        <v/>
      </c>
      <c r="F888" s="4"/>
      <c r="I888" s="132" t="s">
        <v>2273</v>
      </c>
      <c r="J888" s="132" t="s">
        <v>2274</v>
      </c>
      <c r="K888" s="27" t="s">
        <v>2273</v>
      </c>
    </row>
    <row r="889" spans="4:11" x14ac:dyDescent="0.2">
      <c r="D889" t="str">
        <f t="shared" si="13"/>
        <v/>
      </c>
      <c r="F889" s="4"/>
      <c r="I889" s="132" t="s">
        <v>2275</v>
      </c>
      <c r="J889" s="132" t="s">
        <v>2276</v>
      </c>
      <c r="K889" s="27" t="s">
        <v>2275</v>
      </c>
    </row>
    <row r="890" spans="4:11" x14ac:dyDescent="0.2">
      <c r="D890" t="str">
        <f t="shared" si="13"/>
        <v/>
      </c>
      <c r="F890" s="4"/>
      <c r="I890" s="132" t="s">
        <v>2277</v>
      </c>
      <c r="J890" s="132" t="s">
        <v>2278</v>
      </c>
      <c r="K890" s="27" t="s">
        <v>2277</v>
      </c>
    </row>
    <row r="891" spans="4:11" x14ac:dyDescent="0.2">
      <c r="D891" t="str">
        <f t="shared" si="13"/>
        <v/>
      </c>
      <c r="F891" s="4"/>
      <c r="I891" s="132" t="s">
        <v>2279</v>
      </c>
      <c r="J891" s="132" t="s">
        <v>2280</v>
      </c>
      <c r="K891" s="27" t="s">
        <v>2279</v>
      </c>
    </row>
    <row r="892" spans="4:11" x14ac:dyDescent="0.2">
      <c r="D892" t="str">
        <f t="shared" si="13"/>
        <v/>
      </c>
      <c r="F892" s="4"/>
      <c r="I892" s="132" t="s">
        <v>2281</v>
      </c>
      <c r="J892" s="132" t="s">
        <v>2282</v>
      </c>
      <c r="K892" s="27" t="s">
        <v>2281</v>
      </c>
    </row>
    <row r="893" spans="4:11" x14ac:dyDescent="0.2">
      <c r="D893" t="str">
        <f t="shared" si="13"/>
        <v/>
      </c>
      <c r="F893" s="4"/>
      <c r="I893" s="132" t="s">
        <v>2283</v>
      </c>
      <c r="J893" s="132" t="s">
        <v>2284</v>
      </c>
      <c r="K893" s="27" t="s">
        <v>2283</v>
      </c>
    </row>
    <row r="894" spans="4:11" x14ac:dyDescent="0.2">
      <c r="D894" t="str">
        <f t="shared" si="13"/>
        <v/>
      </c>
      <c r="F894" s="4"/>
      <c r="I894" s="132" t="s">
        <v>2285</v>
      </c>
      <c r="J894" s="132" t="s">
        <v>2286</v>
      </c>
      <c r="K894" s="27" t="s">
        <v>2285</v>
      </c>
    </row>
    <row r="895" spans="4:11" x14ac:dyDescent="0.2">
      <c r="D895" t="str">
        <f t="shared" si="13"/>
        <v/>
      </c>
      <c r="F895" s="4"/>
      <c r="I895" s="132" t="s">
        <v>2287</v>
      </c>
      <c r="J895" s="132" t="s">
        <v>2288</v>
      </c>
      <c r="K895" s="27" t="s">
        <v>2287</v>
      </c>
    </row>
    <row r="896" spans="4:11" x14ac:dyDescent="0.2">
      <c r="D896" t="str">
        <f t="shared" si="13"/>
        <v/>
      </c>
      <c r="F896" s="4"/>
      <c r="I896" s="132" t="s">
        <v>2289</v>
      </c>
      <c r="J896" s="132" t="s">
        <v>2290</v>
      </c>
      <c r="K896" s="27" t="s">
        <v>2289</v>
      </c>
    </row>
    <row r="897" spans="4:11" x14ac:dyDescent="0.2">
      <c r="D897" t="str">
        <f t="shared" si="13"/>
        <v/>
      </c>
      <c r="F897" s="4"/>
      <c r="I897" s="132" t="s">
        <v>2291</v>
      </c>
      <c r="J897" s="132" t="s">
        <v>2292</v>
      </c>
      <c r="K897" s="27" t="s">
        <v>2291</v>
      </c>
    </row>
    <row r="898" spans="4:11" x14ac:dyDescent="0.2">
      <c r="D898" t="str">
        <f t="shared" ref="D898:D961" si="14">IFERROR(IF(F898="Unknown","UNK",(CONCATENATE(VLOOKUP(F898,J:K,2,FALSE),"^",VLOOKUP(F898,J:K,1,FALSE)))),"")</f>
        <v/>
      </c>
      <c r="F898" s="4"/>
      <c r="I898" s="132" t="s">
        <v>2293</v>
      </c>
      <c r="J898" s="132" t="s">
        <v>2294</v>
      </c>
      <c r="K898" s="27" t="s">
        <v>2293</v>
      </c>
    </row>
    <row r="899" spans="4:11" x14ac:dyDescent="0.2">
      <c r="D899" t="str">
        <f t="shared" si="14"/>
        <v/>
      </c>
      <c r="F899" s="4"/>
      <c r="I899" s="132" t="s">
        <v>2295</v>
      </c>
      <c r="J899" s="132" t="s">
        <v>2296</v>
      </c>
      <c r="K899" s="27" t="s">
        <v>2295</v>
      </c>
    </row>
    <row r="900" spans="4:11" x14ac:dyDescent="0.2">
      <c r="D900" t="str">
        <f t="shared" si="14"/>
        <v/>
      </c>
      <c r="F900" s="4"/>
      <c r="I900" s="132" t="s">
        <v>2297</v>
      </c>
      <c r="J900" s="132" t="s">
        <v>2298</v>
      </c>
      <c r="K900" s="27" t="s">
        <v>2297</v>
      </c>
    </row>
    <row r="901" spans="4:11" x14ac:dyDescent="0.2">
      <c r="D901" t="str">
        <f t="shared" si="14"/>
        <v/>
      </c>
      <c r="F901" s="4"/>
      <c r="I901" s="132" t="s">
        <v>2299</v>
      </c>
      <c r="J901" s="132" t="s">
        <v>2300</v>
      </c>
      <c r="K901" s="27" t="s">
        <v>2299</v>
      </c>
    </row>
    <row r="902" spans="4:11" x14ac:dyDescent="0.2">
      <c r="D902" t="str">
        <f t="shared" si="14"/>
        <v/>
      </c>
      <c r="F902" s="4"/>
      <c r="I902" s="132" t="s">
        <v>2301</v>
      </c>
      <c r="J902" s="132" t="s">
        <v>2302</v>
      </c>
      <c r="K902" s="27" t="s">
        <v>2301</v>
      </c>
    </row>
    <row r="903" spans="4:11" x14ac:dyDescent="0.2">
      <c r="D903" t="str">
        <f t="shared" si="14"/>
        <v/>
      </c>
      <c r="F903" s="4"/>
      <c r="I903" s="132" t="s">
        <v>2303</v>
      </c>
      <c r="J903" s="132" t="s">
        <v>2304</v>
      </c>
      <c r="K903" s="27" t="s">
        <v>2303</v>
      </c>
    </row>
    <row r="904" spans="4:11" x14ac:dyDescent="0.2">
      <c r="D904" t="str">
        <f t="shared" si="14"/>
        <v/>
      </c>
      <c r="F904" s="4"/>
      <c r="I904" s="132" t="s">
        <v>2305</v>
      </c>
      <c r="J904" s="132" t="s">
        <v>2306</v>
      </c>
      <c r="K904" s="27" t="s">
        <v>2305</v>
      </c>
    </row>
    <row r="905" spans="4:11" x14ac:dyDescent="0.2">
      <c r="D905" t="str">
        <f t="shared" si="14"/>
        <v/>
      </c>
      <c r="F905" s="4"/>
      <c r="I905" s="132" t="s">
        <v>2307</v>
      </c>
      <c r="J905" s="132" t="s">
        <v>2308</v>
      </c>
      <c r="K905" s="27" t="s">
        <v>2307</v>
      </c>
    </row>
    <row r="906" spans="4:11" x14ac:dyDescent="0.2">
      <c r="D906" t="str">
        <f t="shared" si="14"/>
        <v/>
      </c>
      <c r="F906" s="4"/>
      <c r="I906" s="132" t="s">
        <v>2309</v>
      </c>
      <c r="J906" s="132" t="s">
        <v>2310</v>
      </c>
      <c r="K906" s="27" t="s">
        <v>2309</v>
      </c>
    </row>
    <row r="907" spans="4:11" x14ac:dyDescent="0.2">
      <c r="D907" t="str">
        <f t="shared" si="14"/>
        <v/>
      </c>
      <c r="F907" s="4"/>
      <c r="I907" s="132" t="s">
        <v>2311</v>
      </c>
      <c r="J907" s="132" t="s">
        <v>2312</v>
      </c>
      <c r="K907" s="27" t="s">
        <v>2311</v>
      </c>
    </row>
    <row r="908" spans="4:11" x14ac:dyDescent="0.2">
      <c r="D908" t="str">
        <f t="shared" si="14"/>
        <v/>
      </c>
      <c r="F908" s="4"/>
      <c r="I908" s="132" t="s">
        <v>2313</v>
      </c>
      <c r="J908" s="132" t="s">
        <v>2314</v>
      </c>
      <c r="K908" s="27" t="s">
        <v>2313</v>
      </c>
    </row>
    <row r="909" spans="4:11" x14ac:dyDescent="0.2">
      <c r="D909" t="str">
        <f t="shared" si="14"/>
        <v/>
      </c>
      <c r="F909" s="4"/>
      <c r="I909" s="132" t="s">
        <v>2315</v>
      </c>
      <c r="J909" s="132" t="s">
        <v>2316</v>
      </c>
      <c r="K909" s="27" t="s">
        <v>2315</v>
      </c>
    </row>
    <row r="910" spans="4:11" x14ac:dyDescent="0.2">
      <c r="D910" t="str">
        <f t="shared" si="14"/>
        <v/>
      </c>
      <c r="F910" s="4"/>
      <c r="I910" s="132" t="s">
        <v>2317</v>
      </c>
      <c r="J910" s="132" t="s">
        <v>2318</v>
      </c>
      <c r="K910" s="27" t="s">
        <v>2317</v>
      </c>
    </row>
    <row r="911" spans="4:11" x14ac:dyDescent="0.2">
      <c r="D911" t="str">
        <f t="shared" si="14"/>
        <v/>
      </c>
      <c r="F911" s="4"/>
      <c r="I911" s="132" t="s">
        <v>2319</v>
      </c>
      <c r="J911" s="132" t="s">
        <v>2320</v>
      </c>
      <c r="K911" s="27" t="s">
        <v>2319</v>
      </c>
    </row>
    <row r="912" spans="4:11" x14ac:dyDescent="0.2">
      <c r="D912" t="str">
        <f t="shared" si="14"/>
        <v/>
      </c>
      <c r="F912" s="4"/>
      <c r="I912" s="132" t="s">
        <v>2321</v>
      </c>
      <c r="J912" s="132" t="s">
        <v>2322</v>
      </c>
      <c r="K912" s="27" t="s">
        <v>2321</v>
      </c>
    </row>
    <row r="913" spans="4:11" x14ac:dyDescent="0.2">
      <c r="D913" t="str">
        <f t="shared" si="14"/>
        <v/>
      </c>
      <c r="F913" s="4"/>
      <c r="I913" s="132" t="s">
        <v>2323</v>
      </c>
      <c r="J913" s="132" t="s">
        <v>2324</v>
      </c>
      <c r="K913" s="27" t="s">
        <v>2323</v>
      </c>
    </row>
    <row r="914" spans="4:11" x14ac:dyDescent="0.2">
      <c r="D914" t="str">
        <f t="shared" si="14"/>
        <v/>
      </c>
      <c r="F914" s="4"/>
      <c r="I914" s="132" t="s">
        <v>2325</v>
      </c>
      <c r="J914" s="132" t="s">
        <v>2326</v>
      </c>
      <c r="K914" s="27" t="s">
        <v>2325</v>
      </c>
    </row>
    <row r="915" spans="4:11" x14ac:dyDescent="0.2">
      <c r="D915" t="str">
        <f t="shared" si="14"/>
        <v/>
      </c>
      <c r="F915" s="4"/>
      <c r="I915" s="132" t="s">
        <v>2327</v>
      </c>
      <c r="J915" s="132" t="s">
        <v>2328</v>
      </c>
      <c r="K915" s="27" t="s">
        <v>2327</v>
      </c>
    </row>
    <row r="916" spans="4:11" x14ac:dyDescent="0.2">
      <c r="D916" t="str">
        <f t="shared" si="14"/>
        <v/>
      </c>
      <c r="F916" s="4"/>
      <c r="I916" s="132" t="s">
        <v>2329</v>
      </c>
      <c r="J916" s="132" t="s">
        <v>2330</v>
      </c>
      <c r="K916" s="27" t="s">
        <v>2329</v>
      </c>
    </row>
    <row r="917" spans="4:11" x14ac:dyDescent="0.2">
      <c r="D917" t="str">
        <f t="shared" si="14"/>
        <v/>
      </c>
      <c r="F917" s="4"/>
      <c r="I917" s="132" t="s">
        <v>2331</v>
      </c>
      <c r="J917" s="132" t="s">
        <v>2332</v>
      </c>
      <c r="K917" s="27" t="s">
        <v>2331</v>
      </c>
    </row>
    <row r="918" spans="4:11" x14ac:dyDescent="0.2">
      <c r="D918" t="str">
        <f t="shared" si="14"/>
        <v/>
      </c>
      <c r="F918" s="4"/>
      <c r="I918" s="132" t="s">
        <v>2333</v>
      </c>
      <c r="J918" s="132" t="s">
        <v>2334</v>
      </c>
      <c r="K918" s="27" t="s">
        <v>2333</v>
      </c>
    </row>
    <row r="919" spans="4:11" x14ac:dyDescent="0.2">
      <c r="D919" t="str">
        <f t="shared" si="14"/>
        <v/>
      </c>
      <c r="F919" s="4"/>
      <c r="I919" s="132" t="s">
        <v>2335</v>
      </c>
      <c r="J919" s="132" t="s">
        <v>2336</v>
      </c>
      <c r="K919" s="27" t="s">
        <v>2335</v>
      </c>
    </row>
    <row r="920" spans="4:11" x14ac:dyDescent="0.2">
      <c r="D920" t="str">
        <f t="shared" si="14"/>
        <v/>
      </c>
      <c r="F920" s="4"/>
      <c r="I920" s="132" t="s">
        <v>2337</v>
      </c>
      <c r="J920" s="132" t="s">
        <v>2338</v>
      </c>
      <c r="K920" s="27" t="s">
        <v>2337</v>
      </c>
    </row>
    <row r="921" spans="4:11" x14ac:dyDescent="0.2">
      <c r="D921" t="str">
        <f t="shared" si="14"/>
        <v/>
      </c>
      <c r="F921" s="4"/>
      <c r="I921" s="132" t="s">
        <v>2339</v>
      </c>
      <c r="J921" s="132" t="s">
        <v>2340</v>
      </c>
      <c r="K921" s="27" t="s">
        <v>2339</v>
      </c>
    </row>
    <row r="922" spans="4:11" x14ac:dyDescent="0.2">
      <c r="D922" t="str">
        <f t="shared" si="14"/>
        <v/>
      </c>
      <c r="F922" s="4"/>
      <c r="I922" s="132" t="s">
        <v>2341</v>
      </c>
      <c r="J922" s="132" t="s">
        <v>2342</v>
      </c>
      <c r="K922" s="27" t="s">
        <v>2341</v>
      </c>
    </row>
    <row r="923" spans="4:11" x14ac:dyDescent="0.2">
      <c r="D923" t="str">
        <f t="shared" si="14"/>
        <v/>
      </c>
      <c r="F923" s="4"/>
      <c r="I923" s="132" t="s">
        <v>2343</v>
      </c>
      <c r="J923" s="132" t="s">
        <v>2344</v>
      </c>
      <c r="K923" s="27" t="s">
        <v>2343</v>
      </c>
    </row>
    <row r="924" spans="4:11" x14ac:dyDescent="0.2">
      <c r="D924" t="str">
        <f t="shared" si="14"/>
        <v/>
      </c>
      <c r="F924" s="4"/>
      <c r="I924" s="132" t="s">
        <v>2345</v>
      </c>
      <c r="J924" s="132" t="s">
        <v>2346</v>
      </c>
      <c r="K924" s="27" t="s">
        <v>2345</v>
      </c>
    </row>
    <row r="925" spans="4:11" x14ac:dyDescent="0.2">
      <c r="D925" t="str">
        <f t="shared" si="14"/>
        <v/>
      </c>
      <c r="F925" s="4"/>
      <c r="I925" s="132" t="s">
        <v>2347</v>
      </c>
      <c r="J925" s="132" t="s">
        <v>2348</v>
      </c>
      <c r="K925" s="27" t="s">
        <v>2347</v>
      </c>
    </row>
    <row r="926" spans="4:11" x14ac:dyDescent="0.2">
      <c r="D926" t="str">
        <f t="shared" si="14"/>
        <v/>
      </c>
    </row>
    <row r="927" spans="4:11" x14ac:dyDescent="0.2">
      <c r="D927" t="str">
        <f t="shared" si="14"/>
        <v/>
      </c>
    </row>
    <row r="928" spans="4:11" x14ac:dyDescent="0.2">
      <c r="D928" t="str">
        <f t="shared" si="14"/>
        <v/>
      </c>
    </row>
    <row r="929" spans="4:4" x14ac:dyDescent="0.2">
      <c r="D929" t="str">
        <f t="shared" si="14"/>
        <v/>
      </c>
    </row>
    <row r="930" spans="4:4" x14ac:dyDescent="0.2">
      <c r="D930" t="str">
        <f t="shared" si="14"/>
        <v/>
      </c>
    </row>
    <row r="931" spans="4:4" x14ac:dyDescent="0.2">
      <c r="D931" t="str">
        <f t="shared" si="14"/>
        <v/>
      </c>
    </row>
    <row r="932" spans="4:4" x14ac:dyDescent="0.2">
      <c r="D932" t="str">
        <f t="shared" si="14"/>
        <v/>
      </c>
    </row>
    <row r="933" spans="4:4" x14ac:dyDescent="0.2">
      <c r="D933" t="str">
        <f t="shared" si="14"/>
        <v/>
      </c>
    </row>
    <row r="934" spans="4:4" x14ac:dyDescent="0.2">
      <c r="D934" t="str">
        <f t="shared" si="14"/>
        <v/>
      </c>
    </row>
    <row r="935" spans="4:4" x14ac:dyDescent="0.2">
      <c r="D935" t="str">
        <f t="shared" si="14"/>
        <v/>
      </c>
    </row>
    <row r="936" spans="4:4" x14ac:dyDescent="0.2">
      <c r="D936" t="str">
        <f t="shared" si="14"/>
        <v/>
      </c>
    </row>
    <row r="937" spans="4:4" x14ac:dyDescent="0.2">
      <c r="D937" t="str">
        <f t="shared" si="14"/>
        <v/>
      </c>
    </row>
    <row r="938" spans="4:4" x14ac:dyDescent="0.2">
      <c r="D938" t="str">
        <f t="shared" si="14"/>
        <v/>
      </c>
    </row>
    <row r="939" spans="4:4" x14ac:dyDescent="0.2">
      <c r="D939" t="str">
        <f t="shared" si="14"/>
        <v/>
      </c>
    </row>
    <row r="940" spans="4:4" x14ac:dyDescent="0.2">
      <c r="D940" t="str">
        <f t="shared" si="14"/>
        <v/>
      </c>
    </row>
    <row r="941" spans="4:4" x14ac:dyDescent="0.2">
      <c r="D941" t="str">
        <f t="shared" si="14"/>
        <v/>
      </c>
    </row>
    <row r="942" spans="4:4" x14ac:dyDescent="0.2">
      <c r="D942" t="str">
        <f t="shared" si="14"/>
        <v/>
      </c>
    </row>
    <row r="943" spans="4:4" x14ac:dyDescent="0.2">
      <c r="D943" t="str">
        <f t="shared" si="14"/>
        <v/>
      </c>
    </row>
    <row r="944" spans="4:4" x14ac:dyDescent="0.2">
      <c r="D944" t="str">
        <f t="shared" si="14"/>
        <v/>
      </c>
    </row>
    <row r="945" spans="4:4" x14ac:dyDescent="0.2">
      <c r="D945" t="str">
        <f t="shared" si="14"/>
        <v/>
      </c>
    </row>
    <row r="946" spans="4:4" x14ac:dyDescent="0.2">
      <c r="D946" t="str">
        <f t="shared" si="14"/>
        <v/>
      </c>
    </row>
    <row r="947" spans="4:4" x14ac:dyDescent="0.2">
      <c r="D947" t="str">
        <f t="shared" si="14"/>
        <v/>
      </c>
    </row>
    <row r="948" spans="4:4" x14ac:dyDescent="0.2">
      <c r="D948" t="str">
        <f t="shared" si="14"/>
        <v/>
      </c>
    </row>
    <row r="949" spans="4:4" x14ac:dyDescent="0.2">
      <c r="D949" t="str">
        <f t="shared" si="14"/>
        <v/>
      </c>
    </row>
    <row r="950" spans="4:4" x14ac:dyDescent="0.2">
      <c r="D950" t="str">
        <f t="shared" si="14"/>
        <v/>
      </c>
    </row>
    <row r="951" spans="4:4" x14ac:dyDescent="0.2">
      <c r="D951" t="str">
        <f t="shared" si="14"/>
        <v/>
      </c>
    </row>
    <row r="952" spans="4:4" x14ac:dyDescent="0.2">
      <c r="D952" t="str">
        <f t="shared" si="14"/>
        <v/>
      </c>
    </row>
    <row r="953" spans="4:4" x14ac:dyDescent="0.2">
      <c r="D953" t="str">
        <f t="shared" si="14"/>
        <v/>
      </c>
    </row>
    <row r="954" spans="4:4" x14ac:dyDescent="0.2">
      <c r="D954" t="str">
        <f t="shared" si="14"/>
        <v/>
      </c>
    </row>
    <row r="955" spans="4:4" x14ac:dyDescent="0.2">
      <c r="D955" t="str">
        <f t="shared" si="14"/>
        <v/>
      </c>
    </row>
    <row r="956" spans="4:4" x14ac:dyDescent="0.2">
      <c r="D956" t="str">
        <f t="shared" si="14"/>
        <v/>
      </c>
    </row>
    <row r="957" spans="4:4" x14ac:dyDescent="0.2">
      <c r="D957" t="str">
        <f t="shared" si="14"/>
        <v/>
      </c>
    </row>
    <row r="958" spans="4:4" x14ac:dyDescent="0.2">
      <c r="D958" t="str">
        <f t="shared" si="14"/>
        <v/>
      </c>
    </row>
    <row r="959" spans="4:4" x14ac:dyDescent="0.2">
      <c r="D959" t="str">
        <f t="shared" si="14"/>
        <v/>
      </c>
    </row>
    <row r="960" spans="4:4" x14ac:dyDescent="0.2">
      <c r="D960" t="str">
        <f t="shared" si="14"/>
        <v/>
      </c>
    </row>
    <row r="961" spans="4:4" x14ac:dyDescent="0.2">
      <c r="D961" t="str">
        <f t="shared" si="14"/>
        <v/>
      </c>
    </row>
    <row r="962" spans="4:4" x14ac:dyDescent="0.2">
      <c r="D962" t="str">
        <f t="shared" ref="D962:D1000" si="15">IFERROR(IF(F962="Unknown","UNK",(CONCATENATE(VLOOKUP(F962,J:K,2,FALSE),"^",VLOOKUP(F962,J:K,1,FALSE)))),"")</f>
        <v/>
      </c>
    </row>
    <row r="963" spans="4:4" x14ac:dyDescent="0.2">
      <c r="D963" t="str">
        <f t="shared" si="15"/>
        <v/>
      </c>
    </row>
    <row r="964" spans="4:4" x14ac:dyDescent="0.2">
      <c r="D964" t="str">
        <f t="shared" si="15"/>
        <v/>
      </c>
    </row>
    <row r="965" spans="4:4" x14ac:dyDescent="0.2">
      <c r="D965" t="str">
        <f t="shared" si="15"/>
        <v/>
      </c>
    </row>
    <row r="966" spans="4:4" x14ac:dyDescent="0.2">
      <c r="D966" t="str">
        <f t="shared" si="15"/>
        <v/>
      </c>
    </row>
    <row r="967" spans="4:4" x14ac:dyDescent="0.2">
      <c r="D967" t="str">
        <f t="shared" si="15"/>
        <v/>
      </c>
    </row>
    <row r="968" spans="4:4" x14ac:dyDescent="0.2">
      <c r="D968" t="str">
        <f t="shared" si="15"/>
        <v/>
      </c>
    </row>
    <row r="969" spans="4:4" x14ac:dyDescent="0.2">
      <c r="D969" t="str">
        <f t="shared" si="15"/>
        <v/>
      </c>
    </row>
    <row r="970" spans="4:4" x14ac:dyDescent="0.2">
      <c r="D970" t="str">
        <f t="shared" si="15"/>
        <v/>
      </c>
    </row>
    <row r="971" spans="4:4" x14ac:dyDescent="0.2">
      <c r="D971" t="str">
        <f t="shared" si="15"/>
        <v/>
      </c>
    </row>
    <row r="972" spans="4:4" x14ac:dyDescent="0.2">
      <c r="D972" t="str">
        <f t="shared" si="15"/>
        <v/>
      </c>
    </row>
    <row r="973" spans="4:4" x14ac:dyDescent="0.2">
      <c r="D973" t="str">
        <f t="shared" si="15"/>
        <v/>
      </c>
    </row>
    <row r="974" spans="4:4" x14ac:dyDescent="0.2">
      <c r="D974" t="str">
        <f t="shared" si="15"/>
        <v/>
      </c>
    </row>
    <row r="975" spans="4:4" x14ac:dyDescent="0.2">
      <c r="D975" t="str">
        <f t="shared" si="15"/>
        <v/>
      </c>
    </row>
    <row r="976" spans="4:4" x14ac:dyDescent="0.2">
      <c r="D976" t="str">
        <f t="shared" si="15"/>
        <v/>
      </c>
    </row>
    <row r="977" spans="4:4" x14ac:dyDescent="0.2">
      <c r="D977" t="str">
        <f t="shared" si="15"/>
        <v/>
      </c>
    </row>
    <row r="978" spans="4:4" x14ac:dyDescent="0.2">
      <c r="D978" t="str">
        <f t="shared" si="15"/>
        <v/>
      </c>
    </row>
    <row r="979" spans="4:4" x14ac:dyDescent="0.2">
      <c r="D979" t="str">
        <f t="shared" si="15"/>
        <v/>
      </c>
    </row>
    <row r="980" spans="4:4" x14ac:dyDescent="0.2">
      <c r="D980" t="str">
        <f t="shared" si="15"/>
        <v/>
      </c>
    </row>
    <row r="981" spans="4:4" x14ac:dyDescent="0.2">
      <c r="D981" t="str">
        <f t="shared" si="15"/>
        <v/>
      </c>
    </row>
    <row r="982" spans="4:4" x14ac:dyDescent="0.2">
      <c r="D982" t="str">
        <f t="shared" si="15"/>
        <v/>
      </c>
    </row>
    <row r="983" spans="4:4" x14ac:dyDescent="0.2">
      <c r="D983" t="str">
        <f t="shared" si="15"/>
        <v/>
      </c>
    </row>
    <row r="984" spans="4:4" x14ac:dyDescent="0.2">
      <c r="D984" t="str">
        <f t="shared" si="15"/>
        <v/>
      </c>
    </row>
    <row r="985" spans="4:4" x14ac:dyDescent="0.2">
      <c r="D985" t="str">
        <f t="shared" si="15"/>
        <v/>
      </c>
    </row>
    <row r="986" spans="4:4" x14ac:dyDescent="0.2">
      <c r="D986" t="str">
        <f t="shared" si="15"/>
        <v/>
      </c>
    </row>
    <row r="987" spans="4:4" x14ac:dyDescent="0.2">
      <c r="D987" t="str">
        <f t="shared" si="15"/>
        <v/>
      </c>
    </row>
    <row r="988" spans="4:4" x14ac:dyDescent="0.2">
      <c r="D988" t="str">
        <f t="shared" si="15"/>
        <v/>
      </c>
    </row>
    <row r="989" spans="4:4" x14ac:dyDescent="0.2">
      <c r="D989" t="str">
        <f t="shared" si="15"/>
        <v/>
      </c>
    </row>
    <row r="990" spans="4:4" x14ac:dyDescent="0.2">
      <c r="D990" t="str">
        <f t="shared" si="15"/>
        <v/>
      </c>
    </row>
    <row r="991" spans="4:4" x14ac:dyDescent="0.2">
      <c r="D991" t="str">
        <f t="shared" si="15"/>
        <v/>
      </c>
    </row>
    <row r="992" spans="4:4" x14ac:dyDescent="0.2">
      <c r="D992" t="str">
        <f t="shared" si="15"/>
        <v/>
      </c>
    </row>
    <row r="993" spans="4:4" x14ac:dyDescent="0.2">
      <c r="D993" t="str">
        <f t="shared" si="15"/>
        <v/>
      </c>
    </row>
    <row r="994" spans="4:4" x14ac:dyDescent="0.2">
      <c r="D994" t="str">
        <f t="shared" si="15"/>
        <v/>
      </c>
    </row>
    <row r="995" spans="4:4" x14ac:dyDescent="0.2">
      <c r="D995" t="str">
        <f t="shared" si="15"/>
        <v/>
      </c>
    </row>
    <row r="996" spans="4:4" x14ac:dyDescent="0.2">
      <c r="D996" t="str">
        <f t="shared" si="15"/>
        <v/>
      </c>
    </row>
    <row r="997" spans="4:4" x14ac:dyDescent="0.2">
      <c r="D997" t="str">
        <f t="shared" si="15"/>
        <v/>
      </c>
    </row>
    <row r="998" spans="4:4" x14ac:dyDescent="0.2">
      <c r="D998" t="str">
        <f t="shared" si="15"/>
        <v/>
      </c>
    </row>
    <row r="999" spans="4:4" x14ac:dyDescent="0.2">
      <c r="D999" t="str">
        <f t="shared" si="15"/>
        <v/>
      </c>
    </row>
    <row r="1000" spans="4:4" x14ac:dyDescent="0.2">
      <c r="D1000" t="str">
        <f t="shared" si="15"/>
        <v/>
      </c>
    </row>
  </sheetData>
  <sheetProtection formatCells="0" selectLockedCells="1"/>
  <sortState xmlns:xlrd2="http://schemas.microsoft.com/office/spreadsheetml/2017/richdata2" ref="F2:K925">
    <sortCondition ref="J2"/>
  </sortState>
  <phoneticPr fontId="0" type="noConversion"/>
  <conditionalFormatting sqref="A1:A1048576">
    <cfRule type="duplicateValues" dxfId="22" priority="1"/>
  </conditionalFormatting>
  <dataValidations count="1">
    <dataValidation type="list" allowBlank="1" showInputMessage="1" showErrorMessage="1" sqref="F2:F1000" xr:uid="{00000000-0002-0000-1200-000000000000}">
      <formula1>$J$2:$J$925</formula1>
    </dataValidation>
  </dataValidations>
  <hyperlinks>
    <hyperlink ref="G2" r:id="rId1" xr:uid="{00000000-0004-0000-1200-000000000000}"/>
  </hyperlinks>
  <pageMargins left="0.75" right="0.75" top="1" bottom="1" header="0.5" footer="0.5"/>
  <pageSetup orientation="portrait" r:id="rId2"/>
  <headerFooter alignWithMargins="0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theme="8" tint="-0.249977111117893"/>
  </sheetPr>
  <dimension ref="A1:O21"/>
  <sheetViews>
    <sheetView zoomScaleNormal="100" workbookViewId="0">
      <selection activeCell="A2" sqref="A2"/>
    </sheetView>
  </sheetViews>
  <sheetFormatPr defaultColWidth="9.140625" defaultRowHeight="12.75" x14ac:dyDescent="0.2"/>
  <cols>
    <col min="1" max="1" width="12.85546875" style="20" customWidth="1"/>
    <col min="2" max="2" width="36.85546875" style="29" bestFit="1" customWidth="1"/>
    <col min="3" max="3" width="11" style="5" bestFit="1" customWidth="1"/>
    <col min="4" max="4" width="15" style="5" bestFit="1" customWidth="1"/>
    <col min="5" max="5" width="25.7109375" style="1" customWidth="1"/>
    <col min="6" max="6" width="25.7109375" style="2" customWidth="1"/>
    <col min="7" max="7" width="4.7109375" style="2" bestFit="1" customWidth="1"/>
    <col min="8" max="8" width="10.28515625" style="2" bestFit="1" customWidth="1"/>
    <col min="9" max="9" width="17.5703125" style="2" bestFit="1" customWidth="1"/>
    <col min="10" max="10" width="25.140625" style="2" bestFit="1" customWidth="1"/>
    <col min="11" max="11" width="25.7109375" style="2" customWidth="1"/>
    <col min="12" max="13" width="9.140625" style="2"/>
    <col min="14" max="15" width="9.140625" style="38"/>
    <col min="16" max="16384" width="9.140625" style="2"/>
  </cols>
  <sheetData>
    <row r="1" spans="1:10" s="94" customFormat="1" x14ac:dyDescent="0.2">
      <c r="A1" s="67" t="s">
        <v>0</v>
      </c>
      <c r="B1" s="49" t="s">
        <v>1</v>
      </c>
      <c r="C1" s="32" t="s">
        <v>2</v>
      </c>
      <c r="D1" s="32" t="s">
        <v>3</v>
      </c>
      <c r="E1" s="16"/>
      <c r="F1" s="16" t="s">
        <v>384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ht="13.5" x14ac:dyDescent="0.25">
      <c r="C2" s="93"/>
      <c r="D2" s="93"/>
      <c r="E2" s="5"/>
      <c r="F2" s="5" t="s">
        <v>48</v>
      </c>
      <c r="G2" s="5" t="s">
        <v>49</v>
      </c>
      <c r="H2" s="5" t="s">
        <v>50</v>
      </c>
      <c r="I2" s="5" t="s">
        <v>49</v>
      </c>
      <c r="J2" s="5" t="s">
        <v>49</v>
      </c>
    </row>
    <row r="3" spans="1:10" ht="13.5" x14ac:dyDescent="0.25">
      <c r="C3" s="93"/>
      <c r="D3" s="93"/>
      <c r="F3" s="52"/>
    </row>
    <row r="4" spans="1:10" ht="13.5" x14ac:dyDescent="0.25">
      <c r="C4" s="93"/>
      <c r="D4" s="93"/>
    </row>
    <row r="5" spans="1:10" ht="13.5" x14ac:dyDescent="0.25">
      <c r="C5" s="93"/>
      <c r="D5" s="93"/>
    </row>
    <row r="6" spans="1:10" ht="13.5" x14ac:dyDescent="0.25">
      <c r="C6" s="93"/>
      <c r="D6" s="93"/>
    </row>
    <row r="7" spans="1:10" ht="13.5" x14ac:dyDescent="0.25">
      <c r="C7" s="93"/>
      <c r="D7" s="93"/>
    </row>
    <row r="8" spans="1:10" ht="13.5" x14ac:dyDescent="0.25">
      <c r="C8" s="93"/>
      <c r="D8" s="93"/>
    </row>
    <row r="15" spans="1:10" ht="13.5" x14ac:dyDescent="0.25">
      <c r="C15" s="93"/>
      <c r="D15" s="93"/>
    </row>
    <row r="16" spans="1:10" ht="13.5" x14ac:dyDescent="0.25">
      <c r="C16" s="93"/>
      <c r="D16" s="93"/>
    </row>
    <row r="17" spans="3:4" ht="13.5" x14ac:dyDescent="0.25">
      <c r="C17" s="93"/>
      <c r="D17" s="93"/>
    </row>
    <row r="18" spans="3:4" ht="13.5" x14ac:dyDescent="0.25">
      <c r="C18" s="93"/>
      <c r="D18" s="93"/>
    </row>
    <row r="19" spans="3:4" ht="13.5" x14ac:dyDescent="0.25">
      <c r="C19" s="93"/>
      <c r="D19" s="93"/>
    </row>
    <row r="20" spans="3:4" ht="13.5" x14ac:dyDescent="0.25">
      <c r="C20" s="93"/>
      <c r="D20" s="93"/>
    </row>
    <row r="21" spans="3:4" ht="13.5" x14ac:dyDescent="0.25">
      <c r="C21" s="93"/>
      <c r="D21" s="93"/>
    </row>
  </sheetData>
  <sheetProtection formatCells="0" selectLockedCells="1"/>
  <sortState xmlns:xlrd2="http://schemas.microsoft.com/office/spreadsheetml/2017/richdata2" ref="A2:D122">
    <sortCondition ref="A2:A122"/>
  </sortState>
  <phoneticPr fontId="0" type="noConversion"/>
  <conditionalFormatting sqref="A1:A1048576">
    <cfRule type="duplicateValues" dxfId="21" priority="1"/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8" tint="-0.249977111117893"/>
  </sheetPr>
  <dimension ref="A1:J21"/>
  <sheetViews>
    <sheetView workbookViewId="0">
      <selection activeCell="A2" sqref="A2"/>
    </sheetView>
  </sheetViews>
  <sheetFormatPr defaultRowHeight="12.75" x14ac:dyDescent="0.2"/>
  <cols>
    <col min="1" max="1" width="13.42578125" style="20" customWidth="1"/>
    <col min="2" max="2" width="25" style="29" customWidth="1"/>
    <col min="3" max="3" width="11" style="5" bestFit="1" customWidth="1"/>
    <col min="4" max="4" width="15" style="5" bestFit="1" customWidth="1"/>
    <col min="5" max="5" width="25.7109375" style="1" customWidth="1"/>
    <col min="6" max="6" width="27.7109375" bestFit="1" customWidth="1"/>
    <col min="7" max="7" width="4.7109375" bestFit="1" customWidth="1"/>
    <col min="8" max="8" width="8.7109375" bestFit="1" customWidth="1"/>
    <col min="9" max="9" width="17.5703125" bestFit="1" customWidth="1"/>
    <col min="10" max="10" width="25.140625" bestFit="1" customWidth="1"/>
    <col min="11" max="11" width="25.7109375" customWidth="1"/>
  </cols>
  <sheetData>
    <row r="1" spans="1:10" s="1" customFormat="1" x14ac:dyDescent="0.2">
      <c r="A1" s="67" t="s">
        <v>0</v>
      </c>
      <c r="B1" s="67" t="s">
        <v>1</v>
      </c>
      <c r="C1" s="32" t="s">
        <v>2</v>
      </c>
      <c r="D1" s="32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x14ac:dyDescent="0.2">
      <c r="E2" s="5"/>
      <c r="F2" s="5" t="s">
        <v>49</v>
      </c>
      <c r="G2" s="5" t="s">
        <v>49</v>
      </c>
      <c r="H2" s="5" t="s">
        <v>347</v>
      </c>
      <c r="I2" s="5" t="s">
        <v>49</v>
      </c>
      <c r="J2" s="5" t="s">
        <v>49</v>
      </c>
    </row>
    <row r="21" spans="3:4" ht="13.5" x14ac:dyDescent="0.25">
      <c r="C21" s="93"/>
      <c r="D21" s="93"/>
    </row>
  </sheetData>
  <sheetProtection formatCells="0" selectLockedCells="1"/>
  <phoneticPr fontId="0" type="noConversion"/>
  <conditionalFormatting sqref="A2">
    <cfRule type="duplicateValues" dxfId="20" priority="1"/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>
    <tabColor rgb="FFFF0000"/>
  </sheetPr>
  <dimension ref="A1:L50"/>
  <sheetViews>
    <sheetView workbookViewId="0">
      <selection activeCell="A9" sqref="A9"/>
    </sheetView>
  </sheetViews>
  <sheetFormatPr defaultRowHeight="12.75" x14ac:dyDescent="0.2"/>
  <cols>
    <col min="1" max="1" width="16.85546875" style="20" customWidth="1"/>
    <col min="2" max="2" width="23.85546875" style="29" customWidth="1"/>
    <col min="3" max="3" width="14.28515625" style="34" customWidth="1"/>
    <col min="4" max="4" width="20.140625" style="34" customWidth="1"/>
    <col min="5" max="5" width="25.7109375" style="1" customWidth="1"/>
    <col min="6" max="6" width="27.7109375" style="9" bestFit="1" customWidth="1"/>
    <col min="7" max="7" width="6.5703125" bestFit="1" customWidth="1"/>
    <col min="8" max="8" width="23.42578125" customWidth="1"/>
    <col min="9" max="9" width="21.28515625" customWidth="1"/>
    <col min="10" max="10" width="25.140625" bestFit="1" customWidth="1"/>
    <col min="11" max="11" width="9.140625" style="27"/>
  </cols>
  <sheetData>
    <row r="1" spans="1:12" s="1" customFormat="1" x14ac:dyDescent="0.2">
      <c r="A1" s="67" t="s">
        <v>0</v>
      </c>
      <c r="B1" s="67" t="s">
        <v>1</v>
      </c>
      <c r="C1" s="67" t="s">
        <v>2</v>
      </c>
      <c r="D1" s="67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  <c r="L1" s="25" t="s">
        <v>2</v>
      </c>
    </row>
    <row r="2" spans="1:12" x14ac:dyDescent="0.2">
      <c r="A2" s="20" t="s">
        <v>2349</v>
      </c>
      <c r="B2" s="29" t="s">
        <v>2350</v>
      </c>
      <c r="C2" s="34" t="str">
        <f>IF(F2="Male","MALE",(IF(F2="Female","FEMALE", IF(F2="Undifferentiated", "UNKNOWN", ""))))</f>
        <v>MALE</v>
      </c>
      <c r="D2" s="52" t="str">
        <f>IFERROR(IF(F2="Unknown","UNK",(CONCATENATE(VLOOKUP(F2,J:K,2,FALSE),"^",VLOOKUP(F2,J:K,1,FALSE)))),"")</f>
        <v>M^Male</v>
      </c>
      <c r="E2" s="5"/>
      <c r="F2" s="4" t="s">
        <v>2350</v>
      </c>
      <c r="G2" s="5" t="s">
        <v>9</v>
      </c>
      <c r="H2" s="5" t="s">
        <v>2351</v>
      </c>
      <c r="I2" s="133" t="s">
        <v>2349</v>
      </c>
      <c r="J2" s="133" t="s">
        <v>2350</v>
      </c>
      <c r="K2" s="27" t="s">
        <v>2349</v>
      </c>
      <c r="L2" s="27"/>
    </row>
    <row r="3" spans="1:12" x14ac:dyDescent="0.2">
      <c r="A3" s="20" t="s">
        <v>410</v>
      </c>
      <c r="B3" s="29" t="s">
        <v>2352</v>
      </c>
      <c r="C3" s="34" t="str">
        <f>IF(F3="Male","MALE",(IF(F3="Female","FEMALE", IF(F3="Undifferentiated", "UNKNOWN", ""))))</f>
        <v>FEMALE</v>
      </c>
      <c r="D3" s="52" t="str">
        <f t="shared" ref="D3:D50" si="0">IFERROR(IF(F3="Unknown","UNK",(CONCATENATE(VLOOKUP(F3,J:K,2,FALSE),"^",VLOOKUP(F3,J:K,1,FALSE)))),"")</f>
        <v>F^Female</v>
      </c>
      <c r="F3" s="4" t="s">
        <v>2352</v>
      </c>
      <c r="I3" s="133" t="s">
        <v>410</v>
      </c>
      <c r="J3" s="133" t="s">
        <v>2352</v>
      </c>
      <c r="K3" s="27" t="s">
        <v>410</v>
      </c>
      <c r="L3" s="27"/>
    </row>
    <row r="4" spans="1:12" x14ac:dyDescent="0.2">
      <c r="A4" s="20" t="s">
        <v>25</v>
      </c>
      <c r="B4" s="29" t="s">
        <v>2353</v>
      </c>
      <c r="C4" s="34" t="str">
        <f>IF(F4="Male","MALE",(IF(F4="Female","FEMALE", IF(F4="Undifferentiated", "UNKNOWN", ""))))</f>
        <v>UNKNOWN</v>
      </c>
      <c r="D4" s="52" t="str">
        <f t="shared" si="0"/>
        <v>UN^Undifferentiated</v>
      </c>
      <c r="F4" s="4" t="s">
        <v>2353</v>
      </c>
      <c r="I4" s="133" t="s">
        <v>2354</v>
      </c>
      <c r="J4" s="133" t="s">
        <v>2353</v>
      </c>
      <c r="K4" s="27" t="s">
        <v>2354</v>
      </c>
      <c r="L4" s="27"/>
    </row>
    <row r="5" spans="1:12" x14ac:dyDescent="0.2">
      <c r="A5" s="20" t="s">
        <v>2354</v>
      </c>
      <c r="B5" s="29" t="s">
        <v>2353</v>
      </c>
      <c r="C5" s="34" t="str">
        <f t="shared" ref="C5:C50" si="1">IF(F5="Male","MALE",(IF(F5="Female","FEMALE", IF(F5="Undifferentiated", "UNKNOWN", ""))))</f>
        <v>UNKNOWN</v>
      </c>
      <c r="D5" s="52" t="str">
        <f t="shared" si="0"/>
        <v>UN^Undifferentiated</v>
      </c>
      <c r="F5" s="4" t="s">
        <v>2353</v>
      </c>
    </row>
    <row r="6" spans="1:12" x14ac:dyDescent="0.2">
      <c r="C6" s="34" t="str">
        <f t="shared" si="1"/>
        <v/>
      </c>
      <c r="D6" s="52" t="str">
        <f t="shared" si="0"/>
        <v/>
      </c>
      <c r="F6" s="4"/>
    </row>
    <row r="7" spans="1:12" x14ac:dyDescent="0.2">
      <c r="C7" s="34" t="str">
        <f t="shared" si="1"/>
        <v/>
      </c>
      <c r="D7" s="52" t="str">
        <f t="shared" si="0"/>
        <v/>
      </c>
    </row>
    <row r="8" spans="1:12" x14ac:dyDescent="0.2">
      <c r="C8" s="34" t="str">
        <f t="shared" si="1"/>
        <v/>
      </c>
      <c r="D8" s="52" t="str">
        <f t="shared" si="0"/>
        <v/>
      </c>
    </row>
    <row r="9" spans="1:12" x14ac:dyDescent="0.2">
      <c r="C9" s="34" t="str">
        <f t="shared" si="1"/>
        <v/>
      </c>
      <c r="D9" s="52" t="str">
        <f t="shared" si="0"/>
        <v/>
      </c>
    </row>
    <row r="10" spans="1:12" x14ac:dyDescent="0.2">
      <c r="C10" s="34" t="str">
        <f t="shared" si="1"/>
        <v/>
      </c>
      <c r="D10" s="52" t="str">
        <f t="shared" si="0"/>
        <v/>
      </c>
    </row>
    <row r="11" spans="1:12" x14ac:dyDescent="0.2">
      <c r="C11" s="34" t="str">
        <f t="shared" si="1"/>
        <v/>
      </c>
      <c r="D11" s="52" t="str">
        <f t="shared" si="0"/>
        <v/>
      </c>
    </row>
    <row r="12" spans="1:12" x14ac:dyDescent="0.2">
      <c r="C12" s="34" t="str">
        <f t="shared" si="1"/>
        <v/>
      </c>
      <c r="D12" s="52" t="str">
        <f t="shared" si="0"/>
        <v/>
      </c>
    </row>
    <row r="13" spans="1:12" x14ac:dyDescent="0.2">
      <c r="C13" s="34" t="str">
        <f t="shared" si="1"/>
        <v/>
      </c>
      <c r="D13" s="52" t="str">
        <f t="shared" si="0"/>
        <v/>
      </c>
    </row>
    <row r="14" spans="1:12" x14ac:dyDescent="0.2">
      <c r="C14" s="34" t="str">
        <f t="shared" si="1"/>
        <v/>
      </c>
      <c r="D14" s="52" t="str">
        <f t="shared" si="0"/>
        <v/>
      </c>
    </row>
    <row r="15" spans="1:12" x14ac:dyDescent="0.2">
      <c r="C15" s="34" t="str">
        <f t="shared" si="1"/>
        <v/>
      </c>
      <c r="D15" s="52" t="str">
        <f t="shared" si="0"/>
        <v/>
      </c>
    </row>
    <row r="16" spans="1:12" x14ac:dyDescent="0.2">
      <c r="C16" s="34" t="str">
        <f t="shared" si="1"/>
        <v/>
      </c>
      <c r="D16" s="52" t="str">
        <f t="shared" si="0"/>
        <v/>
      </c>
    </row>
    <row r="17" spans="3:4" x14ac:dyDescent="0.2">
      <c r="C17" s="34" t="str">
        <f t="shared" si="1"/>
        <v/>
      </c>
      <c r="D17" s="52" t="str">
        <f t="shared" si="0"/>
        <v/>
      </c>
    </row>
    <row r="18" spans="3:4" x14ac:dyDescent="0.2">
      <c r="C18" s="34" t="str">
        <f t="shared" si="1"/>
        <v/>
      </c>
      <c r="D18" s="52" t="str">
        <f t="shared" si="0"/>
        <v/>
      </c>
    </row>
    <row r="19" spans="3:4" x14ac:dyDescent="0.2">
      <c r="C19" s="34" t="str">
        <f t="shared" si="1"/>
        <v/>
      </c>
      <c r="D19" s="52" t="str">
        <f t="shared" si="0"/>
        <v/>
      </c>
    </row>
    <row r="20" spans="3:4" x14ac:dyDescent="0.2">
      <c r="C20" s="34" t="str">
        <f t="shared" si="1"/>
        <v/>
      </c>
      <c r="D20" s="52" t="str">
        <f t="shared" si="0"/>
        <v/>
      </c>
    </row>
    <row r="21" spans="3:4" x14ac:dyDescent="0.2">
      <c r="C21" s="34" t="str">
        <f t="shared" si="1"/>
        <v/>
      </c>
      <c r="D21" s="52" t="str">
        <f t="shared" si="0"/>
        <v/>
      </c>
    </row>
    <row r="22" spans="3:4" x14ac:dyDescent="0.2">
      <c r="C22" s="34" t="str">
        <f t="shared" si="1"/>
        <v/>
      </c>
      <c r="D22" s="52" t="str">
        <f t="shared" si="0"/>
        <v/>
      </c>
    </row>
    <row r="23" spans="3:4" x14ac:dyDescent="0.2">
      <c r="C23" s="34" t="str">
        <f t="shared" si="1"/>
        <v/>
      </c>
      <c r="D23" s="52" t="str">
        <f t="shared" si="0"/>
        <v/>
      </c>
    </row>
    <row r="24" spans="3:4" x14ac:dyDescent="0.2">
      <c r="C24" s="34" t="str">
        <f t="shared" si="1"/>
        <v/>
      </c>
      <c r="D24" s="52" t="str">
        <f t="shared" si="0"/>
        <v/>
      </c>
    </row>
    <row r="25" spans="3:4" x14ac:dyDescent="0.2">
      <c r="C25" s="34" t="str">
        <f t="shared" si="1"/>
        <v/>
      </c>
      <c r="D25" s="52" t="str">
        <f t="shared" si="0"/>
        <v/>
      </c>
    </row>
    <row r="26" spans="3:4" x14ac:dyDescent="0.2">
      <c r="C26" s="34" t="str">
        <f t="shared" si="1"/>
        <v/>
      </c>
      <c r="D26" s="52" t="str">
        <f t="shared" si="0"/>
        <v/>
      </c>
    </row>
    <row r="27" spans="3:4" x14ac:dyDescent="0.2">
      <c r="C27" s="34" t="str">
        <f t="shared" si="1"/>
        <v/>
      </c>
      <c r="D27" s="52" t="str">
        <f t="shared" si="0"/>
        <v/>
      </c>
    </row>
    <row r="28" spans="3:4" x14ac:dyDescent="0.2">
      <c r="C28" s="34" t="str">
        <f t="shared" si="1"/>
        <v/>
      </c>
      <c r="D28" s="52" t="str">
        <f t="shared" si="0"/>
        <v/>
      </c>
    </row>
    <row r="29" spans="3:4" x14ac:dyDescent="0.2">
      <c r="C29" s="34" t="str">
        <f t="shared" si="1"/>
        <v/>
      </c>
      <c r="D29" s="52" t="str">
        <f t="shared" si="0"/>
        <v/>
      </c>
    </row>
    <row r="30" spans="3:4" x14ac:dyDescent="0.2">
      <c r="C30" s="34" t="str">
        <f t="shared" si="1"/>
        <v/>
      </c>
      <c r="D30" s="52" t="str">
        <f t="shared" si="0"/>
        <v/>
      </c>
    </row>
    <row r="31" spans="3:4" x14ac:dyDescent="0.2">
      <c r="C31" s="34" t="str">
        <f t="shared" si="1"/>
        <v/>
      </c>
      <c r="D31" s="52" t="str">
        <f t="shared" si="0"/>
        <v/>
      </c>
    </row>
    <row r="32" spans="3:4" x14ac:dyDescent="0.2">
      <c r="C32" s="34" t="str">
        <f t="shared" si="1"/>
        <v/>
      </c>
      <c r="D32" s="52" t="str">
        <f t="shared" si="0"/>
        <v/>
      </c>
    </row>
    <row r="33" spans="3:4" x14ac:dyDescent="0.2">
      <c r="C33" s="34" t="str">
        <f t="shared" si="1"/>
        <v/>
      </c>
      <c r="D33" s="52" t="str">
        <f t="shared" si="0"/>
        <v/>
      </c>
    </row>
    <row r="34" spans="3:4" x14ac:dyDescent="0.2">
      <c r="C34" s="34" t="str">
        <f t="shared" si="1"/>
        <v/>
      </c>
      <c r="D34" s="52" t="str">
        <f t="shared" si="0"/>
        <v/>
      </c>
    </row>
    <row r="35" spans="3:4" x14ac:dyDescent="0.2">
      <c r="C35" s="34" t="str">
        <f t="shared" si="1"/>
        <v/>
      </c>
      <c r="D35" s="52" t="str">
        <f t="shared" si="0"/>
        <v/>
      </c>
    </row>
    <row r="36" spans="3:4" x14ac:dyDescent="0.2">
      <c r="C36" s="34" t="str">
        <f t="shared" si="1"/>
        <v/>
      </c>
      <c r="D36" s="52" t="str">
        <f t="shared" si="0"/>
        <v/>
      </c>
    </row>
    <row r="37" spans="3:4" x14ac:dyDescent="0.2">
      <c r="C37" s="34" t="str">
        <f t="shared" si="1"/>
        <v/>
      </c>
      <c r="D37" s="52" t="str">
        <f t="shared" si="0"/>
        <v/>
      </c>
    </row>
    <row r="38" spans="3:4" x14ac:dyDescent="0.2">
      <c r="C38" s="34" t="str">
        <f t="shared" si="1"/>
        <v/>
      </c>
      <c r="D38" s="52" t="str">
        <f t="shared" si="0"/>
        <v/>
      </c>
    </row>
    <row r="39" spans="3:4" x14ac:dyDescent="0.2">
      <c r="C39" s="34" t="str">
        <f t="shared" si="1"/>
        <v/>
      </c>
      <c r="D39" s="52" t="str">
        <f t="shared" si="0"/>
        <v/>
      </c>
    </row>
    <row r="40" spans="3:4" x14ac:dyDescent="0.2">
      <c r="C40" s="34" t="str">
        <f t="shared" si="1"/>
        <v/>
      </c>
      <c r="D40" s="52" t="str">
        <f t="shared" si="0"/>
        <v/>
      </c>
    </row>
    <row r="41" spans="3:4" x14ac:dyDescent="0.2">
      <c r="C41" s="34" t="str">
        <f t="shared" si="1"/>
        <v/>
      </c>
      <c r="D41" s="52" t="str">
        <f t="shared" si="0"/>
        <v/>
      </c>
    </row>
    <row r="42" spans="3:4" x14ac:dyDescent="0.2">
      <c r="C42" s="34" t="str">
        <f t="shared" si="1"/>
        <v/>
      </c>
      <c r="D42" s="52" t="str">
        <f t="shared" si="0"/>
        <v/>
      </c>
    </row>
    <row r="43" spans="3:4" x14ac:dyDescent="0.2">
      <c r="C43" s="34" t="str">
        <f t="shared" si="1"/>
        <v/>
      </c>
      <c r="D43" s="52" t="str">
        <f t="shared" si="0"/>
        <v/>
      </c>
    </row>
    <row r="44" spans="3:4" x14ac:dyDescent="0.2">
      <c r="C44" s="34" t="str">
        <f t="shared" si="1"/>
        <v/>
      </c>
      <c r="D44" s="52" t="str">
        <f t="shared" si="0"/>
        <v/>
      </c>
    </row>
    <row r="45" spans="3:4" x14ac:dyDescent="0.2">
      <c r="C45" s="34" t="str">
        <f t="shared" si="1"/>
        <v/>
      </c>
      <c r="D45" s="52" t="str">
        <f t="shared" si="0"/>
        <v/>
      </c>
    </row>
    <row r="46" spans="3:4" x14ac:dyDescent="0.2">
      <c r="C46" s="34" t="str">
        <f t="shared" si="1"/>
        <v/>
      </c>
      <c r="D46" s="52" t="str">
        <f t="shared" si="0"/>
        <v/>
      </c>
    </row>
    <row r="47" spans="3:4" x14ac:dyDescent="0.2">
      <c r="C47" s="34" t="str">
        <f t="shared" si="1"/>
        <v/>
      </c>
      <c r="D47" s="52" t="str">
        <f t="shared" si="0"/>
        <v/>
      </c>
    </row>
    <row r="48" spans="3:4" x14ac:dyDescent="0.2">
      <c r="C48" s="34" t="str">
        <f t="shared" si="1"/>
        <v/>
      </c>
      <c r="D48" s="52" t="str">
        <f t="shared" si="0"/>
        <v/>
      </c>
    </row>
    <row r="49" spans="3:4" x14ac:dyDescent="0.2">
      <c r="C49" s="34" t="str">
        <f t="shared" si="1"/>
        <v/>
      </c>
      <c r="D49" s="52" t="str">
        <f t="shared" si="0"/>
        <v/>
      </c>
    </row>
    <row r="50" spans="3:4" x14ac:dyDescent="0.2">
      <c r="C50" s="34" t="str">
        <f t="shared" si="1"/>
        <v/>
      </c>
      <c r="D50" s="52" t="str">
        <f t="shared" si="0"/>
        <v/>
      </c>
    </row>
  </sheetData>
  <sheetProtection formatCells="0" selectLockedCells="1"/>
  <phoneticPr fontId="0" type="noConversion"/>
  <conditionalFormatting sqref="A1:A1048576">
    <cfRule type="duplicateValues" dxfId="19" priority="1"/>
  </conditionalFormatting>
  <dataValidations count="1">
    <dataValidation type="list" allowBlank="1" showInputMessage="1" showErrorMessage="1" sqref="F2:F50" xr:uid="{00000000-0002-0000-1500-000000000000}">
      <formula1>$J$2:$J$4</formula1>
    </dataValidation>
  </dataValidations>
  <pageMargins left="0.75" right="0.75" top="1" bottom="1" header="0.5" footer="0.5"/>
  <pageSetup orientation="portrait" horizontalDpi="4294967292" verticalDpi="120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>
    <tabColor rgb="FFFF0000"/>
  </sheetPr>
  <dimension ref="A1:M1000"/>
  <sheetViews>
    <sheetView workbookViewId="0">
      <selection activeCell="A2" sqref="A2"/>
    </sheetView>
  </sheetViews>
  <sheetFormatPr defaultRowHeight="12.75" x14ac:dyDescent="0.2"/>
  <cols>
    <col min="1" max="1" width="15.42578125" style="20" customWidth="1"/>
    <col min="2" max="2" width="30.7109375" style="29" customWidth="1"/>
    <col min="3" max="3" width="11.42578125" bestFit="1" customWidth="1"/>
    <col min="4" max="4" width="26.7109375" customWidth="1"/>
    <col min="5" max="5" width="25.7109375" style="1" customWidth="1"/>
    <col min="6" max="6" width="29.28515625" style="9" customWidth="1"/>
    <col min="7" max="7" width="8.42578125" customWidth="1"/>
    <col min="8" max="8" width="28.5703125" customWidth="1"/>
    <col min="9" max="9" width="25.7109375" customWidth="1"/>
    <col min="10" max="10" width="71.85546875" customWidth="1"/>
    <col min="11" max="11" width="9.140625" style="27"/>
    <col min="13" max="13" width="9.140625" style="5"/>
  </cols>
  <sheetData>
    <row r="1" spans="1:13" s="1" customFormat="1" x14ac:dyDescent="0.2">
      <c r="A1" s="67" t="s">
        <v>0</v>
      </c>
      <c r="B1" s="67" t="s">
        <v>1</v>
      </c>
      <c r="C1" s="32" t="s">
        <v>2</v>
      </c>
      <c r="D1" s="16" t="s">
        <v>3</v>
      </c>
      <c r="E1" s="16"/>
      <c r="F1" s="1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3" s="6" customFormat="1" x14ac:dyDescent="0.2">
      <c r="A2" s="20"/>
      <c r="B2" s="29"/>
      <c r="C2" s="5"/>
      <c r="D2" s="5" t="str">
        <f t="shared" ref="D2:D65" si="0">IFERROR(IF(F2="Unknown","UNK",(CONCATENATE(VLOOKUP(F2,J:K,2,FALSE),"^",VLOOKUP(F2,J:K,1,FALSE)))),"")</f>
        <v/>
      </c>
      <c r="E2" s="5"/>
      <c r="F2" s="9"/>
      <c r="G2" s="95" t="s">
        <v>327</v>
      </c>
      <c r="H2" s="5" t="s">
        <v>2355</v>
      </c>
      <c r="I2" s="132" t="s">
        <v>2356</v>
      </c>
      <c r="J2" s="132" t="s">
        <v>2357</v>
      </c>
      <c r="K2" s="27" t="s">
        <v>2356</v>
      </c>
      <c r="M2" s="5"/>
    </row>
    <row r="3" spans="1:13" x14ac:dyDescent="0.2">
      <c r="C3" s="5"/>
      <c r="D3" s="5" t="str">
        <f t="shared" si="0"/>
        <v/>
      </c>
      <c r="I3" s="132" t="s">
        <v>2358</v>
      </c>
      <c r="J3" s="132" t="s">
        <v>2359</v>
      </c>
      <c r="K3" s="27" t="s">
        <v>2358</v>
      </c>
      <c r="L3" s="5"/>
    </row>
    <row r="4" spans="1:13" x14ac:dyDescent="0.2">
      <c r="C4" s="5"/>
      <c r="D4" s="5" t="str">
        <f t="shared" si="0"/>
        <v/>
      </c>
      <c r="I4" s="132" t="s">
        <v>2360</v>
      </c>
      <c r="J4" s="132" t="s">
        <v>2361</v>
      </c>
      <c r="K4" s="27" t="s">
        <v>2360</v>
      </c>
    </row>
    <row r="5" spans="1:13" x14ac:dyDescent="0.2">
      <c r="C5" s="5"/>
      <c r="D5" s="5" t="str">
        <f t="shared" si="0"/>
        <v/>
      </c>
      <c r="I5" s="132" t="s">
        <v>2362</v>
      </c>
      <c r="J5" s="132" t="s">
        <v>2363</v>
      </c>
      <c r="K5" s="27" t="s">
        <v>2362</v>
      </c>
      <c r="L5" s="5"/>
    </row>
    <row r="6" spans="1:13" x14ac:dyDescent="0.2">
      <c r="C6" s="5"/>
      <c r="D6" s="5" t="str">
        <f t="shared" si="0"/>
        <v/>
      </c>
      <c r="I6" s="132" t="s">
        <v>2364</v>
      </c>
      <c r="J6" s="132" t="s">
        <v>2365</v>
      </c>
      <c r="K6" s="27" t="s">
        <v>2364</v>
      </c>
      <c r="L6" s="5"/>
    </row>
    <row r="7" spans="1:13" x14ac:dyDescent="0.2">
      <c r="C7" s="5"/>
      <c r="D7" s="5" t="str">
        <f t="shared" si="0"/>
        <v/>
      </c>
      <c r="I7" s="132" t="s">
        <v>2366</v>
      </c>
      <c r="J7" s="132" t="s">
        <v>2367</v>
      </c>
      <c r="K7" s="27" t="s">
        <v>2366</v>
      </c>
      <c r="L7" s="5"/>
    </row>
    <row r="8" spans="1:13" x14ac:dyDescent="0.2">
      <c r="C8" s="5"/>
      <c r="D8" s="5" t="str">
        <f t="shared" si="0"/>
        <v/>
      </c>
      <c r="I8" s="132" t="s">
        <v>2368</v>
      </c>
      <c r="J8" s="132" t="s">
        <v>2369</v>
      </c>
      <c r="K8" s="27" t="s">
        <v>2368</v>
      </c>
      <c r="L8" s="5"/>
    </row>
    <row r="9" spans="1:13" x14ac:dyDescent="0.2">
      <c r="C9" s="5"/>
      <c r="D9" s="5" t="str">
        <f t="shared" si="0"/>
        <v/>
      </c>
      <c r="I9" s="132" t="s">
        <v>2370</v>
      </c>
      <c r="J9" s="132" t="s">
        <v>2371</v>
      </c>
      <c r="K9" s="27" t="s">
        <v>2370</v>
      </c>
      <c r="L9" s="5"/>
    </row>
    <row r="10" spans="1:13" x14ac:dyDescent="0.2">
      <c r="C10" s="5"/>
      <c r="D10" s="5" t="str">
        <f t="shared" si="0"/>
        <v/>
      </c>
      <c r="I10" s="132" t="s">
        <v>2372</v>
      </c>
      <c r="J10" s="132" t="s">
        <v>2373</v>
      </c>
      <c r="K10" s="27" t="s">
        <v>2372</v>
      </c>
      <c r="L10" s="5"/>
    </row>
    <row r="11" spans="1:13" x14ac:dyDescent="0.2">
      <c r="C11" s="5"/>
      <c r="D11" s="5" t="str">
        <f t="shared" si="0"/>
        <v/>
      </c>
      <c r="I11" s="132" t="s">
        <v>2374</v>
      </c>
      <c r="J11" s="132" t="s">
        <v>2375</v>
      </c>
      <c r="K11" s="27" t="s">
        <v>2374</v>
      </c>
      <c r="L11" s="5"/>
    </row>
    <row r="12" spans="1:13" x14ac:dyDescent="0.2">
      <c r="C12" s="5"/>
      <c r="D12" s="5" t="str">
        <f t="shared" si="0"/>
        <v/>
      </c>
      <c r="I12" s="132" t="s">
        <v>2376</v>
      </c>
      <c r="J12" s="132" t="s">
        <v>2377</v>
      </c>
      <c r="K12" s="27" t="s">
        <v>2376</v>
      </c>
      <c r="L12" s="5"/>
    </row>
    <row r="13" spans="1:13" x14ac:dyDescent="0.2">
      <c r="C13" s="5"/>
      <c r="D13" s="5" t="str">
        <f t="shared" si="0"/>
        <v/>
      </c>
      <c r="I13" s="132" t="s">
        <v>2378</v>
      </c>
      <c r="J13" s="132" t="s">
        <v>2379</v>
      </c>
      <c r="K13" s="27" t="s">
        <v>2378</v>
      </c>
      <c r="L13" s="5"/>
    </row>
    <row r="14" spans="1:13" x14ac:dyDescent="0.2">
      <c r="C14" s="5"/>
      <c r="D14" s="5" t="str">
        <f t="shared" si="0"/>
        <v/>
      </c>
      <c r="I14" s="132" t="s">
        <v>2380</v>
      </c>
      <c r="J14" s="132" t="s">
        <v>2381</v>
      </c>
      <c r="K14" s="27" t="s">
        <v>2380</v>
      </c>
      <c r="L14" s="5"/>
    </row>
    <row r="15" spans="1:13" x14ac:dyDescent="0.2">
      <c r="C15" s="5"/>
      <c r="D15" s="5" t="str">
        <f t="shared" si="0"/>
        <v/>
      </c>
      <c r="I15" s="132" t="s">
        <v>2382</v>
      </c>
      <c r="J15" s="132" t="s">
        <v>557</v>
      </c>
      <c r="K15" s="27" t="s">
        <v>2382</v>
      </c>
      <c r="L15" s="5"/>
    </row>
    <row r="16" spans="1:13" x14ac:dyDescent="0.2">
      <c r="C16" s="5"/>
      <c r="D16" s="5" t="str">
        <f t="shared" si="0"/>
        <v/>
      </c>
      <c r="I16" s="132" t="s">
        <v>2383</v>
      </c>
      <c r="J16" s="132" t="s">
        <v>2384</v>
      </c>
      <c r="K16" s="27" t="s">
        <v>2383</v>
      </c>
      <c r="L16" s="5"/>
    </row>
    <row r="17" spans="3:12" x14ac:dyDescent="0.2">
      <c r="C17" s="5"/>
      <c r="D17" s="5" t="str">
        <f t="shared" si="0"/>
        <v/>
      </c>
      <c r="I17" s="132" t="s">
        <v>2385</v>
      </c>
      <c r="J17" s="132" t="s">
        <v>2386</v>
      </c>
      <c r="K17" s="27" t="s">
        <v>2385</v>
      </c>
      <c r="L17" s="5"/>
    </row>
    <row r="18" spans="3:12" x14ac:dyDescent="0.2">
      <c r="C18" s="5"/>
      <c r="D18" s="5" t="str">
        <f t="shared" si="0"/>
        <v/>
      </c>
      <c r="I18" s="132" t="s">
        <v>2387</v>
      </c>
      <c r="J18" s="132" t="s">
        <v>2388</v>
      </c>
      <c r="K18" s="27" t="s">
        <v>2387</v>
      </c>
      <c r="L18" s="5"/>
    </row>
    <row r="19" spans="3:12" x14ac:dyDescent="0.2">
      <c r="C19" s="5"/>
      <c r="D19" s="5" t="str">
        <f t="shared" si="0"/>
        <v/>
      </c>
      <c r="I19" s="132" t="s">
        <v>2389</v>
      </c>
      <c r="J19" s="132" t="s">
        <v>2390</v>
      </c>
      <c r="K19" s="27" t="s">
        <v>2389</v>
      </c>
      <c r="L19" s="5"/>
    </row>
    <row r="20" spans="3:12" x14ac:dyDescent="0.2">
      <c r="C20" s="5"/>
      <c r="D20" s="5" t="str">
        <f t="shared" si="0"/>
        <v/>
      </c>
      <c r="I20" s="132" t="s">
        <v>2391</v>
      </c>
      <c r="J20" s="132" t="s">
        <v>2392</v>
      </c>
      <c r="K20" s="27" t="s">
        <v>2391</v>
      </c>
      <c r="L20" s="5"/>
    </row>
    <row r="21" spans="3:12" x14ac:dyDescent="0.2">
      <c r="C21" s="5"/>
      <c r="D21" s="5" t="str">
        <f t="shared" si="0"/>
        <v/>
      </c>
      <c r="I21" s="132" t="s">
        <v>2393</v>
      </c>
      <c r="J21" s="132" t="s">
        <v>2394</v>
      </c>
      <c r="K21" s="27" t="s">
        <v>2393</v>
      </c>
    </row>
    <row r="22" spans="3:12" x14ac:dyDescent="0.2">
      <c r="C22" s="5"/>
      <c r="D22" s="5" t="str">
        <f t="shared" si="0"/>
        <v/>
      </c>
      <c r="I22" s="132" t="s">
        <v>2395</v>
      </c>
      <c r="J22" s="132" t="s">
        <v>2396</v>
      </c>
      <c r="K22" s="27" t="s">
        <v>2395</v>
      </c>
    </row>
    <row r="23" spans="3:12" x14ac:dyDescent="0.2">
      <c r="C23" s="5"/>
      <c r="D23" s="5" t="str">
        <f t="shared" si="0"/>
        <v/>
      </c>
      <c r="I23" s="132" t="s">
        <v>2397</v>
      </c>
      <c r="J23" s="132" t="s">
        <v>601</v>
      </c>
      <c r="K23" s="27" t="s">
        <v>2397</v>
      </c>
    </row>
    <row r="24" spans="3:12" x14ac:dyDescent="0.2">
      <c r="C24" s="5"/>
      <c r="D24" s="5" t="str">
        <f t="shared" si="0"/>
        <v/>
      </c>
      <c r="I24" s="132" t="s">
        <v>2398</v>
      </c>
      <c r="J24" s="132" t="s">
        <v>2399</v>
      </c>
      <c r="K24" s="27" t="s">
        <v>2398</v>
      </c>
    </row>
    <row r="25" spans="3:12" x14ac:dyDescent="0.2">
      <c r="C25" s="5"/>
      <c r="D25" s="5" t="str">
        <f t="shared" si="0"/>
        <v/>
      </c>
      <c r="I25" s="132" t="s">
        <v>2400</v>
      </c>
      <c r="J25" s="132" t="s">
        <v>613</v>
      </c>
      <c r="K25" s="27" t="s">
        <v>2400</v>
      </c>
    </row>
    <row r="26" spans="3:12" x14ac:dyDescent="0.2">
      <c r="C26" s="5"/>
      <c r="D26" s="5" t="str">
        <f t="shared" si="0"/>
        <v/>
      </c>
      <c r="I26" s="132" t="s">
        <v>2401</v>
      </c>
      <c r="J26" s="132" t="s">
        <v>2402</v>
      </c>
      <c r="K26" s="27" t="s">
        <v>2401</v>
      </c>
    </row>
    <row r="27" spans="3:12" x14ac:dyDescent="0.2">
      <c r="C27" s="5"/>
      <c r="D27" s="5" t="str">
        <f t="shared" si="0"/>
        <v/>
      </c>
      <c r="I27" s="132" t="s">
        <v>2403</v>
      </c>
      <c r="J27" s="132" t="s">
        <v>2404</v>
      </c>
      <c r="K27" s="27" t="s">
        <v>2403</v>
      </c>
    </row>
    <row r="28" spans="3:12" x14ac:dyDescent="0.2">
      <c r="C28" s="5"/>
      <c r="D28" s="5" t="str">
        <f t="shared" si="0"/>
        <v/>
      </c>
      <c r="I28" s="132" t="s">
        <v>2405</v>
      </c>
      <c r="J28" s="132" t="s">
        <v>2406</v>
      </c>
      <c r="K28" s="27" t="s">
        <v>2405</v>
      </c>
    </row>
    <row r="29" spans="3:12" x14ac:dyDescent="0.2">
      <c r="C29" s="5"/>
      <c r="D29" s="5" t="str">
        <f t="shared" si="0"/>
        <v/>
      </c>
      <c r="I29" s="132" t="s">
        <v>2407</v>
      </c>
      <c r="J29" s="132" t="s">
        <v>2408</v>
      </c>
      <c r="K29" s="27" t="s">
        <v>2407</v>
      </c>
    </row>
    <row r="30" spans="3:12" x14ac:dyDescent="0.2">
      <c r="C30" s="5"/>
      <c r="D30" s="5" t="str">
        <f t="shared" si="0"/>
        <v/>
      </c>
      <c r="I30" s="132" t="s">
        <v>2409</v>
      </c>
      <c r="J30" s="132" t="s">
        <v>2410</v>
      </c>
      <c r="K30" s="27" t="s">
        <v>2409</v>
      </c>
    </row>
    <row r="31" spans="3:12" x14ac:dyDescent="0.2">
      <c r="C31" s="5"/>
      <c r="D31" s="5" t="str">
        <f t="shared" si="0"/>
        <v/>
      </c>
      <c r="I31" s="132" t="s">
        <v>2411</v>
      </c>
      <c r="J31" s="132" t="s">
        <v>2412</v>
      </c>
      <c r="K31" s="27" t="s">
        <v>2411</v>
      </c>
    </row>
    <row r="32" spans="3:12" x14ac:dyDescent="0.2">
      <c r="C32" s="5"/>
      <c r="D32" s="5" t="str">
        <f t="shared" si="0"/>
        <v/>
      </c>
      <c r="I32" s="132" t="s">
        <v>2413</v>
      </c>
      <c r="J32" s="132" t="s">
        <v>2414</v>
      </c>
      <c r="K32" s="27" t="s">
        <v>2413</v>
      </c>
    </row>
    <row r="33" spans="3:11" x14ac:dyDescent="0.2">
      <c r="C33" s="5"/>
      <c r="D33" s="5" t="str">
        <f t="shared" si="0"/>
        <v/>
      </c>
      <c r="I33" s="132" t="s">
        <v>2415</v>
      </c>
      <c r="J33" s="132" t="s">
        <v>2416</v>
      </c>
      <c r="K33" s="27" t="s">
        <v>2415</v>
      </c>
    </row>
    <row r="34" spans="3:11" x14ac:dyDescent="0.2">
      <c r="C34" s="5"/>
      <c r="D34" s="5" t="str">
        <f t="shared" si="0"/>
        <v/>
      </c>
      <c r="I34" s="132" t="s">
        <v>2417</v>
      </c>
      <c r="J34" s="132" t="s">
        <v>2418</v>
      </c>
      <c r="K34" s="27" t="s">
        <v>2417</v>
      </c>
    </row>
    <row r="35" spans="3:11" x14ac:dyDescent="0.2">
      <c r="C35" s="5"/>
      <c r="D35" s="5" t="str">
        <f t="shared" si="0"/>
        <v/>
      </c>
      <c r="I35" s="132" t="s">
        <v>2419</v>
      </c>
      <c r="J35" s="132" t="s">
        <v>2420</v>
      </c>
      <c r="K35" s="27" t="s">
        <v>2419</v>
      </c>
    </row>
    <row r="36" spans="3:11" x14ac:dyDescent="0.2">
      <c r="C36" s="5"/>
      <c r="D36" s="5" t="str">
        <f t="shared" si="0"/>
        <v/>
      </c>
      <c r="I36" s="132" t="s">
        <v>2421</v>
      </c>
      <c r="J36" s="132" t="s">
        <v>2422</v>
      </c>
      <c r="K36" s="27" t="s">
        <v>2421</v>
      </c>
    </row>
    <row r="37" spans="3:11" x14ac:dyDescent="0.2">
      <c r="C37" s="5"/>
      <c r="D37" s="5" t="str">
        <f t="shared" si="0"/>
        <v/>
      </c>
      <c r="I37" s="132" t="s">
        <v>2423</v>
      </c>
      <c r="J37" s="132" t="s">
        <v>2424</v>
      </c>
      <c r="K37" s="27" t="s">
        <v>2423</v>
      </c>
    </row>
    <row r="38" spans="3:11" x14ac:dyDescent="0.2">
      <c r="C38" s="5"/>
      <c r="D38" s="5" t="str">
        <f t="shared" si="0"/>
        <v/>
      </c>
      <c r="I38" s="132" t="s">
        <v>2425</v>
      </c>
      <c r="J38" s="132" t="s">
        <v>2426</v>
      </c>
      <c r="K38" s="27" t="s">
        <v>2425</v>
      </c>
    </row>
    <row r="39" spans="3:11" x14ac:dyDescent="0.2">
      <c r="C39" s="5"/>
      <c r="D39" s="5" t="str">
        <f t="shared" si="0"/>
        <v/>
      </c>
      <c r="I39" s="132" t="s">
        <v>2427</v>
      </c>
      <c r="J39" s="132" t="s">
        <v>2428</v>
      </c>
      <c r="K39" s="27" t="s">
        <v>2427</v>
      </c>
    </row>
    <row r="40" spans="3:11" x14ac:dyDescent="0.2">
      <c r="C40" s="5"/>
      <c r="D40" s="5" t="str">
        <f t="shared" si="0"/>
        <v/>
      </c>
      <c r="I40" s="132" t="s">
        <v>2429</v>
      </c>
      <c r="J40" s="132" t="s">
        <v>2430</v>
      </c>
      <c r="K40" s="27" t="s">
        <v>2429</v>
      </c>
    </row>
    <row r="41" spans="3:11" x14ac:dyDescent="0.2">
      <c r="C41" s="5"/>
      <c r="D41" s="5" t="str">
        <f t="shared" si="0"/>
        <v/>
      </c>
      <c r="I41" s="132" t="s">
        <v>2431</v>
      </c>
      <c r="J41" s="132" t="s">
        <v>2432</v>
      </c>
      <c r="K41" s="27" t="s">
        <v>2431</v>
      </c>
    </row>
    <row r="42" spans="3:11" x14ac:dyDescent="0.2">
      <c r="C42" s="5"/>
      <c r="D42" s="5" t="str">
        <f t="shared" si="0"/>
        <v/>
      </c>
      <c r="I42" s="132" t="s">
        <v>2433</v>
      </c>
      <c r="J42" s="132" t="s">
        <v>2434</v>
      </c>
      <c r="K42" s="27" t="s">
        <v>2433</v>
      </c>
    </row>
    <row r="43" spans="3:11" x14ac:dyDescent="0.2">
      <c r="C43" s="5"/>
      <c r="D43" s="5" t="str">
        <f t="shared" si="0"/>
        <v/>
      </c>
      <c r="I43" s="132" t="s">
        <v>2435</v>
      </c>
      <c r="J43" s="132" t="s">
        <v>2436</v>
      </c>
      <c r="K43" s="27" t="s">
        <v>2435</v>
      </c>
    </row>
    <row r="44" spans="3:11" x14ac:dyDescent="0.2">
      <c r="C44" s="5"/>
      <c r="D44" s="5" t="str">
        <f t="shared" si="0"/>
        <v/>
      </c>
      <c r="I44" s="132" t="s">
        <v>2437</v>
      </c>
      <c r="J44" s="132" t="s">
        <v>2438</v>
      </c>
      <c r="K44" s="27" t="s">
        <v>2437</v>
      </c>
    </row>
    <row r="45" spans="3:11" x14ac:dyDescent="0.2">
      <c r="C45" s="5"/>
      <c r="D45" s="5" t="str">
        <f t="shared" si="0"/>
        <v/>
      </c>
      <c r="I45" s="132" t="s">
        <v>2439</v>
      </c>
      <c r="J45" s="132" t="s">
        <v>2440</v>
      </c>
      <c r="K45" s="27" t="s">
        <v>2439</v>
      </c>
    </row>
    <row r="46" spans="3:11" x14ac:dyDescent="0.2">
      <c r="C46" s="5"/>
      <c r="D46" s="5" t="str">
        <f t="shared" si="0"/>
        <v/>
      </c>
      <c r="I46" s="132" t="s">
        <v>2441</v>
      </c>
      <c r="J46" s="132" t="s">
        <v>2442</v>
      </c>
      <c r="K46" s="27" t="s">
        <v>2441</v>
      </c>
    </row>
    <row r="47" spans="3:11" x14ac:dyDescent="0.2">
      <c r="C47" s="5"/>
      <c r="D47" s="5" t="str">
        <f t="shared" si="0"/>
        <v/>
      </c>
      <c r="I47" s="132" t="s">
        <v>2443</v>
      </c>
      <c r="J47" s="132" t="s">
        <v>2444</v>
      </c>
      <c r="K47" s="27" t="s">
        <v>2443</v>
      </c>
    </row>
    <row r="48" spans="3:11" x14ac:dyDescent="0.2">
      <c r="C48" s="5"/>
      <c r="D48" s="5" t="str">
        <f t="shared" si="0"/>
        <v/>
      </c>
      <c r="I48" s="132" t="s">
        <v>2445</v>
      </c>
      <c r="J48" s="132" t="s">
        <v>2446</v>
      </c>
      <c r="K48" s="27" t="s">
        <v>2445</v>
      </c>
    </row>
    <row r="49" spans="3:11" x14ac:dyDescent="0.2">
      <c r="C49" s="5"/>
      <c r="D49" s="5" t="str">
        <f t="shared" si="0"/>
        <v/>
      </c>
      <c r="I49" s="132" t="s">
        <v>2447</v>
      </c>
      <c r="J49" s="132" t="s">
        <v>2448</v>
      </c>
      <c r="K49" s="27" t="s">
        <v>2447</v>
      </c>
    </row>
    <row r="50" spans="3:11" x14ac:dyDescent="0.2">
      <c r="C50" s="5"/>
      <c r="D50" s="5" t="str">
        <f t="shared" si="0"/>
        <v/>
      </c>
      <c r="I50" s="132" t="s">
        <v>2449</v>
      </c>
      <c r="J50" s="132" t="s">
        <v>2450</v>
      </c>
      <c r="K50" s="27" t="s">
        <v>2449</v>
      </c>
    </row>
    <row r="51" spans="3:11" x14ac:dyDescent="0.2">
      <c r="C51" s="5"/>
      <c r="D51" s="5" t="str">
        <f t="shared" si="0"/>
        <v/>
      </c>
      <c r="I51" s="132" t="s">
        <v>2451</v>
      </c>
      <c r="J51" s="132" t="s">
        <v>2452</v>
      </c>
      <c r="K51" s="27" t="s">
        <v>2451</v>
      </c>
    </row>
    <row r="52" spans="3:11" x14ac:dyDescent="0.2">
      <c r="C52" s="5"/>
      <c r="D52" s="5" t="str">
        <f t="shared" si="0"/>
        <v/>
      </c>
      <c r="I52" s="132" t="s">
        <v>2453</v>
      </c>
      <c r="J52" s="132" t="s">
        <v>2454</v>
      </c>
      <c r="K52" s="27" t="s">
        <v>2453</v>
      </c>
    </row>
    <row r="53" spans="3:11" x14ac:dyDescent="0.2">
      <c r="C53" s="5"/>
      <c r="D53" s="5" t="str">
        <f t="shared" si="0"/>
        <v/>
      </c>
      <c r="I53" s="132" t="s">
        <v>2455</v>
      </c>
      <c r="J53" s="132" t="s">
        <v>2456</v>
      </c>
      <c r="K53" s="27" t="s">
        <v>2455</v>
      </c>
    </row>
    <row r="54" spans="3:11" x14ac:dyDescent="0.2">
      <c r="C54" s="5"/>
      <c r="D54" s="5" t="str">
        <f t="shared" si="0"/>
        <v/>
      </c>
      <c r="I54" s="132" t="s">
        <v>2457</v>
      </c>
      <c r="J54" s="132" t="s">
        <v>2458</v>
      </c>
      <c r="K54" s="27" t="s">
        <v>2457</v>
      </c>
    </row>
    <row r="55" spans="3:11" x14ac:dyDescent="0.2">
      <c r="C55" s="5"/>
      <c r="D55" s="5" t="str">
        <f t="shared" si="0"/>
        <v/>
      </c>
      <c r="I55" s="132" t="s">
        <v>2459</v>
      </c>
      <c r="J55" s="132" t="s">
        <v>2460</v>
      </c>
      <c r="K55" s="27" t="s">
        <v>2459</v>
      </c>
    </row>
    <row r="56" spans="3:11" x14ac:dyDescent="0.2">
      <c r="C56" s="5"/>
      <c r="D56" s="5" t="str">
        <f t="shared" si="0"/>
        <v/>
      </c>
      <c r="I56" s="132" t="s">
        <v>2461</v>
      </c>
      <c r="J56" s="132" t="s">
        <v>2462</v>
      </c>
      <c r="K56" s="27" t="s">
        <v>2461</v>
      </c>
    </row>
    <row r="57" spans="3:11" x14ac:dyDescent="0.2">
      <c r="C57" s="5"/>
      <c r="D57" s="5" t="str">
        <f t="shared" si="0"/>
        <v/>
      </c>
      <c r="I57" s="132" t="s">
        <v>2463</v>
      </c>
      <c r="J57" s="132" t="s">
        <v>2464</v>
      </c>
      <c r="K57" s="27" t="s">
        <v>2463</v>
      </c>
    </row>
    <row r="58" spans="3:11" x14ac:dyDescent="0.2">
      <c r="C58" s="5"/>
      <c r="D58" s="5" t="str">
        <f t="shared" si="0"/>
        <v/>
      </c>
      <c r="I58" s="132" t="s">
        <v>2465</v>
      </c>
      <c r="J58" s="132" t="s">
        <v>2466</v>
      </c>
      <c r="K58" s="27" t="s">
        <v>2465</v>
      </c>
    </row>
    <row r="59" spans="3:11" x14ac:dyDescent="0.2">
      <c r="C59" s="5"/>
      <c r="D59" s="5" t="str">
        <f t="shared" si="0"/>
        <v/>
      </c>
      <c r="I59" s="132" t="s">
        <v>2467</v>
      </c>
      <c r="J59" s="132" t="s">
        <v>2468</v>
      </c>
      <c r="K59" s="27" t="s">
        <v>2467</v>
      </c>
    </row>
    <row r="60" spans="3:11" x14ac:dyDescent="0.2">
      <c r="C60" s="5"/>
      <c r="D60" s="5" t="str">
        <f t="shared" si="0"/>
        <v/>
      </c>
      <c r="I60" s="132" t="s">
        <v>2469</v>
      </c>
      <c r="J60" s="132" t="s">
        <v>2470</v>
      </c>
      <c r="K60" s="27" t="s">
        <v>2469</v>
      </c>
    </row>
    <row r="61" spans="3:11" x14ac:dyDescent="0.2">
      <c r="C61" s="5"/>
      <c r="D61" s="5" t="str">
        <f t="shared" si="0"/>
        <v/>
      </c>
      <c r="I61" s="132" t="s">
        <v>2471</v>
      </c>
      <c r="J61" s="132" t="s">
        <v>2472</v>
      </c>
      <c r="K61" s="27" t="s">
        <v>2471</v>
      </c>
    </row>
    <row r="62" spans="3:11" x14ac:dyDescent="0.2">
      <c r="C62" s="5"/>
      <c r="D62" s="5" t="str">
        <f t="shared" si="0"/>
        <v/>
      </c>
      <c r="I62" s="132" t="s">
        <v>2473</v>
      </c>
      <c r="J62" s="132" t="s">
        <v>2474</v>
      </c>
      <c r="K62" s="27" t="s">
        <v>2473</v>
      </c>
    </row>
    <row r="63" spans="3:11" x14ac:dyDescent="0.2">
      <c r="C63" s="5"/>
      <c r="D63" s="5" t="str">
        <f t="shared" si="0"/>
        <v/>
      </c>
      <c r="I63" s="132" t="s">
        <v>2475</v>
      </c>
      <c r="J63" s="132" t="s">
        <v>2476</v>
      </c>
      <c r="K63" s="27" t="s">
        <v>2475</v>
      </c>
    </row>
    <row r="64" spans="3:11" x14ac:dyDescent="0.2">
      <c r="C64" s="5"/>
      <c r="D64" s="5" t="str">
        <f t="shared" si="0"/>
        <v/>
      </c>
      <c r="I64" s="132" t="s">
        <v>2477</v>
      </c>
      <c r="J64" s="132" t="s">
        <v>2478</v>
      </c>
      <c r="K64" s="27" t="s">
        <v>2477</v>
      </c>
    </row>
    <row r="65" spans="3:11" x14ac:dyDescent="0.2">
      <c r="C65" s="5"/>
      <c r="D65" s="5" t="str">
        <f t="shared" si="0"/>
        <v/>
      </c>
      <c r="I65" s="132" t="s">
        <v>2479</v>
      </c>
      <c r="J65" s="132" t="s">
        <v>2480</v>
      </c>
      <c r="K65" s="27" t="s">
        <v>2479</v>
      </c>
    </row>
    <row r="66" spans="3:11" x14ac:dyDescent="0.2">
      <c r="C66" s="5"/>
      <c r="D66" s="5" t="str">
        <f t="shared" ref="D66:D129" si="1">IFERROR(IF(F66="Unknown","UNK",(CONCATENATE(VLOOKUP(F66,J:K,2,FALSE),"^",VLOOKUP(F66,J:K,1,FALSE)))),"")</f>
        <v/>
      </c>
      <c r="I66" s="132" t="s">
        <v>2481</v>
      </c>
      <c r="J66" s="132" t="s">
        <v>2482</v>
      </c>
      <c r="K66" s="27" t="s">
        <v>2481</v>
      </c>
    </row>
    <row r="67" spans="3:11" x14ac:dyDescent="0.2">
      <c r="C67" s="5"/>
      <c r="D67" s="5" t="str">
        <f t="shared" si="1"/>
        <v/>
      </c>
      <c r="I67" s="132" t="s">
        <v>2483</v>
      </c>
      <c r="J67" s="132" t="s">
        <v>2484</v>
      </c>
      <c r="K67" s="27" t="s">
        <v>2483</v>
      </c>
    </row>
    <row r="68" spans="3:11" x14ac:dyDescent="0.2">
      <c r="C68" s="5"/>
      <c r="D68" s="5" t="str">
        <f t="shared" si="1"/>
        <v/>
      </c>
      <c r="I68" s="132" t="s">
        <v>2485</v>
      </c>
      <c r="J68" s="132" t="s">
        <v>705</v>
      </c>
      <c r="K68" s="27" t="s">
        <v>2485</v>
      </c>
    </row>
    <row r="69" spans="3:11" x14ac:dyDescent="0.2">
      <c r="C69" s="5"/>
      <c r="D69" s="5" t="str">
        <f t="shared" si="1"/>
        <v/>
      </c>
      <c r="I69" s="132" t="s">
        <v>2486</v>
      </c>
      <c r="J69" s="132" t="s">
        <v>717</v>
      </c>
      <c r="K69" s="27" t="s">
        <v>2486</v>
      </c>
    </row>
    <row r="70" spans="3:11" x14ac:dyDescent="0.2">
      <c r="C70" s="5"/>
      <c r="D70" s="5" t="str">
        <f t="shared" si="1"/>
        <v/>
      </c>
      <c r="I70" s="132" t="s">
        <v>2487</v>
      </c>
      <c r="J70" s="132" t="s">
        <v>2488</v>
      </c>
      <c r="K70" s="27" t="s">
        <v>2487</v>
      </c>
    </row>
    <row r="71" spans="3:11" x14ac:dyDescent="0.2">
      <c r="C71" s="5"/>
      <c r="D71" s="5" t="str">
        <f t="shared" si="1"/>
        <v/>
      </c>
      <c r="I71" s="132" t="s">
        <v>2489</v>
      </c>
      <c r="J71" s="132" t="s">
        <v>2490</v>
      </c>
      <c r="K71" s="27" t="s">
        <v>2489</v>
      </c>
    </row>
    <row r="72" spans="3:11" x14ac:dyDescent="0.2">
      <c r="C72" s="5"/>
      <c r="D72" s="5" t="str">
        <f t="shared" si="1"/>
        <v/>
      </c>
      <c r="I72" s="132" t="s">
        <v>2491</v>
      </c>
      <c r="J72" s="132" t="s">
        <v>2492</v>
      </c>
      <c r="K72" s="27" t="s">
        <v>2491</v>
      </c>
    </row>
    <row r="73" spans="3:11" x14ac:dyDescent="0.2">
      <c r="C73" s="5"/>
      <c r="D73" s="5" t="str">
        <f t="shared" si="1"/>
        <v/>
      </c>
      <c r="I73" s="132" t="s">
        <v>2493</v>
      </c>
      <c r="J73" s="132" t="s">
        <v>2494</v>
      </c>
      <c r="K73" s="27" t="s">
        <v>2493</v>
      </c>
    </row>
    <row r="74" spans="3:11" x14ac:dyDescent="0.2">
      <c r="C74" s="5"/>
      <c r="D74" s="5" t="str">
        <f t="shared" si="1"/>
        <v/>
      </c>
      <c r="I74" s="132" t="s">
        <v>2495</v>
      </c>
      <c r="J74" s="132" t="s">
        <v>2496</v>
      </c>
      <c r="K74" s="27" t="s">
        <v>2495</v>
      </c>
    </row>
    <row r="75" spans="3:11" x14ac:dyDescent="0.2">
      <c r="C75" s="5"/>
      <c r="D75" s="5" t="str">
        <f t="shared" si="1"/>
        <v/>
      </c>
      <c r="I75" s="132" t="s">
        <v>2497</v>
      </c>
      <c r="J75" s="132" t="s">
        <v>2498</v>
      </c>
      <c r="K75" s="27" t="s">
        <v>2497</v>
      </c>
    </row>
    <row r="76" spans="3:11" x14ac:dyDescent="0.2">
      <c r="C76" s="5"/>
      <c r="D76" s="5" t="str">
        <f t="shared" si="1"/>
        <v/>
      </c>
      <c r="I76" s="132" t="s">
        <v>2499</v>
      </c>
      <c r="J76" s="132" t="s">
        <v>2500</v>
      </c>
      <c r="K76" s="27" t="s">
        <v>2499</v>
      </c>
    </row>
    <row r="77" spans="3:11" x14ac:dyDescent="0.2">
      <c r="C77" s="5"/>
      <c r="D77" s="5" t="str">
        <f t="shared" si="1"/>
        <v/>
      </c>
      <c r="I77" s="132" t="s">
        <v>2501</v>
      </c>
      <c r="J77" s="132" t="s">
        <v>2502</v>
      </c>
      <c r="K77" s="27" t="s">
        <v>2501</v>
      </c>
    </row>
    <row r="78" spans="3:11" x14ac:dyDescent="0.2">
      <c r="C78" s="5"/>
      <c r="D78" s="5" t="str">
        <f t="shared" si="1"/>
        <v/>
      </c>
      <c r="I78" s="132" t="s">
        <v>2503</v>
      </c>
      <c r="J78" s="132" t="s">
        <v>763</v>
      </c>
      <c r="K78" s="27" t="s">
        <v>2503</v>
      </c>
    </row>
    <row r="79" spans="3:11" x14ac:dyDescent="0.2">
      <c r="C79" s="5"/>
      <c r="D79" s="5" t="str">
        <f t="shared" si="1"/>
        <v/>
      </c>
      <c r="I79" s="132" t="s">
        <v>2504</v>
      </c>
      <c r="J79" s="132" t="s">
        <v>2505</v>
      </c>
      <c r="K79" s="27" t="s">
        <v>2504</v>
      </c>
    </row>
    <row r="80" spans="3:11" x14ac:dyDescent="0.2">
      <c r="C80" s="5"/>
      <c r="D80" s="5" t="str">
        <f t="shared" si="1"/>
        <v/>
      </c>
      <c r="I80" s="132" t="s">
        <v>2506</v>
      </c>
      <c r="J80" s="132" t="s">
        <v>775</v>
      </c>
      <c r="K80" s="27" t="s">
        <v>2506</v>
      </c>
    </row>
    <row r="81" spans="3:11" x14ac:dyDescent="0.2">
      <c r="C81" s="5"/>
      <c r="D81" s="5" t="str">
        <f t="shared" si="1"/>
        <v/>
      </c>
      <c r="I81" s="132" t="s">
        <v>2507</v>
      </c>
      <c r="J81" s="132" t="s">
        <v>787</v>
      </c>
      <c r="K81" s="27" t="s">
        <v>2507</v>
      </c>
    </row>
    <row r="82" spans="3:11" x14ac:dyDescent="0.2">
      <c r="C82" s="5"/>
      <c r="D82" s="5" t="str">
        <f t="shared" si="1"/>
        <v/>
      </c>
      <c r="I82" s="132" t="s">
        <v>2508</v>
      </c>
      <c r="J82" s="132" t="s">
        <v>2509</v>
      </c>
      <c r="K82" s="27" t="s">
        <v>2508</v>
      </c>
    </row>
    <row r="83" spans="3:11" x14ac:dyDescent="0.2">
      <c r="C83" s="5"/>
      <c r="D83" s="5" t="str">
        <f t="shared" si="1"/>
        <v/>
      </c>
      <c r="I83" s="132" t="s">
        <v>2510</v>
      </c>
      <c r="J83" s="132" t="s">
        <v>2511</v>
      </c>
      <c r="K83" s="27" t="s">
        <v>2510</v>
      </c>
    </row>
    <row r="84" spans="3:11" x14ac:dyDescent="0.2">
      <c r="C84" s="5"/>
      <c r="D84" s="5" t="str">
        <f t="shared" si="1"/>
        <v/>
      </c>
      <c r="I84" s="132" t="s">
        <v>2512</v>
      </c>
      <c r="J84" s="132" t="s">
        <v>811</v>
      </c>
      <c r="K84" s="27" t="s">
        <v>2512</v>
      </c>
    </row>
    <row r="85" spans="3:11" x14ac:dyDescent="0.2">
      <c r="C85" s="5"/>
      <c r="D85" s="5" t="str">
        <f t="shared" si="1"/>
        <v/>
      </c>
      <c r="I85" s="132" t="s">
        <v>2513</v>
      </c>
      <c r="J85" s="132" t="s">
        <v>2514</v>
      </c>
      <c r="K85" s="27" t="s">
        <v>2513</v>
      </c>
    </row>
    <row r="86" spans="3:11" x14ac:dyDescent="0.2">
      <c r="C86" s="5"/>
      <c r="D86" s="5" t="str">
        <f t="shared" si="1"/>
        <v/>
      </c>
      <c r="I86" s="132" t="s">
        <v>2515</v>
      </c>
      <c r="J86" s="132" t="s">
        <v>2516</v>
      </c>
      <c r="K86" s="27" t="s">
        <v>2515</v>
      </c>
    </row>
    <row r="87" spans="3:11" x14ac:dyDescent="0.2">
      <c r="C87" s="5"/>
      <c r="D87" s="5" t="str">
        <f t="shared" si="1"/>
        <v/>
      </c>
      <c r="I87" s="132" t="s">
        <v>2517</v>
      </c>
      <c r="J87" s="132" t="s">
        <v>829</v>
      </c>
      <c r="K87" s="27" t="s">
        <v>2517</v>
      </c>
    </row>
    <row r="88" spans="3:11" x14ac:dyDescent="0.2">
      <c r="C88" s="5"/>
      <c r="D88" s="5" t="str">
        <f t="shared" si="1"/>
        <v/>
      </c>
      <c r="I88" s="132" t="s">
        <v>2518</v>
      </c>
      <c r="J88" s="132" t="s">
        <v>2519</v>
      </c>
      <c r="K88" s="27" t="s">
        <v>2518</v>
      </c>
    </row>
    <row r="89" spans="3:11" x14ac:dyDescent="0.2">
      <c r="C89" s="5"/>
      <c r="D89" s="5" t="str">
        <f t="shared" si="1"/>
        <v/>
      </c>
      <c r="I89" s="132" t="s">
        <v>2520</v>
      </c>
      <c r="J89" s="132" t="s">
        <v>841</v>
      </c>
      <c r="K89" s="27" t="s">
        <v>2520</v>
      </c>
    </row>
    <row r="90" spans="3:11" x14ac:dyDescent="0.2">
      <c r="C90" s="5"/>
      <c r="D90" s="5" t="str">
        <f t="shared" si="1"/>
        <v/>
      </c>
      <c r="I90" s="132" t="s">
        <v>2521</v>
      </c>
      <c r="J90" s="132" t="s">
        <v>2522</v>
      </c>
      <c r="K90" s="27" t="s">
        <v>2521</v>
      </c>
    </row>
    <row r="91" spans="3:11" x14ac:dyDescent="0.2">
      <c r="C91" s="5"/>
      <c r="D91" s="5" t="str">
        <f t="shared" si="1"/>
        <v/>
      </c>
      <c r="I91" s="132" t="s">
        <v>2523</v>
      </c>
      <c r="J91" s="132" t="s">
        <v>2524</v>
      </c>
      <c r="K91" s="27" t="s">
        <v>2523</v>
      </c>
    </row>
    <row r="92" spans="3:11" x14ac:dyDescent="0.2">
      <c r="C92" s="5"/>
      <c r="D92" s="5" t="str">
        <f t="shared" si="1"/>
        <v/>
      </c>
      <c r="I92" s="132" t="s">
        <v>2525</v>
      </c>
      <c r="J92" s="132" t="s">
        <v>2526</v>
      </c>
      <c r="K92" s="27" t="s">
        <v>2525</v>
      </c>
    </row>
    <row r="93" spans="3:11" x14ac:dyDescent="0.2">
      <c r="C93" s="5"/>
      <c r="D93" s="5" t="str">
        <f t="shared" si="1"/>
        <v/>
      </c>
      <c r="I93" s="132" t="s">
        <v>2527</v>
      </c>
      <c r="J93" s="132" t="s">
        <v>2528</v>
      </c>
      <c r="K93" s="27" t="s">
        <v>2527</v>
      </c>
    </row>
    <row r="94" spans="3:11" x14ac:dyDescent="0.2">
      <c r="C94" s="5"/>
      <c r="D94" s="5" t="str">
        <f t="shared" si="1"/>
        <v/>
      </c>
      <c r="I94" s="132" t="s">
        <v>2529</v>
      </c>
      <c r="J94" s="132" t="s">
        <v>2530</v>
      </c>
      <c r="K94" s="27" t="s">
        <v>2529</v>
      </c>
    </row>
    <row r="95" spans="3:11" x14ac:dyDescent="0.2">
      <c r="C95" s="5"/>
      <c r="D95" s="5" t="str">
        <f t="shared" si="1"/>
        <v/>
      </c>
      <c r="I95" s="132" t="s">
        <v>2531</v>
      </c>
      <c r="J95" s="132" t="s">
        <v>2532</v>
      </c>
      <c r="K95" s="27" t="s">
        <v>2531</v>
      </c>
    </row>
    <row r="96" spans="3:11" x14ac:dyDescent="0.2">
      <c r="C96" s="5"/>
      <c r="D96" s="5" t="str">
        <f t="shared" si="1"/>
        <v/>
      </c>
      <c r="I96" s="132" t="s">
        <v>2533</v>
      </c>
      <c r="J96" s="132" t="s">
        <v>901</v>
      </c>
      <c r="K96" s="27" t="s">
        <v>2533</v>
      </c>
    </row>
    <row r="97" spans="3:11" x14ac:dyDescent="0.2">
      <c r="C97" s="5"/>
      <c r="D97" s="5" t="str">
        <f t="shared" si="1"/>
        <v/>
      </c>
      <c r="I97" s="132" t="s">
        <v>2534</v>
      </c>
      <c r="J97" s="132" t="s">
        <v>903</v>
      </c>
      <c r="K97" s="27" t="s">
        <v>2534</v>
      </c>
    </row>
    <row r="98" spans="3:11" x14ac:dyDescent="0.2">
      <c r="C98" s="5"/>
      <c r="D98" s="5" t="str">
        <f t="shared" si="1"/>
        <v/>
      </c>
      <c r="I98" s="132" t="s">
        <v>2535</v>
      </c>
      <c r="J98" s="132" t="s">
        <v>2536</v>
      </c>
      <c r="K98" s="27" t="s">
        <v>2535</v>
      </c>
    </row>
    <row r="99" spans="3:11" x14ac:dyDescent="0.2">
      <c r="C99" s="5"/>
      <c r="D99" s="5" t="str">
        <f t="shared" si="1"/>
        <v/>
      </c>
      <c r="I99" s="132" t="s">
        <v>2537</v>
      </c>
      <c r="J99" s="132" t="s">
        <v>2538</v>
      </c>
      <c r="K99" s="27" t="s">
        <v>2537</v>
      </c>
    </row>
    <row r="100" spans="3:11" x14ac:dyDescent="0.2">
      <c r="C100" s="5"/>
      <c r="D100" s="5" t="str">
        <f t="shared" si="1"/>
        <v/>
      </c>
      <c r="I100" s="132" t="s">
        <v>2539</v>
      </c>
      <c r="J100" s="132" t="s">
        <v>2540</v>
      </c>
      <c r="K100" s="27" t="s">
        <v>2539</v>
      </c>
    </row>
    <row r="101" spans="3:11" x14ac:dyDescent="0.2">
      <c r="C101" s="5"/>
      <c r="D101" s="5" t="str">
        <f t="shared" si="1"/>
        <v/>
      </c>
      <c r="I101" s="132" t="s">
        <v>2541</v>
      </c>
      <c r="J101" s="132" t="s">
        <v>2542</v>
      </c>
      <c r="K101" s="27" t="s">
        <v>2541</v>
      </c>
    </row>
    <row r="102" spans="3:11" x14ac:dyDescent="0.2">
      <c r="C102" s="5"/>
      <c r="D102" s="5" t="str">
        <f t="shared" si="1"/>
        <v/>
      </c>
      <c r="I102" s="132" t="s">
        <v>2543</v>
      </c>
      <c r="J102" s="132" t="s">
        <v>2544</v>
      </c>
      <c r="K102" s="27" t="s">
        <v>2543</v>
      </c>
    </row>
    <row r="103" spans="3:11" x14ac:dyDescent="0.2">
      <c r="C103" s="5"/>
      <c r="D103" s="5" t="str">
        <f t="shared" si="1"/>
        <v/>
      </c>
      <c r="I103" s="132" t="s">
        <v>2545</v>
      </c>
      <c r="J103" s="132" t="s">
        <v>2546</v>
      </c>
      <c r="K103" s="27" t="s">
        <v>2545</v>
      </c>
    </row>
    <row r="104" spans="3:11" x14ac:dyDescent="0.2">
      <c r="C104" s="5"/>
      <c r="D104" s="5" t="str">
        <f t="shared" si="1"/>
        <v/>
      </c>
      <c r="I104" s="132" t="s">
        <v>2547</v>
      </c>
      <c r="J104" s="132" t="s">
        <v>2548</v>
      </c>
      <c r="K104" s="27" t="s">
        <v>2547</v>
      </c>
    </row>
    <row r="105" spans="3:11" x14ac:dyDescent="0.2">
      <c r="C105" s="5"/>
      <c r="D105" s="5" t="str">
        <f t="shared" si="1"/>
        <v/>
      </c>
      <c r="I105" s="132" t="s">
        <v>2549</v>
      </c>
      <c r="J105" s="132" t="s">
        <v>2550</v>
      </c>
      <c r="K105" s="27" t="s">
        <v>2549</v>
      </c>
    </row>
    <row r="106" spans="3:11" x14ac:dyDescent="0.2">
      <c r="C106" s="5"/>
      <c r="D106" s="5" t="str">
        <f t="shared" si="1"/>
        <v/>
      </c>
      <c r="I106" s="132" t="s">
        <v>2551</v>
      </c>
      <c r="J106" s="132" t="s">
        <v>2552</v>
      </c>
      <c r="K106" s="27" t="s">
        <v>2551</v>
      </c>
    </row>
    <row r="107" spans="3:11" x14ac:dyDescent="0.2">
      <c r="C107" s="5"/>
      <c r="D107" s="5" t="str">
        <f t="shared" si="1"/>
        <v/>
      </c>
      <c r="I107" s="132" t="s">
        <v>2553</v>
      </c>
      <c r="J107" s="132" t="s">
        <v>2554</v>
      </c>
      <c r="K107" s="27" t="s">
        <v>2553</v>
      </c>
    </row>
    <row r="108" spans="3:11" x14ac:dyDescent="0.2">
      <c r="C108" s="5"/>
      <c r="D108" s="5" t="str">
        <f t="shared" si="1"/>
        <v/>
      </c>
      <c r="I108" s="132" t="s">
        <v>2555</v>
      </c>
      <c r="J108" s="132" t="s">
        <v>2556</v>
      </c>
      <c r="K108" s="27" t="s">
        <v>2555</v>
      </c>
    </row>
    <row r="109" spans="3:11" x14ac:dyDescent="0.2">
      <c r="C109" s="5"/>
      <c r="D109" s="5" t="str">
        <f t="shared" si="1"/>
        <v/>
      </c>
      <c r="I109" s="132" t="s">
        <v>2557</v>
      </c>
      <c r="J109" s="132" t="s">
        <v>921</v>
      </c>
      <c r="K109" s="27" t="s">
        <v>2557</v>
      </c>
    </row>
    <row r="110" spans="3:11" x14ac:dyDescent="0.2">
      <c r="C110" s="5"/>
      <c r="D110" s="5" t="str">
        <f t="shared" si="1"/>
        <v/>
      </c>
      <c r="I110" s="132" t="s">
        <v>2558</v>
      </c>
      <c r="J110" s="132" t="s">
        <v>2559</v>
      </c>
      <c r="K110" s="27" t="s">
        <v>2558</v>
      </c>
    </row>
    <row r="111" spans="3:11" x14ac:dyDescent="0.2">
      <c r="C111" s="5"/>
      <c r="D111" s="5" t="str">
        <f t="shared" si="1"/>
        <v/>
      </c>
      <c r="I111" s="132" t="s">
        <v>2560</v>
      </c>
      <c r="J111" s="132" t="s">
        <v>2561</v>
      </c>
      <c r="K111" s="27" t="s">
        <v>2560</v>
      </c>
    </row>
    <row r="112" spans="3:11" x14ac:dyDescent="0.2">
      <c r="C112" s="5"/>
      <c r="D112" s="5" t="str">
        <f t="shared" si="1"/>
        <v/>
      </c>
      <c r="I112" s="132" t="s">
        <v>2562</v>
      </c>
      <c r="J112" s="132" t="s">
        <v>2563</v>
      </c>
      <c r="K112" s="27" t="s">
        <v>2562</v>
      </c>
    </row>
    <row r="113" spans="3:11" x14ac:dyDescent="0.2">
      <c r="C113" s="5"/>
      <c r="D113" s="5" t="str">
        <f t="shared" si="1"/>
        <v/>
      </c>
      <c r="I113" s="132" t="s">
        <v>2564</v>
      </c>
      <c r="J113" s="132" t="s">
        <v>2565</v>
      </c>
      <c r="K113" s="27" t="s">
        <v>2564</v>
      </c>
    </row>
    <row r="114" spans="3:11" x14ac:dyDescent="0.2">
      <c r="C114" s="5"/>
      <c r="D114" s="5" t="str">
        <f t="shared" si="1"/>
        <v/>
      </c>
      <c r="I114" s="132" t="s">
        <v>2566</v>
      </c>
      <c r="J114" s="132" t="s">
        <v>2567</v>
      </c>
      <c r="K114" s="27" t="s">
        <v>2566</v>
      </c>
    </row>
    <row r="115" spans="3:11" x14ac:dyDescent="0.2">
      <c r="C115" s="5"/>
      <c r="D115" s="5" t="str">
        <f t="shared" si="1"/>
        <v/>
      </c>
      <c r="I115" s="132" t="s">
        <v>2568</v>
      </c>
      <c r="J115" s="132" t="s">
        <v>2569</v>
      </c>
      <c r="K115" s="27" t="s">
        <v>2568</v>
      </c>
    </row>
    <row r="116" spans="3:11" x14ac:dyDescent="0.2">
      <c r="C116" s="5"/>
      <c r="D116" s="5" t="str">
        <f t="shared" si="1"/>
        <v/>
      </c>
      <c r="I116" s="132" t="s">
        <v>2570</v>
      </c>
      <c r="J116" s="132" t="s">
        <v>2571</v>
      </c>
      <c r="K116" s="27" t="s">
        <v>2570</v>
      </c>
    </row>
    <row r="117" spans="3:11" x14ac:dyDescent="0.2">
      <c r="C117" s="5"/>
      <c r="D117" s="5" t="str">
        <f t="shared" si="1"/>
        <v/>
      </c>
      <c r="I117" s="132" t="s">
        <v>2572</v>
      </c>
      <c r="J117" s="132" t="s">
        <v>2573</v>
      </c>
      <c r="K117" s="27" t="s">
        <v>2572</v>
      </c>
    </row>
    <row r="118" spans="3:11" x14ac:dyDescent="0.2">
      <c r="C118" s="5"/>
      <c r="D118" s="5" t="str">
        <f t="shared" si="1"/>
        <v/>
      </c>
      <c r="I118" s="132" t="s">
        <v>2574</v>
      </c>
      <c r="J118" s="132" t="s">
        <v>2575</v>
      </c>
      <c r="K118" s="27" t="s">
        <v>2574</v>
      </c>
    </row>
    <row r="119" spans="3:11" x14ac:dyDescent="0.2">
      <c r="C119" s="5"/>
      <c r="D119" s="5" t="str">
        <f t="shared" si="1"/>
        <v/>
      </c>
      <c r="I119" s="132" t="s">
        <v>2576</v>
      </c>
      <c r="J119" s="132" t="s">
        <v>2577</v>
      </c>
      <c r="K119" s="27" t="s">
        <v>2576</v>
      </c>
    </row>
    <row r="120" spans="3:11" x14ac:dyDescent="0.2">
      <c r="C120" s="5"/>
      <c r="D120" s="5" t="str">
        <f t="shared" si="1"/>
        <v/>
      </c>
      <c r="I120" s="132" t="s">
        <v>2578</v>
      </c>
      <c r="J120" s="132" t="s">
        <v>2579</v>
      </c>
      <c r="K120" s="27" t="s">
        <v>2578</v>
      </c>
    </row>
    <row r="121" spans="3:11" x14ac:dyDescent="0.2">
      <c r="C121" s="5"/>
      <c r="D121" s="5" t="str">
        <f t="shared" si="1"/>
        <v/>
      </c>
      <c r="I121" s="132" t="s">
        <v>2580</v>
      </c>
      <c r="J121" s="132" t="s">
        <v>2581</v>
      </c>
      <c r="K121" s="27" t="s">
        <v>2580</v>
      </c>
    </row>
    <row r="122" spans="3:11" x14ac:dyDescent="0.2">
      <c r="C122" s="5"/>
      <c r="D122" s="5" t="str">
        <f t="shared" si="1"/>
        <v/>
      </c>
      <c r="I122" s="132" t="s">
        <v>2582</v>
      </c>
      <c r="J122" s="132" t="s">
        <v>2583</v>
      </c>
      <c r="K122" s="27" t="s">
        <v>2582</v>
      </c>
    </row>
    <row r="123" spans="3:11" x14ac:dyDescent="0.2">
      <c r="C123" s="5"/>
      <c r="D123" s="5" t="str">
        <f t="shared" si="1"/>
        <v/>
      </c>
      <c r="I123" s="132" t="s">
        <v>2584</v>
      </c>
      <c r="J123" s="132" t="s">
        <v>2585</v>
      </c>
      <c r="K123" s="27" t="s">
        <v>2584</v>
      </c>
    </row>
    <row r="124" spans="3:11" x14ac:dyDescent="0.2">
      <c r="C124" s="5"/>
      <c r="D124" s="5" t="str">
        <f t="shared" si="1"/>
        <v/>
      </c>
      <c r="I124" s="132" t="s">
        <v>2586</v>
      </c>
      <c r="J124" s="132" t="s">
        <v>2587</v>
      </c>
      <c r="K124" s="27" t="s">
        <v>2586</v>
      </c>
    </row>
    <row r="125" spans="3:11" x14ac:dyDescent="0.2">
      <c r="C125" s="5"/>
      <c r="D125" s="5" t="str">
        <f t="shared" si="1"/>
        <v/>
      </c>
      <c r="I125" s="132" t="s">
        <v>2588</v>
      </c>
      <c r="J125" s="132" t="s">
        <v>989</v>
      </c>
      <c r="K125" s="27" t="s">
        <v>2588</v>
      </c>
    </row>
    <row r="126" spans="3:11" x14ac:dyDescent="0.2">
      <c r="C126" s="5"/>
      <c r="D126" s="5" t="str">
        <f t="shared" si="1"/>
        <v/>
      </c>
      <c r="I126" s="132" t="s">
        <v>2589</v>
      </c>
      <c r="J126" s="132" t="s">
        <v>2590</v>
      </c>
      <c r="K126" s="27" t="s">
        <v>2589</v>
      </c>
    </row>
    <row r="127" spans="3:11" x14ac:dyDescent="0.2">
      <c r="C127" s="5"/>
      <c r="D127" s="5" t="str">
        <f t="shared" si="1"/>
        <v/>
      </c>
      <c r="I127" s="132" t="s">
        <v>2591</v>
      </c>
      <c r="J127" s="132" t="s">
        <v>2592</v>
      </c>
      <c r="K127" s="27" t="s">
        <v>2591</v>
      </c>
    </row>
    <row r="128" spans="3:11" x14ac:dyDescent="0.2">
      <c r="C128" s="5"/>
      <c r="D128" s="5" t="str">
        <f t="shared" si="1"/>
        <v/>
      </c>
      <c r="I128" s="132" t="s">
        <v>2593</v>
      </c>
      <c r="J128" s="132" t="s">
        <v>2594</v>
      </c>
      <c r="K128" s="27" t="s">
        <v>2593</v>
      </c>
    </row>
    <row r="129" spans="3:11" x14ac:dyDescent="0.2">
      <c r="C129" s="5"/>
      <c r="D129" s="5" t="str">
        <f t="shared" si="1"/>
        <v/>
      </c>
      <c r="I129" s="132" t="s">
        <v>2595</v>
      </c>
      <c r="J129" s="132" t="s">
        <v>2596</v>
      </c>
      <c r="K129" s="27" t="s">
        <v>2595</v>
      </c>
    </row>
    <row r="130" spans="3:11" x14ac:dyDescent="0.2">
      <c r="C130" s="5"/>
      <c r="D130" s="5" t="str">
        <f t="shared" ref="D130:D193" si="2">IFERROR(IF(F130="Unknown","UNK",(CONCATENATE(VLOOKUP(F130,J:K,2,FALSE),"^",VLOOKUP(F130,J:K,1,FALSE)))),"")</f>
        <v/>
      </c>
      <c r="I130" s="132" t="s">
        <v>2597</v>
      </c>
      <c r="J130" s="132" t="s">
        <v>2598</v>
      </c>
      <c r="K130" s="27" t="s">
        <v>2597</v>
      </c>
    </row>
    <row r="131" spans="3:11" x14ac:dyDescent="0.2">
      <c r="C131" s="5"/>
      <c r="D131" s="5" t="str">
        <f t="shared" si="2"/>
        <v/>
      </c>
      <c r="I131" s="132" t="s">
        <v>2599</v>
      </c>
      <c r="J131" s="132" t="s">
        <v>2600</v>
      </c>
      <c r="K131" s="27" t="s">
        <v>2599</v>
      </c>
    </row>
    <row r="132" spans="3:11" x14ac:dyDescent="0.2">
      <c r="C132" s="5"/>
      <c r="D132" s="5" t="str">
        <f t="shared" si="2"/>
        <v/>
      </c>
      <c r="I132" s="132" t="s">
        <v>2601</v>
      </c>
      <c r="J132" s="132" t="s">
        <v>2602</v>
      </c>
      <c r="K132" s="27" t="s">
        <v>2601</v>
      </c>
    </row>
    <row r="133" spans="3:11" x14ac:dyDescent="0.2">
      <c r="C133" s="5"/>
      <c r="D133" s="5" t="str">
        <f t="shared" si="2"/>
        <v/>
      </c>
      <c r="I133" s="132" t="s">
        <v>2603</v>
      </c>
      <c r="J133" s="132" t="s">
        <v>2604</v>
      </c>
      <c r="K133" s="27" t="s">
        <v>2603</v>
      </c>
    </row>
    <row r="134" spans="3:11" x14ac:dyDescent="0.2">
      <c r="C134" s="5"/>
      <c r="D134" s="5" t="str">
        <f t="shared" si="2"/>
        <v/>
      </c>
      <c r="I134" s="132" t="s">
        <v>2605</v>
      </c>
      <c r="J134" s="132" t="s">
        <v>2606</v>
      </c>
      <c r="K134" s="27" t="s">
        <v>2605</v>
      </c>
    </row>
    <row r="135" spans="3:11" x14ac:dyDescent="0.2">
      <c r="C135" s="5"/>
      <c r="D135" s="5" t="str">
        <f t="shared" si="2"/>
        <v/>
      </c>
      <c r="I135" s="132" t="s">
        <v>2607</v>
      </c>
      <c r="J135" s="132" t="s">
        <v>2608</v>
      </c>
      <c r="K135" s="27" t="s">
        <v>2607</v>
      </c>
    </row>
    <row r="136" spans="3:11" x14ac:dyDescent="0.2">
      <c r="C136" s="5"/>
      <c r="D136" s="5" t="str">
        <f t="shared" si="2"/>
        <v/>
      </c>
      <c r="I136" s="132" t="s">
        <v>2609</v>
      </c>
      <c r="J136" s="132" t="s">
        <v>1011</v>
      </c>
      <c r="K136" s="27" t="s">
        <v>2609</v>
      </c>
    </row>
    <row r="137" spans="3:11" x14ac:dyDescent="0.2">
      <c r="C137" s="5"/>
      <c r="D137" s="5" t="str">
        <f t="shared" si="2"/>
        <v/>
      </c>
      <c r="I137" s="132" t="s">
        <v>2610</v>
      </c>
      <c r="J137" s="132" t="s">
        <v>2611</v>
      </c>
      <c r="K137" s="27" t="s">
        <v>2610</v>
      </c>
    </row>
    <row r="138" spans="3:11" x14ac:dyDescent="0.2">
      <c r="C138" s="5"/>
      <c r="D138" s="5" t="str">
        <f t="shared" si="2"/>
        <v/>
      </c>
      <c r="I138" s="132" t="s">
        <v>2612</v>
      </c>
      <c r="J138" s="132" t="s">
        <v>2613</v>
      </c>
      <c r="K138" s="27" t="s">
        <v>2612</v>
      </c>
    </row>
    <row r="139" spans="3:11" x14ac:dyDescent="0.2">
      <c r="C139" s="5"/>
      <c r="D139" s="5" t="str">
        <f t="shared" si="2"/>
        <v/>
      </c>
      <c r="I139" s="132" t="s">
        <v>2614</v>
      </c>
      <c r="J139" s="132" t="s">
        <v>2615</v>
      </c>
      <c r="K139" s="27" t="s">
        <v>2614</v>
      </c>
    </row>
    <row r="140" spans="3:11" x14ac:dyDescent="0.2">
      <c r="C140" s="5"/>
      <c r="D140" s="5" t="str">
        <f t="shared" si="2"/>
        <v/>
      </c>
      <c r="I140" s="132" t="s">
        <v>2616</v>
      </c>
      <c r="J140" s="132" t="s">
        <v>2617</v>
      </c>
      <c r="K140" s="27" t="s">
        <v>2616</v>
      </c>
    </row>
    <row r="141" spans="3:11" x14ac:dyDescent="0.2">
      <c r="C141" s="5"/>
      <c r="D141" s="5" t="str">
        <f t="shared" si="2"/>
        <v/>
      </c>
      <c r="I141" s="132" t="s">
        <v>2618</v>
      </c>
      <c r="J141" s="132" t="s">
        <v>1045</v>
      </c>
      <c r="K141" s="27" t="s">
        <v>2618</v>
      </c>
    </row>
    <row r="142" spans="3:11" x14ac:dyDescent="0.2">
      <c r="C142" s="5"/>
      <c r="D142" s="5" t="str">
        <f t="shared" si="2"/>
        <v/>
      </c>
      <c r="I142" s="132" t="s">
        <v>2619</v>
      </c>
      <c r="J142" s="132" t="s">
        <v>2620</v>
      </c>
      <c r="K142" s="27" t="s">
        <v>2619</v>
      </c>
    </row>
    <row r="143" spans="3:11" x14ac:dyDescent="0.2">
      <c r="C143" s="5"/>
      <c r="D143" s="5" t="str">
        <f t="shared" si="2"/>
        <v/>
      </c>
      <c r="I143" s="132" t="s">
        <v>2621</v>
      </c>
      <c r="J143" s="132" t="s">
        <v>2622</v>
      </c>
      <c r="K143" s="27" t="s">
        <v>2621</v>
      </c>
    </row>
    <row r="144" spans="3:11" x14ac:dyDescent="0.2">
      <c r="C144" s="5"/>
      <c r="D144" s="5" t="str">
        <f t="shared" si="2"/>
        <v/>
      </c>
      <c r="I144" s="132" t="s">
        <v>2623</v>
      </c>
      <c r="J144" s="132" t="s">
        <v>2624</v>
      </c>
      <c r="K144" s="27" t="s">
        <v>2623</v>
      </c>
    </row>
    <row r="145" spans="3:11" x14ac:dyDescent="0.2">
      <c r="C145" s="5"/>
      <c r="D145" s="5" t="str">
        <f t="shared" si="2"/>
        <v/>
      </c>
      <c r="I145" s="132" t="s">
        <v>2625</v>
      </c>
      <c r="J145" s="132" t="s">
        <v>2626</v>
      </c>
      <c r="K145" s="27" t="s">
        <v>2625</v>
      </c>
    </row>
    <row r="146" spans="3:11" x14ac:dyDescent="0.2">
      <c r="C146" s="5"/>
      <c r="D146" s="5" t="str">
        <f t="shared" si="2"/>
        <v/>
      </c>
      <c r="I146" s="132" t="s">
        <v>2627</v>
      </c>
      <c r="J146" s="132" t="s">
        <v>2628</v>
      </c>
      <c r="K146" s="27" t="s">
        <v>2627</v>
      </c>
    </row>
    <row r="147" spans="3:11" x14ac:dyDescent="0.2">
      <c r="C147" s="5"/>
      <c r="D147" s="5" t="str">
        <f t="shared" si="2"/>
        <v/>
      </c>
      <c r="I147" s="132" t="s">
        <v>2629</v>
      </c>
      <c r="J147" s="132" t="s">
        <v>2630</v>
      </c>
      <c r="K147" s="27" t="s">
        <v>2629</v>
      </c>
    </row>
    <row r="148" spans="3:11" x14ac:dyDescent="0.2">
      <c r="C148" s="5"/>
      <c r="D148" s="5" t="str">
        <f t="shared" si="2"/>
        <v/>
      </c>
      <c r="I148" s="132" t="s">
        <v>2631</v>
      </c>
      <c r="J148" s="132" t="s">
        <v>2632</v>
      </c>
      <c r="K148" s="27" t="s">
        <v>2631</v>
      </c>
    </row>
    <row r="149" spans="3:11" x14ac:dyDescent="0.2">
      <c r="C149" s="5"/>
      <c r="D149" s="5" t="str">
        <f t="shared" si="2"/>
        <v/>
      </c>
      <c r="I149" s="132" t="s">
        <v>2633</v>
      </c>
      <c r="J149" s="132" t="s">
        <v>2634</v>
      </c>
      <c r="K149" s="27" t="s">
        <v>2633</v>
      </c>
    </row>
    <row r="150" spans="3:11" x14ac:dyDescent="0.2">
      <c r="C150" s="5"/>
      <c r="D150" s="5" t="str">
        <f t="shared" si="2"/>
        <v/>
      </c>
      <c r="I150" s="132" t="s">
        <v>2635</v>
      </c>
      <c r="J150" s="132" t="s">
        <v>2636</v>
      </c>
      <c r="K150" s="27" t="s">
        <v>2635</v>
      </c>
    </row>
    <row r="151" spans="3:11" x14ac:dyDescent="0.2">
      <c r="C151" s="5"/>
      <c r="D151" s="5" t="str">
        <f t="shared" si="2"/>
        <v/>
      </c>
      <c r="I151" s="132" t="s">
        <v>2637</v>
      </c>
      <c r="J151" s="132" t="s">
        <v>2638</v>
      </c>
      <c r="K151" s="27" t="s">
        <v>2637</v>
      </c>
    </row>
    <row r="152" spans="3:11" x14ac:dyDescent="0.2">
      <c r="C152" s="5"/>
      <c r="D152" s="5" t="str">
        <f t="shared" si="2"/>
        <v/>
      </c>
      <c r="I152" s="132" t="s">
        <v>2639</v>
      </c>
      <c r="J152" s="132" t="s">
        <v>2640</v>
      </c>
      <c r="K152" s="27" t="s">
        <v>2639</v>
      </c>
    </row>
    <row r="153" spans="3:11" x14ac:dyDescent="0.2">
      <c r="C153" s="5"/>
      <c r="D153" s="5" t="str">
        <f t="shared" si="2"/>
        <v/>
      </c>
      <c r="I153" s="132" t="s">
        <v>2641</v>
      </c>
      <c r="J153" s="132" t="s">
        <v>2642</v>
      </c>
      <c r="K153" s="27" t="s">
        <v>2641</v>
      </c>
    </row>
    <row r="154" spans="3:11" x14ac:dyDescent="0.2">
      <c r="C154" s="5"/>
      <c r="D154" s="5" t="str">
        <f t="shared" si="2"/>
        <v/>
      </c>
      <c r="I154" s="132" t="s">
        <v>2643</v>
      </c>
      <c r="J154" s="132" t="s">
        <v>2644</v>
      </c>
      <c r="K154" s="27" t="s">
        <v>2643</v>
      </c>
    </row>
    <row r="155" spans="3:11" x14ac:dyDescent="0.2">
      <c r="C155" s="5"/>
      <c r="D155" s="5" t="str">
        <f t="shared" si="2"/>
        <v/>
      </c>
      <c r="I155" s="132" t="s">
        <v>2645</v>
      </c>
      <c r="J155" s="132" t="s">
        <v>1062</v>
      </c>
      <c r="K155" s="27" t="s">
        <v>2645</v>
      </c>
    </row>
    <row r="156" spans="3:11" x14ac:dyDescent="0.2">
      <c r="C156" s="5"/>
      <c r="D156" s="5" t="str">
        <f t="shared" si="2"/>
        <v/>
      </c>
      <c r="I156" s="132" t="s">
        <v>2646</v>
      </c>
      <c r="J156" s="132" t="s">
        <v>2647</v>
      </c>
      <c r="K156" s="27" t="s">
        <v>2646</v>
      </c>
    </row>
    <row r="157" spans="3:11" x14ac:dyDescent="0.2">
      <c r="C157" s="5"/>
      <c r="D157" s="5" t="str">
        <f t="shared" si="2"/>
        <v/>
      </c>
      <c r="I157" s="132" t="s">
        <v>2648</v>
      </c>
      <c r="J157" s="132" t="s">
        <v>2649</v>
      </c>
      <c r="K157" s="27" t="s">
        <v>2648</v>
      </c>
    </row>
    <row r="158" spans="3:11" x14ac:dyDescent="0.2">
      <c r="C158" s="5"/>
      <c r="D158" s="5" t="str">
        <f t="shared" si="2"/>
        <v/>
      </c>
      <c r="I158" s="132" t="s">
        <v>2650</v>
      </c>
      <c r="J158" s="132" t="s">
        <v>2651</v>
      </c>
      <c r="K158" s="27" t="s">
        <v>2650</v>
      </c>
    </row>
    <row r="159" spans="3:11" x14ac:dyDescent="0.2">
      <c r="C159" s="5"/>
      <c r="D159" s="5" t="str">
        <f t="shared" si="2"/>
        <v/>
      </c>
      <c r="I159" s="132" t="s">
        <v>2652</v>
      </c>
      <c r="J159" s="132" t="s">
        <v>2653</v>
      </c>
      <c r="K159" s="27" t="s">
        <v>2652</v>
      </c>
    </row>
    <row r="160" spans="3:11" x14ac:dyDescent="0.2">
      <c r="C160" s="5"/>
      <c r="D160" s="5" t="str">
        <f t="shared" si="2"/>
        <v/>
      </c>
      <c r="I160" s="132" t="s">
        <v>2654</v>
      </c>
      <c r="J160" s="132" t="s">
        <v>2655</v>
      </c>
      <c r="K160" s="27" t="s">
        <v>2654</v>
      </c>
    </row>
    <row r="161" spans="3:11" x14ac:dyDescent="0.2">
      <c r="C161" s="5"/>
      <c r="D161" s="5" t="str">
        <f t="shared" si="2"/>
        <v/>
      </c>
      <c r="I161" s="132" t="s">
        <v>2656</v>
      </c>
      <c r="J161" s="132" t="s">
        <v>2657</v>
      </c>
      <c r="K161" s="27" t="s">
        <v>2656</v>
      </c>
    </row>
    <row r="162" spans="3:11" x14ac:dyDescent="0.2">
      <c r="C162" s="5"/>
      <c r="D162" s="5" t="str">
        <f t="shared" si="2"/>
        <v/>
      </c>
      <c r="I162" s="132" t="s">
        <v>2658</v>
      </c>
      <c r="J162" s="132" t="s">
        <v>2659</v>
      </c>
      <c r="K162" s="27" t="s">
        <v>2658</v>
      </c>
    </row>
    <row r="163" spans="3:11" x14ac:dyDescent="0.2">
      <c r="C163" s="5"/>
      <c r="D163" s="5" t="str">
        <f t="shared" si="2"/>
        <v/>
      </c>
      <c r="I163" s="132" t="s">
        <v>2660</v>
      </c>
      <c r="J163" s="132" t="s">
        <v>2661</v>
      </c>
      <c r="K163" s="27" t="s">
        <v>2660</v>
      </c>
    </row>
    <row r="164" spans="3:11" x14ac:dyDescent="0.2">
      <c r="C164" s="5"/>
      <c r="D164" s="5" t="str">
        <f t="shared" si="2"/>
        <v/>
      </c>
      <c r="I164" s="132" t="s">
        <v>2662</v>
      </c>
      <c r="J164" s="132" t="s">
        <v>2663</v>
      </c>
      <c r="K164" s="27" t="s">
        <v>2662</v>
      </c>
    </row>
    <row r="165" spans="3:11" x14ac:dyDescent="0.2">
      <c r="C165" s="5"/>
      <c r="D165" s="5" t="str">
        <f t="shared" si="2"/>
        <v/>
      </c>
      <c r="I165" s="132" t="s">
        <v>2664</v>
      </c>
      <c r="J165" s="132" t="s">
        <v>2665</v>
      </c>
      <c r="K165" s="27" t="s">
        <v>2664</v>
      </c>
    </row>
    <row r="166" spans="3:11" x14ac:dyDescent="0.2">
      <c r="C166" s="5"/>
      <c r="D166" s="5" t="str">
        <f t="shared" si="2"/>
        <v/>
      </c>
      <c r="I166" s="132" t="s">
        <v>2666</v>
      </c>
      <c r="J166" s="132" t="s">
        <v>2667</v>
      </c>
      <c r="K166" s="27" t="s">
        <v>2666</v>
      </c>
    </row>
    <row r="167" spans="3:11" x14ac:dyDescent="0.2">
      <c r="C167" s="5"/>
      <c r="D167" s="5" t="str">
        <f t="shared" si="2"/>
        <v/>
      </c>
      <c r="I167" s="132" t="s">
        <v>2668</v>
      </c>
      <c r="J167" s="132" t="s">
        <v>2669</v>
      </c>
      <c r="K167" s="27" t="s">
        <v>2668</v>
      </c>
    </row>
    <row r="168" spans="3:11" x14ac:dyDescent="0.2">
      <c r="C168" s="5"/>
      <c r="D168" s="5" t="str">
        <f t="shared" si="2"/>
        <v/>
      </c>
      <c r="I168" s="132" t="s">
        <v>2670</v>
      </c>
      <c r="J168" s="132" t="s">
        <v>2671</v>
      </c>
      <c r="K168" s="27" t="s">
        <v>2670</v>
      </c>
    </row>
    <row r="169" spans="3:11" x14ac:dyDescent="0.2">
      <c r="C169" s="5"/>
      <c r="D169" s="5" t="str">
        <f t="shared" si="2"/>
        <v/>
      </c>
      <c r="I169" s="132" t="s">
        <v>2672</v>
      </c>
      <c r="J169" s="132" t="s">
        <v>1092</v>
      </c>
      <c r="K169" s="27" t="s">
        <v>2672</v>
      </c>
    </row>
    <row r="170" spans="3:11" x14ac:dyDescent="0.2">
      <c r="C170" s="5"/>
      <c r="D170" s="5" t="str">
        <f t="shared" si="2"/>
        <v/>
      </c>
      <c r="I170" s="132" t="s">
        <v>2673</v>
      </c>
      <c r="J170" s="132" t="s">
        <v>2674</v>
      </c>
      <c r="K170" s="27" t="s">
        <v>2673</v>
      </c>
    </row>
    <row r="171" spans="3:11" x14ac:dyDescent="0.2">
      <c r="C171" s="5"/>
      <c r="D171" s="5" t="str">
        <f t="shared" si="2"/>
        <v/>
      </c>
      <c r="I171" s="132" t="s">
        <v>2675</v>
      </c>
      <c r="J171" s="132" t="s">
        <v>2676</v>
      </c>
      <c r="K171" s="27" t="s">
        <v>2675</v>
      </c>
    </row>
    <row r="172" spans="3:11" x14ac:dyDescent="0.2">
      <c r="C172" s="5"/>
      <c r="D172" s="5" t="str">
        <f t="shared" si="2"/>
        <v/>
      </c>
      <c r="I172" s="132" t="s">
        <v>2677</v>
      </c>
      <c r="J172" s="132" t="s">
        <v>2678</v>
      </c>
      <c r="K172" s="27" t="s">
        <v>2677</v>
      </c>
    </row>
    <row r="173" spans="3:11" x14ac:dyDescent="0.2">
      <c r="C173" s="5"/>
      <c r="D173" s="5" t="str">
        <f t="shared" si="2"/>
        <v/>
      </c>
      <c r="I173" s="132" t="s">
        <v>2679</v>
      </c>
      <c r="J173" s="132" t="s">
        <v>2680</v>
      </c>
      <c r="K173" s="27" t="s">
        <v>2679</v>
      </c>
    </row>
    <row r="174" spans="3:11" x14ac:dyDescent="0.2">
      <c r="C174" s="5"/>
      <c r="D174" s="5" t="str">
        <f t="shared" si="2"/>
        <v/>
      </c>
      <c r="I174" s="132" t="s">
        <v>2681</v>
      </c>
      <c r="J174" s="132" t="s">
        <v>2682</v>
      </c>
      <c r="K174" s="27" t="s">
        <v>2681</v>
      </c>
    </row>
    <row r="175" spans="3:11" x14ac:dyDescent="0.2">
      <c r="C175" s="5"/>
      <c r="D175" s="5" t="str">
        <f t="shared" si="2"/>
        <v/>
      </c>
      <c r="I175" s="132" t="s">
        <v>2683</v>
      </c>
      <c r="J175" s="132" t="s">
        <v>2684</v>
      </c>
      <c r="K175" s="27" t="s">
        <v>2683</v>
      </c>
    </row>
    <row r="176" spans="3:11" x14ac:dyDescent="0.2">
      <c r="C176" s="5"/>
      <c r="D176" s="5" t="str">
        <f t="shared" si="2"/>
        <v/>
      </c>
      <c r="I176" s="132" t="s">
        <v>2685</v>
      </c>
      <c r="J176" s="132" t="s">
        <v>2686</v>
      </c>
      <c r="K176" s="27" t="s">
        <v>2685</v>
      </c>
    </row>
    <row r="177" spans="3:11" x14ac:dyDescent="0.2">
      <c r="C177" s="5"/>
      <c r="D177" s="5" t="str">
        <f t="shared" si="2"/>
        <v/>
      </c>
      <c r="I177" s="132" t="s">
        <v>2687</v>
      </c>
      <c r="J177" s="132" t="s">
        <v>2688</v>
      </c>
      <c r="K177" s="27" t="s">
        <v>2687</v>
      </c>
    </row>
    <row r="178" spans="3:11" x14ac:dyDescent="0.2">
      <c r="C178" s="5"/>
      <c r="D178" s="5" t="str">
        <f t="shared" si="2"/>
        <v/>
      </c>
      <c r="I178" s="132" t="s">
        <v>2689</v>
      </c>
      <c r="J178" s="132" t="s">
        <v>2690</v>
      </c>
      <c r="K178" s="27" t="s">
        <v>2689</v>
      </c>
    </row>
    <row r="179" spans="3:11" x14ac:dyDescent="0.2">
      <c r="C179" s="5"/>
      <c r="D179" s="5" t="str">
        <f t="shared" si="2"/>
        <v/>
      </c>
      <c r="I179" s="132" t="s">
        <v>2691</v>
      </c>
      <c r="J179" s="132" t="s">
        <v>2692</v>
      </c>
      <c r="K179" s="27" t="s">
        <v>2691</v>
      </c>
    </row>
    <row r="180" spans="3:11" x14ac:dyDescent="0.2">
      <c r="C180" s="5"/>
      <c r="D180" s="5" t="str">
        <f t="shared" si="2"/>
        <v/>
      </c>
      <c r="I180" s="132" t="s">
        <v>2693</v>
      </c>
      <c r="J180" s="132" t="s">
        <v>1108</v>
      </c>
      <c r="K180" s="27" t="s">
        <v>2693</v>
      </c>
    </row>
    <row r="181" spans="3:11" x14ac:dyDescent="0.2">
      <c r="C181" s="5"/>
      <c r="D181" s="5" t="str">
        <f t="shared" si="2"/>
        <v/>
      </c>
      <c r="I181" s="132" t="s">
        <v>2694</v>
      </c>
      <c r="J181" s="132" t="s">
        <v>2695</v>
      </c>
      <c r="K181" s="27" t="s">
        <v>2694</v>
      </c>
    </row>
    <row r="182" spans="3:11" x14ac:dyDescent="0.2">
      <c r="C182" s="5"/>
      <c r="D182" s="5" t="str">
        <f t="shared" si="2"/>
        <v/>
      </c>
      <c r="I182" s="132" t="s">
        <v>2696</v>
      </c>
      <c r="J182" s="132" t="s">
        <v>2697</v>
      </c>
      <c r="K182" s="27" t="s">
        <v>2696</v>
      </c>
    </row>
    <row r="183" spans="3:11" x14ac:dyDescent="0.2">
      <c r="C183" s="5"/>
      <c r="D183" s="5" t="str">
        <f t="shared" si="2"/>
        <v/>
      </c>
      <c r="I183" s="132" t="s">
        <v>2698</v>
      </c>
      <c r="J183" s="132" t="s">
        <v>2699</v>
      </c>
      <c r="K183" s="27" t="s">
        <v>2698</v>
      </c>
    </row>
    <row r="184" spans="3:11" x14ac:dyDescent="0.2">
      <c r="C184" s="5"/>
      <c r="D184" s="5" t="str">
        <f t="shared" si="2"/>
        <v/>
      </c>
      <c r="I184" s="132" t="s">
        <v>2700</v>
      </c>
      <c r="J184" s="132" t="s">
        <v>2701</v>
      </c>
      <c r="K184" s="27" t="s">
        <v>2700</v>
      </c>
    </row>
    <row r="185" spans="3:11" x14ac:dyDescent="0.2">
      <c r="C185" s="5"/>
      <c r="D185" s="5" t="str">
        <f t="shared" si="2"/>
        <v/>
      </c>
      <c r="I185" s="132" t="s">
        <v>2702</v>
      </c>
      <c r="J185" s="132" t="s">
        <v>2703</v>
      </c>
      <c r="K185" s="27" t="s">
        <v>2702</v>
      </c>
    </row>
    <row r="186" spans="3:11" x14ac:dyDescent="0.2">
      <c r="C186" s="5"/>
      <c r="D186" s="5" t="str">
        <f t="shared" si="2"/>
        <v/>
      </c>
      <c r="I186" s="132" t="s">
        <v>2704</v>
      </c>
      <c r="J186" s="132" t="s">
        <v>2705</v>
      </c>
      <c r="K186" s="27" t="s">
        <v>2704</v>
      </c>
    </row>
    <row r="187" spans="3:11" x14ac:dyDescent="0.2">
      <c r="C187" s="5"/>
      <c r="D187" s="5" t="str">
        <f t="shared" si="2"/>
        <v/>
      </c>
      <c r="I187" s="132" t="s">
        <v>2706</v>
      </c>
      <c r="J187" s="132" t="s">
        <v>2707</v>
      </c>
      <c r="K187" s="27" t="s">
        <v>2706</v>
      </c>
    </row>
    <row r="188" spans="3:11" x14ac:dyDescent="0.2">
      <c r="C188" s="5"/>
      <c r="D188" s="5" t="str">
        <f t="shared" si="2"/>
        <v/>
      </c>
      <c r="I188" s="132" t="s">
        <v>2708</v>
      </c>
      <c r="J188" s="132" t="s">
        <v>2709</v>
      </c>
      <c r="K188" s="27" t="s">
        <v>2708</v>
      </c>
    </row>
    <row r="189" spans="3:11" x14ac:dyDescent="0.2">
      <c r="C189" s="5"/>
      <c r="D189" s="5" t="str">
        <f t="shared" si="2"/>
        <v/>
      </c>
      <c r="I189" s="132" t="s">
        <v>2710</v>
      </c>
      <c r="J189" s="132" t="s">
        <v>2711</v>
      </c>
      <c r="K189" s="27" t="s">
        <v>2710</v>
      </c>
    </row>
    <row r="190" spans="3:11" x14ac:dyDescent="0.2">
      <c r="C190" s="5"/>
      <c r="D190" s="5" t="str">
        <f t="shared" si="2"/>
        <v/>
      </c>
      <c r="I190" s="132" t="s">
        <v>2712</v>
      </c>
      <c r="J190" s="132" t="s">
        <v>2713</v>
      </c>
      <c r="K190" s="27" t="s">
        <v>2712</v>
      </c>
    </row>
    <row r="191" spans="3:11" x14ac:dyDescent="0.2">
      <c r="C191" s="5"/>
      <c r="D191" s="5" t="str">
        <f t="shared" si="2"/>
        <v/>
      </c>
      <c r="I191" s="132" t="s">
        <v>2714</v>
      </c>
      <c r="J191" s="132" t="s">
        <v>2715</v>
      </c>
      <c r="K191" s="27" t="s">
        <v>2714</v>
      </c>
    </row>
    <row r="192" spans="3:11" x14ac:dyDescent="0.2">
      <c r="C192" s="5"/>
      <c r="D192" s="5" t="str">
        <f t="shared" si="2"/>
        <v/>
      </c>
      <c r="I192" s="132" t="s">
        <v>2716</v>
      </c>
      <c r="J192" s="132" t="s">
        <v>1154</v>
      </c>
      <c r="K192" s="27" t="s">
        <v>2716</v>
      </c>
    </row>
    <row r="193" spans="3:11" x14ac:dyDescent="0.2">
      <c r="C193" s="5"/>
      <c r="D193" s="5" t="str">
        <f t="shared" si="2"/>
        <v/>
      </c>
      <c r="I193" s="132" t="s">
        <v>2717</v>
      </c>
      <c r="J193" s="132" t="s">
        <v>2718</v>
      </c>
      <c r="K193" s="27" t="s">
        <v>2717</v>
      </c>
    </row>
    <row r="194" spans="3:11" x14ac:dyDescent="0.2">
      <c r="C194" s="5"/>
      <c r="D194" s="5" t="str">
        <f t="shared" ref="D194:D257" si="3">IFERROR(IF(F194="Unknown","UNK",(CONCATENATE(VLOOKUP(F194,J:K,2,FALSE),"^",VLOOKUP(F194,J:K,1,FALSE)))),"")</f>
        <v/>
      </c>
      <c r="I194" s="132" t="s">
        <v>2719</v>
      </c>
      <c r="J194" s="132" t="s">
        <v>2720</v>
      </c>
      <c r="K194" s="27" t="s">
        <v>2719</v>
      </c>
    </row>
    <row r="195" spans="3:11" x14ac:dyDescent="0.2">
      <c r="C195" s="5"/>
      <c r="D195" s="5" t="str">
        <f t="shared" si="3"/>
        <v/>
      </c>
      <c r="I195" s="132" t="s">
        <v>2721</v>
      </c>
      <c r="J195" s="132" t="s">
        <v>2722</v>
      </c>
      <c r="K195" s="27" t="s">
        <v>2721</v>
      </c>
    </row>
    <row r="196" spans="3:11" x14ac:dyDescent="0.2">
      <c r="C196" s="5"/>
      <c r="D196" s="5" t="str">
        <f t="shared" si="3"/>
        <v/>
      </c>
      <c r="I196" s="132" t="s">
        <v>2723</v>
      </c>
      <c r="J196" s="132" t="s">
        <v>2724</v>
      </c>
      <c r="K196" s="27" t="s">
        <v>2723</v>
      </c>
    </row>
    <row r="197" spans="3:11" x14ac:dyDescent="0.2">
      <c r="C197" s="5"/>
      <c r="D197" s="5" t="str">
        <f t="shared" si="3"/>
        <v/>
      </c>
      <c r="I197" s="132" t="s">
        <v>2725</v>
      </c>
      <c r="J197" s="132" t="s">
        <v>1156</v>
      </c>
      <c r="K197" s="27" t="s">
        <v>2725</v>
      </c>
    </row>
    <row r="198" spans="3:11" x14ac:dyDescent="0.2">
      <c r="C198" s="5"/>
      <c r="D198" s="5" t="str">
        <f t="shared" si="3"/>
        <v/>
      </c>
      <c r="I198" s="132" t="s">
        <v>2726</v>
      </c>
      <c r="J198" s="132" t="s">
        <v>2727</v>
      </c>
      <c r="K198" s="27" t="s">
        <v>2726</v>
      </c>
    </row>
    <row r="199" spans="3:11" x14ac:dyDescent="0.2">
      <c r="C199" s="5"/>
      <c r="D199" s="5" t="str">
        <f t="shared" si="3"/>
        <v/>
      </c>
      <c r="I199" s="132" t="s">
        <v>2728</v>
      </c>
      <c r="J199" s="132" t="s">
        <v>1174</v>
      </c>
      <c r="K199" s="27" t="s">
        <v>2728</v>
      </c>
    </row>
    <row r="200" spans="3:11" x14ac:dyDescent="0.2">
      <c r="C200" s="5"/>
      <c r="D200" s="5" t="str">
        <f t="shared" si="3"/>
        <v/>
      </c>
      <c r="I200" s="132" t="s">
        <v>2729</v>
      </c>
      <c r="J200" s="132" t="s">
        <v>2730</v>
      </c>
      <c r="K200" s="27" t="s">
        <v>2729</v>
      </c>
    </row>
    <row r="201" spans="3:11" x14ac:dyDescent="0.2">
      <c r="C201" s="5"/>
      <c r="D201" s="5" t="str">
        <f t="shared" si="3"/>
        <v/>
      </c>
      <c r="I201" s="132" t="s">
        <v>2731</v>
      </c>
      <c r="J201" s="132" t="s">
        <v>2732</v>
      </c>
      <c r="K201" s="27" t="s">
        <v>2731</v>
      </c>
    </row>
    <row r="202" spans="3:11" x14ac:dyDescent="0.2">
      <c r="C202" s="5"/>
      <c r="D202" s="5" t="str">
        <f t="shared" si="3"/>
        <v/>
      </c>
      <c r="I202" s="132" t="s">
        <v>2733</v>
      </c>
      <c r="J202" s="132" t="s">
        <v>2734</v>
      </c>
      <c r="K202" s="27" t="s">
        <v>2733</v>
      </c>
    </row>
    <row r="203" spans="3:11" x14ac:dyDescent="0.2">
      <c r="C203" s="5"/>
      <c r="D203" s="5" t="str">
        <f t="shared" si="3"/>
        <v/>
      </c>
      <c r="I203" s="132" t="s">
        <v>2735</v>
      </c>
      <c r="J203" s="132" t="s">
        <v>1182</v>
      </c>
      <c r="K203" s="27" t="s">
        <v>2735</v>
      </c>
    </row>
    <row r="204" spans="3:11" x14ac:dyDescent="0.2">
      <c r="C204" s="5"/>
      <c r="D204" s="5" t="str">
        <f t="shared" si="3"/>
        <v/>
      </c>
      <c r="I204" s="132" t="s">
        <v>2736</v>
      </c>
      <c r="J204" s="132" t="s">
        <v>1192</v>
      </c>
      <c r="K204" s="27" t="s">
        <v>2736</v>
      </c>
    </row>
    <row r="205" spans="3:11" x14ac:dyDescent="0.2">
      <c r="C205" s="5"/>
      <c r="D205" s="5" t="str">
        <f t="shared" si="3"/>
        <v/>
      </c>
      <c r="I205" s="132" t="s">
        <v>2737</v>
      </c>
      <c r="J205" s="132" t="s">
        <v>2738</v>
      </c>
      <c r="K205" s="27" t="s">
        <v>2737</v>
      </c>
    </row>
    <row r="206" spans="3:11" x14ac:dyDescent="0.2">
      <c r="C206" s="5"/>
      <c r="D206" s="5" t="str">
        <f t="shared" si="3"/>
        <v/>
      </c>
      <c r="I206" s="132" t="s">
        <v>2739</v>
      </c>
      <c r="J206" s="132" t="s">
        <v>2740</v>
      </c>
      <c r="K206" s="27" t="s">
        <v>2739</v>
      </c>
    </row>
    <row r="207" spans="3:11" x14ac:dyDescent="0.2">
      <c r="C207" s="5"/>
      <c r="D207" s="5" t="str">
        <f t="shared" si="3"/>
        <v/>
      </c>
      <c r="I207" s="132" t="s">
        <v>2741</v>
      </c>
      <c r="J207" s="132" t="s">
        <v>2742</v>
      </c>
      <c r="K207" s="27" t="s">
        <v>2741</v>
      </c>
    </row>
    <row r="208" spans="3:11" x14ac:dyDescent="0.2">
      <c r="C208" s="5"/>
      <c r="D208" s="5" t="str">
        <f t="shared" si="3"/>
        <v/>
      </c>
      <c r="I208" s="132" t="s">
        <v>2743</v>
      </c>
      <c r="J208" s="132" t="s">
        <v>2744</v>
      </c>
      <c r="K208" s="27" t="s">
        <v>2743</v>
      </c>
    </row>
    <row r="209" spans="3:11" x14ac:dyDescent="0.2">
      <c r="C209" s="5"/>
      <c r="D209" s="5" t="str">
        <f t="shared" si="3"/>
        <v/>
      </c>
      <c r="I209" s="132" t="s">
        <v>2745</v>
      </c>
      <c r="J209" s="132" t="s">
        <v>2746</v>
      </c>
      <c r="K209" s="27" t="s">
        <v>2745</v>
      </c>
    </row>
    <row r="210" spans="3:11" x14ac:dyDescent="0.2">
      <c r="C210" s="5"/>
      <c r="D210" s="5" t="str">
        <f t="shared" si="3"/>
        <v/>
      </c>
      <c r="I210" s="132" t="s">
        <v>2747</v>
      </c>
      <c r="J210" s="132" t="s">
        <v>2748</v>
      </c>
      <c r="K210" s="27" t="s">
        <v>2747</v>
      </c>
    </row>
    <row r="211" spans="3:11" x14ac:dyDescent="0.2">
      <c r="C211" s="5"/>
      <c r="D211" s="5" t="str">
        <f t="shared" si="3"/>
        <v/>
      </c>
      <c r="I211" s="132" t="s">
        <v>2749</v>
      </c>
      <c r="J211" s="132" t="s">
        <v>2750</v>
      </c>
      <c r="K211" s="27" t="s">
        <v>2749</v>
      </c>
    </row>
    <row r="212" spans="3:11" x14ac:dyDescent="0.2">
      <c r="C212" s="5"/>
      <c r="D212" s="5" t="str">
        <f t="shared" si="3"/>
        <v/>
      </c>
      <c r="I212" s="132" t="s">
        <v>2751</v>
      </c>
      <c r="J212" s="132" t="s">
        <v>2752</v>
      </c>
      <c r="K212" s="27" t="s">
        <v>2751</v>
      </c>
    </row>
    <row r="213" spans="3:11" x14ac:dyDescent="0.2">
      <c r="C213" s="5"/>
      <c r="D213" s="5" t="str">
        <f t="shared" si="3"/>
        <v/>
      </c>
      <c r="I213" s="132" t="s">
        <v>2753</v>
      </c>
      <c r="J213" s="132" t="s">
        <v>2754</v>
      </c>
      <c r="K213" s="27" t="s">
        <v>2753</v>
      </c>
    </row>
    <row r="214" spans="3:11" x14ac:dyDescent="0.2">
      <c r="C214" s="5"/>
      <c r="D214" s="5" t="str">
        <f t="shared" si="3"/>
        <v/>
      </c>
      <c r="I214" s="132" t="s">
        <v>2755</v>
      </c>
      <c r="J214" s="132" t="s">
        <v>2756</v>
      </c>
      <c r="K214" s="27" t="s">
        <v>2755</v>
      </c>
    </row>
    <row r="215" spans="3:11" x14ac:dyDescent="0.2">
      <c r="C215" s="5"/>
      <c r="D215" s="5" t="str">
        <f t="shared" si="3"/>
        <v/>
      </c>
      <c r="I215" s="132" t="s">
        <v>2757</v>
      </c>
      <c r="J215" s="132" t="s">
        <v>2758</v>
      </c>
      <c r="K215" s="27" t="s">
        <v>2757</v>
      </c>
    </row>
    <row r="216" spans="3:11" x14ac:dyDescent="0.2">
      <c r="C216" s="5"/>
      <c r="D216" s="5" t="str">
        <f t="shared" si="3"/>
        <v/>
      </c>
      <c r="I216" s="132" t="s">
        <v>2759</v>
      </c>
      <c r="J216" s="132" t="s">
        <v>2760</v>
      </c>
      <c r="K216" s="27" t="s">
        <v>2759</v>
      </c>
    </row>
    <row r="217" spans="3:11" x14ac:dyDescent="0.2">
      <c r="C217" s="5"/>
      <c r="D217" s="5" t="str">
        <f t="shared" si="3"/>
        <v/>
      </c>
      <c r="I217" s="132" t="s">
        <v>2761</v>
      </c>
      <c r="J217" s="132" t="s">
        <v>2762</v>
      </c>
      <c r="K217" s="27" t="s">
        <v>2761</v>
      </c>
    </row>
    <row r="218" spans="3:11" x14ac:dyDescent="0.2">
      <c r="C218" s="5"/>
      <c r="D218" s="5" t="str">
        <f t="shared" si="3"/>
        <v/>
      </c>
      <c r="I218" s="132" t="s">
        <v>2763</v>
      </c>
      <c r="J218" s="132" t="s">
        <v>2764</v>
      </c>
      <c r="K218" s="27" t="s">
        <v>2763</v>
      </c>
    </row>
    <row r="219" spans="3:11" x14ac:dyDescent="0.2">
      <c r="C219" s="5"/>
      <c r="D219" s="5" t="str">
        <f t="shared" si="3"/>
        <v/>
      </c>
      <c r="I219" s="132" t="s">
        <v>2765</v>
      </c>
      <c r="J219" s="132" t="s">
        <v>2766</v>
      </c>
      <c r="K219" s="27" t="s">
        <v>2765</v>
      </c>
    </row>
    <row r="220" spans="3:11" x14ac:dyDescent="0.2">
      <c r="C220" s="5"/>
      <c r="D220" s="5" t="str">
        <f t="shared" si="3"/>
        <v/>
      </c>
      <c r="I220" s="132" t="s">
        <v>2767</v>
      </c>
      <c r="J220" s="132" t="s">
        <v>2768</v>
      </c>
      <c r="K220" s="27" t="s">
        <v>2767</v>
      </c>
    </row>
    <row r="221" spans="3:11" x14ac:dyDescent="0.2">
      <c r="C221" s="5"/>
      <c r="D221" s="5" t="str">
        <f t="shared" si="3"/>
        <v/>
      </c>
      <c r="I221" s="132" t="s">
        <v>2769</v>
      </c>
      <c r="J221" s="132" t="s">
        <v>2770</v>
      </c>
      <c r="K221" s="27" t="s">
        <v>2769</v>
      </c>
    </row>
    <row r="222" spans="3:11" x14ac:dyDescent="0.2">
      <c r="C222" s="5"/>
      <c r="D222" s="5" t="str">
        <f t="shared" si="3"/>
        <v/>
      </c>
      <c r="I222" s="132" t="s">
        <v>2771</v>
      </c>
      <c r="J222" s="132" t="s">
        <v>2772</v>
      </c>
      <c r="K222" s="27" t="s">
        <v>2771</v>
      </c>
    </row>
    <row r="223" spans="3:11" x14ac:dyDescent="0.2">
      <c r="C223" s="5"/>
      <c r="D223" s="5" t="str">
        <f t="shared" si="3"/>
        <v/>
      </c>
      <c r="I223" s="132" t="s">
        <v>2773</v>
      </c>
      <c r="J223" s="132" t="s">
        <v>2774</v>
      </c>
      <c r="K223" s="27" t="s">
        <v>2773</v>
      </c>
    </row>
    <row r="224" spans="3:11" x14ac:dyDescent="0.2">
      <c r="C224" s="5"/>
      <c r="D224" s="5" t="str">
        <f t="shared" si="3"/>
        <v/>
      </c>
      <c r="I224" s="132" t="s">
        <v>2775</v>
      </c>
      <c r="J224" s="132" t="s">
        <v>2776</v>
      </c>
      <c r="K224" s="27" t="s">
        <v>2775</v>
      </c>
    </row>
    <row r="225" spans="3:11" x14ac:dyDescent="0.2">
      <c r="C225" s="5"/>
      <c r="D225" s="5" t="str">
        <f t="shared" si="3"/>
        <v/>
      </c>
      <c r="I225" s="132" t="s">
        <v>2777</v>
      </c>
      <c r="J225" s="132" t="s">
        <v>2778</v>
      </c>
      <c r="K225" s="27" t="s">
        <v>2777</v>
      </c>
    </row>
    <row r="226" spans="3:11" x14ac:dyDescent="0.2">
      <c r="C226" s="5"/>
      <c r="D226" s="5" t="str">
        <f t="shared" si="3"/>
        <v/>
      </c>
      <c r="I226" s="132" t="s">
        <v>2779</v>
      </c>
      <c r="J226" s="132" t="s">
        <v>2780</v>
      </c>
      <c r="K226" s="27" t="s">
        <v>2779</v>
      </c>
    </row>
    <row r="227" spans="3:11" x14ac:dyDescent="0.2">
      <c r="C227" s="5"/>
      <c r="D227" s="5" t="str">
        <f t="shared" si="3"/>
        <v/>
      </c>
      <c r="I227" s="132" t="s">
        <v>2781</v>
      </c>
      <c r="J227" s="132" t="s">
        <v>2782</v>
      </c>
      <c r="K227" s="27" t="s">
        <v>2781</v>
      </c>
    </row>
    <row r="228" spans="3:11" x14ac:dyDescent="0.2">
      <c r="C228" s="5"/>
      <c r="D228" s="5" t="str">
        <f t="shared" si="3"/>
        <v/>
      </c>
      <c r="I228" s="132" t="s">
        <v>2783</v>
      </c>
      <c r="J228" s="132" t="s">
        <v>2784</v>
      </c>
      <c r="K228" s="27" t="s">
        <v>2783</v>
      </c>
    </row>
    <row r="229" spans="3:11" x14ac:dyDescent="0.2">
      <c r="C229" s="5"/>
      <c r="D229" s="5" t="str">
        <f t="shared" si="3"/>
        <v/>
      </c>
      <c r="I229" s="132" t="s">
        <v>2785</v>
      </c>
      <c r="J229" s="132" t="s">
        <v>2786</v>
      </c>
      <c r="K229" s="27" t="s">
        <v>2785</v>
      </c>
    </row>
    <row r="230" spans="3:11" x14ac:dyDescent="0.2">
      <c r="C230" s="5"/>
      <c r="D230" s="5" t="str">
        <f t="shared" si="3"/>
        <v/>
      </c>
      <c r="I230" s="132" t="s">
        <v>2787</v>
      </c>
      <c r="J230" s="132" t="s">
        <v>2788</v>
      </c>
      <c r="K230" s="27" t="s">
        <v>2787</v>
      </c>
    </row>
    <row r="231" spans="3:11" x14ac:dyDescent="0.2">
      <c r="C231" s="5"/>
      <c r="D231" s="5" t="str">
        <f t="shared" si="3"/>
        <v/>
      </c>
      <c r="I231" s="132" t="s">
        <v>2789</v>
      </c>
      <c r="J231" s="132" t="s">
        <v>2790</v>
      </c>
      <c r="K231" s="27" t="s">
        <v>2789</v>
      </c>
    </row>
    <row r="232" spans="3:11" x14ac:dyDescent="0.2">
      <c r="C232" s="5"/>
      <c r="D232" s="5" t="str">
        <f t="shared" si="3"/>
        <v/>
      </c>
      <c r="I232" s="132" t="s">
        <v>2791</v>
      </c>
      <c r="J232" s="132" t="s">
        <v>2792</v>
      </c>
      <c r="K232" s="27" t="s">
        <v>2791</v>
      </c>
    </row>
    <row r="233" spans="3:11" x14ac:dyDescent="0.2">
      <c r="C233" s="5"/>
      <c r="D233" s="5" t="str">
        <f t="shared" si="3"/>
        <v/>
      </c>
      <c r="I233" s="132" t="s">
        <v>2793</v>
      </c>
      <c r="J233" s="132" t="s">
        <v>2794</v>
      </c>
      <c r="K233" s="27" t="s">
        <v>2793</v>
      </c>
    </row>
    <row r="234" spans="3:11" x14ac:dyDescent="0.2">
      <c r="C234" s="5"/>
      <c r="D234" s="5" t="str">
        <f t="shared" si="3"/>
        <v/>
      </c>
      <c r="I234" s="132" t="s">
        <v>2795</v>
      </c>
      <c r="J234" s="132" t="s">
        <v>2796</v>
      </c>
      <c r="K234" s="27" t="s">
        <v>2795</v>
      </c>
    </row>
    <row r="235" spans="3:11" x14ac:dyDescent="0.2">
      <c r="C235" s="5"/>
      <c r="D235" s="5" t="str">
        <f t="shared" si="3"/>
        <v/>
      </c>
      <c r="I235" s="132" t="s">
        <v>2797</v>
      </c>
      <c r="J235" s="132" t="s">
        <v>1290</v>
      </c>
      <c r="K235" s="27" t="s">
        <v>2797</v>
      </c>
    </row>
    <row r="236" spans="3:11" x14ac:dyDescent="0.2">
      <c r="C236" s="5"/>
      <c r="D236" s="5" t="str">
        <f t="shared" si="3"/>
        <v/>
      </c>
      <c r="I236" s="132" t="s">
        <v>2798</v>
      </c>
      <c r="J236" s="132" t="s">
        <v>1292</v>
      </c>
      <c r="K236" s="27" t="s">
        <v>2798</v>
      </c>
    </row>
    <row r="237" spans="3:11" x14ac:dyDescent="0.2">
      <c r="C237" s="5"/>
      <c r="D237" s="5" t="str">
        <f t="shared" si="3"/>
        <v/>
      </c>
      <c r="I237" s="132" t="s">
        <v>2799</v>
      </c>
      <c r="J237" s="132" t="s">
        <v>2800</v>
      </c>
      <c r="K237" s="27" t="s">
        <v>2799</v>
      </c>
    </row>
    <row r="238" spans="3:11" x14ac:dyDescent="0.2">
      <c r="C238" s="5"/>
      <c r="D238" s="5" t="str">
        <f t="shared" si="3"/>
        <v/>
      </c>
      <c r="I238" s="132" t="s">
        <v>2801</v>
      </c>
      <c r="J238" s="132" t="s">
        <v>2802</v>
      </c>
      <c r="K238" s="27" t="s">
        <v>2801</v>
      </c>
    </row>
    <row r="239" spans="3:11" x14ac:dyDescent="0.2">
      <c r="C239" s="5"/>
      <c r="D239" s="5" t="str">
        <f t="shared" si="3"/>
        <v/>
      </c>
      <c r="I239" s="132" t="s">
        <v>2803</v>
      </c>
      <c r="J239" s="132" t="s">
        <v>2804</v>
      </c>
      <c r="K239" s="27" t="s">
        <v>2803</v>
      </c>
    </row>
    <row r="240" spans="3:11" x14ac:dyDescent="0.2">
      <c r="C240" s="5"/>
      <c r="D240" s="5" t="str">
        <f t="shared" si="3"/>
        <v/>
      </c>
      <c r="I240" s="132" t="s">
        <v>2805</v>
      </c>
      <c r="J240" s="132" t="s">
        <v>2806</v>
      </c>
      <c r="K240" s="27" t="s">
        <v>2805</v>
      </c>
    </row>
    <row r="241" spans="3:11" x14ac:dyDescent="0.2">
      <c r="C241" s="5"/>
      <c r="D241" s="5" t="str">
        <f t="shared" si="3"/>
        <v/>
      </c>
      <c r="I241" s="132" t="s">
        <v>2807</v>
      </c>
      <c r="J241" s="132" t="s">
        <v>2808</v>
      </c>
      <c r="K241" s="27" t="s">
        <v>2807</v>
      </c>
    </row>
    <row r="242" spans="3:11" x14ac:dyDescent="0.2">
      <c r="C242" s="5"/>
      <c r="D242" s="5" t="str">
        <f t="shared" si="3"/>
        <v/>
      </c>
      <c r="I242" s="132" t="s">
        <v>2809</v>
      </c>
      <c r="J242" s="132" t="s">
        <v>2810</v>
      </c>
      <c r="K242" s="27" t="s">
        <v>2809</v>
      </c>
    </row>
    <row r="243" spans="3:11" x14ac:dyDescent="0.2">
      <c r="C243" s="5"/>
      <c r="D243" s="5" t="str">
        <f t="shared" si="3"/>
        <v/>
      </c>
      <c r="I243" s="132" t="s">
        <v>2811</v>
      </c>
      <c r="J243" s="132" t="s">
        <v>2812</v>
      </c>
      <c r="K243" s="27" t="s">
        <v>2811</v>
      </c>
    </row>
    <row r="244" spans="3:11" x14ac:dyDescent="0.2">
      <c r="C244" s="5"/>
      <c r="D244" s="5" t="str">
        <f t="shared" si="3"/>
        <v/>
      </c>
      <c r="I244" s="132" t="s">
        <v>2813</v>
      </c>
      <c r="J244" s="132" t="s">
        <v>2814</v>
      </c>
      <c r="K244" s="27" t="s">
        <v>2813</v>
      </c>
    </row>
    <row r="245" spans="3:11" x14ac:dyDescent="0.2">
      <c r="C245" s="5"/>
      <c r="D245" s="5" t="str">
        <f t="shared" si="3"/>
        <v/>
      </c>
      <c r="I245" s="132" t="s">
        <v>2815</v>
      </c>
      <c r="J245" s="132" t="s">
        <v>2816</v>
      </c>
      <c r="K245" s="27" t="s">
        <v>2815</v>
      </c>
    </row>
    <row r="246" spans="3:11" x14ac:dyDescent="0.2">
      <c r="C246" s="5"/>
      <c r="D246" s="5" t="str">
        <f t="shared" si="3"/>
        <v/>
      </c>
      <c r="I246" s="132" t="s">
        <v>2817</v>
      </c>
      <c r="J246" s="132" t="s">
        <v>2818</v>
      </c>
      <c r="K246" s="27" t="s">
        <v>2817</v>
      </c>
    </row>
    <row r="247" spans="3:11" x14ac:dyDescent="0.2">
      <c r="C247" s="5"/>
      <c r="D247" s="5" t="str">
        <f t="shared" si="3"/>
        <v/>
      </c>
      <c r="I247" s="132" t="s">
        <v>2819</v>
      </c>
      <c r="J247" s="132" t="s">
        <v>2820</v>
      </c>
      <c r="K247" s="27" t="s">
        <v>2819</v>
      </c>
    </row>
    <row r="248" spans="3:11" x14ac:dyDescent="0.2">
      <c r="C248" s="5"/>
      <c r="D248" s="5" t="str">
        <f t="shared" si="3"/>
        <v/>
      </c>
      <c r="I248" s="132" t="s">
        <v>2821</v>
      </c>
      <c r="J248" s="132" t="s">
        <v>2822</v>
      </c>
      <c r="K248" s="27" t="s">
        <v>2821</v>
      </c>
    </row>
    <row r="249" spans="3:11" x14ac:dyDescent="0.2">
      <c r="C249" s="5"/>
      <c r="D249" s="5" t="str">
        <f t="shared" si="3"/>
        <v/>
      </c>
      <c r="I249" s="132" t="s">
        <v>2823</v>
      </c>
      <c r="J249" s="132" t="s">
        <v>2824</v>
      </c>
      <c r="K249" s="27" t="s">
        <v>2823</v>
      </c>
    </row>
    <row r="250" spans="3:11" x14ac:dyDescent="0.2">
      <c r="C250" s="5"/>
      <c r="D250" s="5" t="str">
        <f t="shared" si="3"/>
        <v/>
      </c>
      <c r="I250" s="132" t="s">
        <v>2825</v>
      </c>
      <c r="J250" s="132" t="s">
        <v>2826</v>
      </c>
      <c r="K250" s="27" t="s">
        <v>2825</v>
      </c>
    </row>
    <row r="251" spans="3:11" x14ac:dyDescent="0.2">
      <c r="C251" s="5"/>
      <c r="D251" s="5" t="str">
        <f t="shared" si="3"/>
        <v/>
      </c>
      <c r="I251" s="132" t="s">
        <v>2827</v>
      </c>
      <c r="J251" s="132" t="s">
        <v>2828</v>
      </c>
      <c r="K251" s="27" t="s">
        <v>2827</v>
      </c>
    </row>
    <row r="252" spans="3:11" x14ac:dyDescent="0.2">
      <c r="C252" s="5"/>
      <c r="D252" s="5" t="str">
        <f t="shared" si="3"/>
        <v/>
      </c>
      <c r="I252" s="132" t="s">
        <v>2829</v>
      </c>
      <c r="J252" s="132" t="s">
        <v>2830</v>
      </c>
      <c r="K252" s="27" t="s">
        <v>2829</v>
      </c>
    </row>
    <row r="253" spans="3:11" x14ac:dyDescent="0.2">
      <c r="C253" s="5"/>
      <c r="D253" s="5" t="str">
        <f t="shared" si="3"/>
        <v/>
      </c>
      <c r="I253" s="132" t="s">
        <v>2831</v>
      </c>
      <c r="J253" s="132" t="s">
        <v>2832</v>
      </c>
      <c r="K253" s="27" t="s">
        <v>2831</v>
      </c>
    </row>
    <row r="254" spans="3:11" x14ac:dyDescent="0.2">
      <c r="C254" s="5"/>
      <c r="D254" s="5" t="str">
        <f t="shared" si="3"/>
        <v/>
      </c>
      <c r="I254" s="132" t="s">
        <v>2833</v>
      </c>
      <c r="J254" s="132" t="s">
        <v>2834</v>
      </c>
      <c r="K254" s="27" t="s">
        <v>2833</v>
      </c>
    </row>
    <row r="255" spans="3:11" x14ac:dyDescent="0.2">
      <c r="C255" s="5"/>
      <c r="D255" s="5" t="str">
        <f t="shared" si="3"/>
        <v/>
      </c>
      <c r="I255" s="132" t="s">
        <v>2835</v>
      </c>
      <c r="J255" s="132" t="s">
        <v>2836</v>
      </c>
      <c r="K255" s="27" t="s">
        <v>2835</v>
      </c>
    </row>
    <row r="256" spans="3:11" x14ac:dyDescent="0.2">
      <c r="C256" s="5"/>
      <c r="D256" s="5" t="str">
        <f t="shared" si="3"/>
        <v/>
      </c>
      <c r="I256" s="132" t="s">
        <v>2837</v>
      </c>
      <c r="J256" s="132" t="s">
        <v>2838</v>
      </c>
      <c r="K256" s="27" t="s">
        <v>2837</v>
      </c>
    </row>
    <row r="257" spans="3:11" x14ac:dyDescent="0.2">
      <c r="C257" s="5"/>
      <c r="D257" s="5" t="str">
        <f t="shared" si="3"/>
        <v/>
      </c>
      <c r="I257" s="132" t="s">
        <v>2839</v>
      </c>
      <c r="J257" s="132" t="s">
        <v>2840</v>
      </c>
      <c r="K257" s="27" t="s">
        <v>2839</v>
      </c>
    </row>
    <row r="258" spans="3:11" x14ac:dyDescent="0.2">
      <c r="C258" s="5"/>
      <c r="D258" s="5" t="str">
        <f t="shared" ref="D258:D321" si="4">IFERROR(IF(F258="Unknown","UNK",(CONCATENATE(VLOOKUP(F258,J:K,2,FALSE),"^",VLOOKUP(F258,J:K,1,FALSE)))),"")</f>
        <v/>
      </c>
      <c r="I258" s="132" t="s">
        <v>2841</v>
      </c>
      <c r="J258" s="132" t="s">
        <v>2842</v>
      </c>
      <c r="K258" s="27" t="s">
        <v>2841</v>
      </c>
    </row>
    <row r="259" spans="3:11" x14ac:dyDescent="0.2">
      <c r="C259" s="5"/>
      <c r="D259" s="5" t="str">
        <f t="shared" si="4"/>
        <v/>
      </c>
      <c r="I259" s="132" t="s">
        <v>2843</v>
      </c>
      <c r="J259" s="132" t="s">
        <v>2844</v>
      </c>
      <c r="K259" s="27" t="s">
        <v>2843</v>
      </c>
    </row>
    <row r="260" spans="3:11" x14ac:dyDescent="0.2">
      <c r="C260" s="5"/>
      <c r="D260" s="5" t="str">
        <f t="shared" si="4"/>
        <v/>
      </c>
      <c r="I260" s="132" t="s">
        <v>2845</v>
      </c>
      <c r="J260" s="132" t="s">
        <v>2846</v>
      </c>
      <c r="K260" s="27" t="s">
        <v>2845</v>
      </c>
    </row>
    <row r="261" spans="3:11" x14ac:dyDescent="0.2">
      <c r="C261" s="5"/>
      <c r="D261" s="5" t="str">
        <f t="shared" si="4"/>
        <v/>
      </c>
      <c r="I261" s="132" t="s">
        <v>2847</v>
      </c>
      <c r="J261" s="132" t="s">
        <v>1370</v>
      </c>
      <c r="K261" s="27" t="s">
        <v>2847</v>
      </c>
    </row>
    <row r="262" spans="3:11" x14ac:dyDescent="0.2">
      <c r="C262" s="5"/>
      <c r="D262" s="5" t="str">
        <f t="shared" si="4"/>
        <v/>
      </c>
      <c r="I262" s="132" t="s">
        <v>2848</v>
      </c>
      <c r="J262" s="132" t="s">
        <v>2849</v>
      </c>
      <c r="K262" s="27" t="s">
        <v>2848</v>
      </c>
    </row>
    <row r="263" spans="3:11" x14ac:dyDescent="0.2">
      <c r="C263" s="5"/>
      <c r="D263" s="5" t="str">
        <f t="shared" si="4"/>
        <v/>
      </c>
      <c r="I263" s="132" t="s">
        <v>2850</v>
      </c>
      <c r="J263" s="132" t="s">
        <v>2851</v>
      </c>
      <c r="K263" s="27" t="s">
        <v>2850</v>
      </c>
    </row>
    <row r="264" spans="3:11" x14ac:dyDescent="0.2">
      <c r="C264" s="5"/>
      <c r="D264" s="5" t="str">
        <f t="shared" si="4"/>
        <v/>
      </c>
      <c r="I264" s="132" t="s">
        <v>2852</v>
      </c>
      <c r="J264" s="132" t="s">
        <v>2853</v>
      </c>
      <c r="K264" s="27" t="s">
        <v>2852</v>
      </c>
    </row>
    <row r="265" spans="3:11" x14ac:dyDescent="0.2">
      <c r="C265" s="5"/>
      <c r="D265" s="5" t="str">
        <f t="shared" si="4"/>
        <v/>
      </c>
      <c r="I265" s="132" t="s">
        <v>2854</v>
      </c>
      <c r="J265" s="132" t="s">
        <v>2855</v>
      </c>
      <c r="K265" s="27" t="s">
        <v>2854</v>
      </c>
    </row>
    <row r="266" spans="3:11" x14ac:dyDescent="0.2">
      <c r="C266" s="5"/>
      <c r="D266" s="5" t="str">
        <f t="shared" si="4"/>
        <v/>
      </c>
      <c r="I266" s="132" t="s">
        <v>2856</v>
      </c>
      <c r="J266" s="132" t="s">
        <v>2857</v>
      </c>
      <c r="K266" s="27" t="s">
        <v>2856</v>
      </c>
    </row>
    <row r="267" spans="3:11" x14ac:dyDescent="0.2">
      <c r="C267" s="5"/>
      <c r="D267" s="5" t="str">
        <f t="shared" si="4"/>
        <v/>
      </c>
      <c r="I267" s="132" t="s">
        <v>2858</v>
      </c>
      <c r="J267" s="132" t="s">
        <v>2859</v>
      </c>
      <c r="K267" s="27" t="s">
        <v>2858</v>
      </c>
    </row>
    <row r="268" spans="3:11" x14ac:dyDescent="0.2">
      <c r="C268" s="5"/>
      <c r="D268" s="5" t="str">
        <f t="shared" si="4"/>
        <v/>
      </c>
      <c r="I268" s="132" t="s">
        <v>2860</v>
      </c>
      <c r="J268" s="132" t="s">
        <v>2861</v>
      </c>
      <c r="K268" s="27" t="s">
        <v>2860</v>
      </c>
    </row>
    <row r="269" spans="3:11" x14ac:dyDescent="0.2">
      <c r="C269" s="5"/>
      <c r="D269" s="5" t="str">
        <f t="shared" si="4"/>
        <v/>
      </c>
      <c r="I269" s="132" t="s">
        <v>2862</v>
      </c>
      <c r="J269" s="132" t="s">
        <v>2863</v>
      </c>
      <c r="K269" s="27" t="s">
        <v>2862</v>
      </c>
    </row>
    <row r="270" spans="3:11" x14ac:dyDescent="0.2">
      <c r="C270" s="5"/>
      <c r="D270" s="5" t="str">
        <f t="shared" si="4"/>
        <v/>
      </c>
      <c r="I270" s="132" t="s">
        <v>2864</v>
      </c>
      <c r="J270" s="132" t="s">
        <v>2865</v>
      </c>
      <c r="K270" s="27" t="s">
        <v>2864</v>
      </c>
    </row>
    <row r="271" spans="3:11" x14ac:dyDescent="0.2">
      <c r="C271" s="5"/>
      <c r="D271" s="5" t="str">
        <f t="shared" si="4"/>
        <v/>
      </c>
      <c r="I271" s="132" t="s">
        <v>2866</v>
      </c>
      <c r="J271" s="132" t="s">
        <v>2867</v>
      </c>
      <c r="K271" s="27" t="s">
        <v>2866</v>
      </c>
    </row>
    <row r="272" spans="3:11" x14ac:dyDescent="0.2">
      <c r="C272" s="5"/>
      <c r="D272" s="5" t="str">
        <f t="shared" si="4"/>
        <v/>
      </c>
      <c r="I272" s="132" t="s">
        <v>2868</v>
      </c>
      <c r="J272" s="132" t="s">
        <v>2869</v>
      </c>
      <c r="K272" s="27" t="s">
        <v>2868</v>
      </c>
    </row>
    <row r="273" spans="3:11" x14ac:dyDescent="0.2">
      <c r="C273" s="5"/>
      <c r="D273" s="5" t="str">
        <f t="shared" si="4"/>
        <v/>
      </c>
      <c r="I273" s="132" t="s">
        <v>2870</v>
      </c>
      <c r="J273" s="132" t="s">
        <v>2871</v>
      </c>
      <c r="K273" s="27" t="s">
        <v>2870</v>
      </c>
    </row>
    <row r="274" spans="3:11" x14ac:dyDescent="0.2">
      <c r="C274" s="5"/>
      <c r="D274" s="5" t="str">
        <f t="shared" si="4"/>
        <v/>
      </c>
      <c r="I274" s="132" t="s">
        <v>2872</v>
      </c>
      <c r="J274" s="132" t="s">
        <v>2873</v>
      </c>
      <c r="K274" s="27" t="s">
        <v>2872</v>
      </c>
    </row>
    <row r="275" spans="3:11" x14ac:dyDescent="0.2">
      <c r="C275" s="5"/>
      <c r="D275" s="5" t="str">
        <f t="shared" si="4"/>
        <v/>
      </c>
      <c r="I275" s="132" t="s">
        <v>2874</v>
      </c>
      <c r="J275" s="132" t="s">
        <v>2875</v>
      </c>
      <c r="K275" s="27" t="s">
        <v>2874</v>
      </c>
    </row>
    <row r="276" spans="3:11" x14ac:dyDescent="0.2">
      <c r="C276" s="5"/>
      <c r="D276" s="5" t="str">
        <f t="shared" si="4"/>
        <v/>
      </c>
      <c r="I276" s="132" t="s">
        <v>2876</v>
      </c>
      <c r="J276" s="132" t="s">
        <v>2877</v>
      </c>
      <c r="K276" s="27" t="s">
        <v>2876</v>
      </c>
    </row>
    <row r="277" spans="3:11" x14ac:dyDescent="0.2">
      <c r="C277" s="5"/>
      <c r="D277" s="5" t="str">
        <f t="shared" si="4"/>
        <v/>
      </c>
      <c r="I277" s="132" t="s">
        <v>2878</v>
      </c>
      <c r="J277" s="132" t="s">
        <v>2879</v>
      </c>
      <c r="K277" s="27" t="s">
        <v>2878</v>
      </c>
    </row>
    <row r="278" spans="3:11" x14ac:dyDescent="0.2">
      <c r="C278" s="5"/>
      <c r="D278" s="5" t="str">
        <f t="shared" si="4"/>
        <v/>
      </c>
      <c r="I278" s="132" t="s">
        <v>2880</v>
      </c>
      <c r="J278" s="132" t="s">
        <v>2881</v>
      </c>
      <c r="K278" s="27" t="s">
        <v>2880</v>
      </c>
    </row>
    <row r="279" spans="3:11" x14ac:dyDescent="0.2">
      <c r="C279" s="5"/>
      <c r="D279" s="5" t="str">
        <f t="shared" si="4"/>
        <v/>
      </c>
      <c r="I279" s="132" t="s">
        <v>2882</v>
      </c>
      <c r="J279" s="132" t="s">
        <v>2883</v>
      </c>
      <c r="K279" s="27" t="s">
        <v>2882</v>
      </c>
    </row>
    <row r="280" spans="3:11" x14ac:dyDescent="0.2">
      <c r="C280" s="5"/>
      <c r="D280" s="5" t="str">
        <f t="shared" si="4"/>
        <v/>
      </c>
      <c r="I280" s="132" t="s">
        <v>2884</v>
      </c>
      <c r="J280" s="132" t="s">
        <v>2885</v>
      </c>
      <c r="K280" s="27" t="s">
        <v>2884</v>
      </c>
    </row>
    <row r="281" spans="3:11" x14ac:dyDescent="0.2">
      <c r="C281" s="5"/>
      <c r="D281" s="5" t="str">
        <f t="shared" si="4"/>
        <v/>
      </c>
      <c r="I281" s="132" t="s">
        <v>2886</v>
      </c>
      <c r="J281" s="132" t="s">
        <v>2887</v>
      </c>
      <c r="K281" s="27" t="s">
        <v>2886</v>
      </c>
    </row>
    <row r="282" spans="3:11" x14ac:dyDescent="0.2">
      <c r="C282" s="5"/>
      <c r="D282" s="5" t="str">
        <f t="shared" si="4"/>
        <v/>
      </c>
      <c r="I282" s="132" t="s">
        <v>2888</v>
      </c>
      <c r="J282" s="132" t="s">
        <v>2889</v>
      </c>
      <c r="K282" s="27" t="s">
        <v>2888</v>
      </c>
    </row>
    <row r="283" spans="3:11" x14ac:dyDescent="0.2">
      <c r="C283" s="5"/>
      <c r="D283" s="5" t="str">
        <f t="shared" si="4"/>
        <v/>
      </c>
      <c r="I283" s="132" t="s">
        <v>2890</v>
      </c>
      <c r="J283" s="132" t="s">
        <v>2891</v>
      </c>
      <c r="K283" s="27" t="s">
        <v>2890</v>
      </c>
    </row>
    <row r="284" spans="3:11" x14ac:dyDescent="0.2">
      <c r="C284" s="5"/>
      <c r="D284" s="5" t="str">
        <f t="shared" si="4"/>
        <v/>
      </c>
      <c r="I284" s="132" t="s">
        <v>2892</v>
      </c>
      <c r="J284" s="132" t="s">
        <v>2893</v>
      </c>
      <c r="K284" s="27" t="s">
        <v>2892</v>
      </c>
    </row>
    <row r="285" spans="3:11" x14ac:dyDescent="0.2">
      <c r="C285" s="5"/>
      <c r="D285" s="5" t="str">
        <f t="shared" si="4"/>
        <v/>
      </c>
      <c r="I285" s="132" t="s">
        <v>2894</v>
      </c>
      <c r="J285" s="132" t="s">
        <v>2895</v>
      </c>
      <c r="K285" s="27" t="s">
        <v>2894</v>
      </c>
    </row>
    <row r="286" spans="3:11" x14ac:dyDescent="0.2">
      <c r="C286" s="5"/>
      <c r="D286" s="5" t="str">
        <f t="shared" si="4"/>
        <v/>
      </c>
      <c r="I286" s="132" t="s">
        <v>2896</v>
      </c>
      <c r="J286" s="132" t="s">
        <v>1406</v>
      </c>
      <c r="K286" s="27" t="s">
        <v>2896</v>
      </c>
    </row>
    <row r="287" spans="3:11" x14ac:dyDescent="0.2">
      <c r="C287" s="5"/>
      <c r="D287" s="5" t="str">
        <f t="shared" si="4"/>
        <v/>
      </c>
      <c r="I287" s="132" t="s">
        <v>2897</v>
      </c>
      <c r="J287" s="132" t="s">
        <v>2898</v>
      </c>
      <c r="K287" s="27" t="s">
        <v>2897</v>
      </c>
    </row>
    <row r="288" spans="3:11" x14ac:dyDescent="0.2">
      <c r="C288" s="5"/>
      <c r="D288" s="5" t="str">
        <f t="shared" si="4"/>
        <v/>
      </c>
      <c r="I288" s="132" t="s">
        <v>2899</v>
      </c>
      <c r="J288" s="132" t="s">
        <v>2900</v>
      </c>
      <c r="K288" s="27" t="s">
        <v>2899</v>
      </c>
    </row>
    <row r="289" spans="3:11" x14ac:dyDescent="0.2">
      <c r="C289" s="5"/>
      <c r="D289" s="5" t="str">
        <f t="shared" si="4"/>
        <v/>
      </c>
      <c r="I289" s="132" t="s">
        <v>2901</v>
      </c>
      <c r="J289" s="132" t="s">
        <v>2902</v>
      </c>
      <c r="K289" s="27" t="s">
        <v>2901</v>
      </c>
    </row>
    <row r="290" spans="3:11" x14ac:dyDescent="0.2">
      <c r="C290" s="5"/>
      <c r="D290" s="5" t="str">
        <f t="shared" si="4"/>
        <v/>
      </c>
      <c r="I290" s="132" t="s">
        <v>2903</v>
      </c>
      <c r="J290" s="132" t="s">
        <v>2904</v>
      </c>
      <c r="K290" s="27" t="s">
        <v>2903</v>
      </c>
    </row>
    <row r="291" spans="3:11" x14ac:dyDescent="0.2">
      <c r="C291" s="5"/>
      <c r="D291" s="5" t="str">
        <f t="shared" si="4"/>
        <v/>
      </c>
      <c r="I291" s="132" t="s">
        <v>2905</v>
      </c>
      <c r="J291" s="132" t="s">
        <v>2906</v>
      </c>
      <c r="K291" s="27" t="s">
        <v>2905</v>
      </c>
    </row>
    <row r="292" spans="3:11" x14ac:dyDescent="0.2">
      <c r="C292" s="5"/>
      <c r="D292" s="5" t="str">
        <f t="shared" si="4"/>
        <v/>
      </c>
      <c r="I292" s="132" t="s">
        <v>2907</v>
      </c>
      <c r="J292" s="132" t="s">
        <v>2908</v>
      </c>
      <c r="K292" s="27" t="s">
        <v>2907</v>
      </c>
    </row>
    <row r="293" spans="3:11" x14ac:dyDescent="0.2">
      <c r="C293" s="5"/>
      <c r="D293" s="5" t="str">
        <f t="shared" si="4"/>
        <v/>
      </c>
      <c r="I293" s="132" t="s">
        <v>2909</v>
      </c>
      <c r="J293" s="132" t="s">
        <v>2910</v>
      </c>
      <c r="K293" s="27" t="s">
        <v>2909</v>
      </c>
    </row>
    <row r="294" spans="3:11" x14ac:dyDescent="0.2">
      <c r="C294" s="5"/>
      <c r="D294" s="5" t="str">
        <f t="shared" si="4"/>
        <v/>
      </c>
      <c r="I294" s="132" t="s">
        <v>2911</v>
      </c>
      <c r="J294" s="132" t="s">
        <v>1476</v>
      </c>
      <c r="K294" s="27" t="s">
        <v>2911</v>
      </c>
    </row>
    <row r="295" spans="3:11" x14ac:dyDescent="0.2">
      <c r="C295" s="5"/>
      <c r="D295" s="5" t="str">
        <f t="shared" si="4"/>
        <v/>
      </c>
      <c r="I295" s="132" t="s">
        <v>2912</v>
      </c>
      <c r="J295" s="132" t="s">
        <v>2913</v>
      </c>
      <c r="K295" s="27" t="s">
        <v>2912</v>
      </c>
    </row>
    <row r="296" spans="3:11" x14ac:dyDescent="0.2">
      <c r="C296" s="5"/>
      <c r="D296" s="5" t="str">
        <f t="shared" si="4"/>
        <v/>
      </c>
      <c r="I296" s="132" t="s">
        <v>2914</v>
      </c>
      <c r="J296" s="132" t="s">
        <v>2915</v>
      </c>
      <c r="K296" s="27" t="s">
        <v>2914</v>
      </c>
    </row>
    <row r="297" spans="3:11" x14ac:dyDescent="0.2">
      <c r="C297" s="5"/>
      <c r="D297" s="5" t="str">
        <f t="shared" si="4"/>
        <v/>
      </c>
      <c r="I297" s="132" t="s">
        <v>2916</v>
      </c>
      <c r="J297" s="132" t="s">
        <v>2917</v>
      </c>
      <c r="K297" s="27" t="s">
        <v>2916</v>
      </c>
    </row>
    <row r="298" spans="3:11" x14ac:dyDescent="0.2">
      <c r="C298" s="5"/>
      <c r="D298" s="5" t="str">
        <f t="shared" si="4"/>
        <v/>
      </c>
      <c r="I298" s="132" t="s">
        <v>2918</v>
      </c>
      <c r="J298" s="132" t="s">
        <v>2919</v>
      </c>
      <c r="K298" s="27" t="s">
        <v>2918</v>
      </c>
    </row>
    <row r="299" spans="3:11" x14ac:dyDescent="0.2">
      <c r="C299" s="5"/>
      <c r="D299" s="5" t="str">
        <f t="shared" si="4"/>
        <v/>
      </c>
      <c r="I299" s="132" t="s">
        <v>2920</v>
      </c>
      <c r="J299" s="132" t="s">
        <v>2921</v>
      </c>
      <c r="K299" s="27" t="s">
        <v>2920</v>
      </c>
    </row>
    <row r="300" spans="3:11" x14ac:dyDescent="0.2">
      <c r="C300" s="5"/>
      <c r="D300" s="5" t="str">
        <f t="shared" si="4"/>
        <v/>
      </c>
      <c r="I300" s="132" t="s">
        <v>2922</v>
      </c>
      <c r="J300" s="132" t="s">
        <v>2923</v>
      </c>
      <c r="K300" s="27" t="s">
        <v>2922</v>
      </c>
    </row>
    <row r="301" spans="3:11" x14ac:dyDescent="0.2">
      <c r="C301" s="5"/>
      <c r="D301" s="5" t="str">
        <f t="shared" si="4"/>
        <v/>
      </c>
      <c r="I301" s="132" t="s">
        <v>2924</v>
      </c>
      <c r="J301" s="132" t="s">
        <v>2925</v>
      </c>
      <c r="K301" s="27" t="s">
        <v>2924</v>
      </c>
    </row>
    <row r="302" spans="3:11" x14ac:dyDescent="0.2">
      <c r="C302" s="5"/>
      <c r="D302" s="5" t="str">
        <f t="shared" si="4"/>
        <v/>
      </c>
      <c r="I302" s="132" t="s">
        <v>2926</v>
      </c>
      <c r="J302" s="132" t="s">
        <v>2927</v>
      </c>
      <c r="K302" s="27" t="s">
        <v>2926</v>
      </c>
    </row>
    <row r="303" spans="3:11" x14ac:dyDescent="0.2">
      <c r="C303" s="5"/>
      <c r="D303" s="5" t="str">
        <f t="shared" si="4"/>
        <v/>
      </c>
      <c r="I303" s="132" t="s">
        <v>2928</v>
      </c>
      <c r="J303" s="132" t="s">
        <v>2929</v>
      </c>
      <c r="K303" s="27" t="s">
        <v>2928</v>
      </c>
    </row>
    <row r="304" spans="3:11" x14ac:dyDescent="0.2">
      <c r="C304" s="5"/>
      <c r="D304" s="5" t="str">
        <f t="shared" si="4"/>
        <v/>
      </c>
      <c r="I304" s="132" t="s">
        <v>2930</v>
      </c>
      <c r="J304" s="132" t="s">
        <v>2931</v>
      </c>
      <c r="K304" s="27" t="s">
        <v>2930</v>
      </c>
    </row>
    <row r="305" spans="3:11" x14ac:dyDescent="0.2">
      <c r="C305" s="5"/>
      <c r="D305" s="5" t="str">
        <f t="shared" si="4"/>
        <v/>
      </c>
      <c r="I305" s="132" t="s">
        <v>2932</v>
      </c>
      <c r="J305" s="132" t="s">
        <v>2933</v>
      </c>
      <c r="K305" s="27" t="s">
        <v>2932</v>
      </c>
    </row>
    <row r="306" spans="3:11" x14ac:dyDescent="0.2">
      <c r="C306" s="5"/>
      <c r="D306" s="5" t="str">
        <f t="shared" si="4"/>
        <v/>
      </c>
      <c r="I306" s="132" t="s">
        <v>2934</v>
      </c>
      <c r="J306" s="132" t="s">
        <v>2935</v>
      </c>
      <c r="K306" s="27" t="s">
        <v>2934</v>
      </c>
    </row>
    <row r="307" spans="3:11" x14ac:dyDescent="0.2">
      <c r="C307" s="5"/>
      <c r="D307" s="5" t="str">
        <f t="shared" si="4"/>
        <v/>
      </c>
      <c r="I307" s="132" t="s">
        <v>2936</v>
      </c>
      <c r="J307" s="132" t="s">
        <v>2937</v>
      </c>
      <c r="K307" s="27" t="s">
        <v>2936</v>
      </c>
    </row>
    <row r="308" spans="3:11" x14ac:dyDescent="0.2">
      <c r="C308" s="5"/>
      <c r="D308" s="5" t="str">
        <f t="shared" si="4"/>
        <v/>
      </c>
      <c r="I308" s="132" t="s">
        <v>2938</v>
      </c>
      <c r="J308" s="132" t="s">
        <v>2939</v>
      </c>
      <c r="K308" s="27" t="s">
        <v>2938</v>
      </c>
    </row>
    <row r="309" spans="3:11" x14ac:dyDescent="0.2">
      <c r="C309" s="5"/>
      <c r="D309" s="5" t="str">
        <f t="shared" si="4"/>
        <v/>
      </c>
      <c r="I309" s="132" t="s">
        <v>2940</v>
      </c>
      <c r="J309" s="132" t="s">
        <v>2941</v>
      </c>
      <c r="K309" s="27" t="s">
        <v>2940</v>
      </c>
    </row>
    <row r="310" spans="3:11" x14ac:dyDescent="0.2">
      <c r="C310" s="5"/>
      <c r="D310" s="5" t="str">
        <f t="shared" si="4"/>
        <v/>
      </c>
      <c r="I310" s="132" t="s">
        <v>2942</v>
      </c>
      <c r="J310" s="132" t="s">
        <v>2943</v>
      </c>
      <c r="K310" s="27" t="s">
        <v>2942</v>
      </c>
    </row>
    <row r="311" spans="3:11" x14ac:dyDescent="0.2">
      <c r="C311" s="5"/>
      <c r="D311" s="5" t="str">
        <f t="shared" si="4"/>
        <v/>
      </c>
      <c r="I311" s="132" t="s">
        <v>2944</v>
      </c>
      <c r="J311" s="132" t="s">
        <v>2945</v>
      </c>
      <c r="K311" s="27" t="s">
        <v>2944</v>
      </c>
    </row>
    <row r="312" spans="3:11" x14ac:dyDescent="0.2">
      <c r="C312" s="5"/>
      <c r="D312" s="5" t="str">
        <f t="shared" si="4"/>
        <v/>
      </c>
      <c r="I312" s="132" t="s">
        <v>2946</v>
      </c>
      <c r="J312" s="132" t="s">
        <v>2947</v>
      </c>
      <c r="K312" s="27" t="s">
        <v>2946</v>
      </c>
    </row>
    <row r="313" spans="3:11" x14ac:dyDescent="0.2">
      <c r="C313" s="5"/>
      <c r="D313" s="5" t="str">
        <f t="shared" si="4"/>
        <v/>
      </c>
      <c r="I313" s="132" t="s">
        <v>2948</v>
      </c>
      <c r="J313" s="132" t="s">
        <v>2949</v>
      </c>
      <c r="K313" s="27" t="s">
        <v>2948</v>
      </c>
    </row>
    <row r="314" spans="3:11" x14ac:dyDescent="0.2">
      <c r="C314" s="5"/>
      <c r="D314" s="5" t="str">
        <f t="shared" si="4"/>
        <v/>
      </c>
      <c r="I314" s="132" t="s">
        <v>2950</v>
      </c>
      <c r="J314" s="132" t="s">
        <v>2951</v>
      </c>
      <c r="K314" s="27" t="s">
        <v>2950</v>
      </c>
    </row>
    <row r="315" spans="3:11" x14ac:dyDescent="0.2">
      <c r="C315" s="5"/>
      <c r="D315" s="5" t="str">
        <f t="shared" si="4"/>
        <v/>
      </c>
      <c r="I315" s="132" t="s">
        <v>2952</v>
      </c>
      <c r="J315" s="132" t="s">
        <v>2953</v>
      </c>
      <c r="K315" s="27" t="s">
        <v>2952</v>
      </c>
    </row>
    <row r="316" spans="3:11" x14ac:dyDescent="0.2">
      <c r="C316" s="5"/>
      <c r="D316" s="5" t="str">
        <f t="shared" si="4"/>
        <v/>
      </c>
      <c r="I316" s="132" t="s">
        <v>2954</v>
      </c>
      <c r="J316" s="132" t="s">
        <v>2955</v>
      </c>
      <c r="K316" s="27" t="s">
        <v>2954</v>
      </c>
    </row>
    <row r="317" spans="3:11" x14ac:dyDescent="0.2">
      <c r="C317" s="5"/>
      <c r="D317" s="5" t="str">
        <f t="shared" si="4"/>
        <v/>
      </c>
      <c r="I317" s="132" t="s">
        <v>2956</v>
      </c>
      <c r="J317" s="132" t="s">
        <v>2957</v>
      </c>
      <c r="K317" s="27" t="s">
        <v>2956</v>
      </c>
    </row>
    <row r="318" spans="3:11" x14ac:dyDescent="0.2">
      <c r="C318" s="5"/>
      <c r="D318" s="5" t="str">
        <f t="shared" si="4"/>
        <v/>
      </c>
      <c r="I318" s="132" t="s">
        <v>2958</v>
      </c>
      <c r="J318" s="132" t="s">
        <v>2959</v>
      </c>
      <c r="K318" s="27" t="s">
        <v>2958</v>
      </c>
    </row>
    <row r="319" spans="3:11" x14ac:dyDescent="0.2">
      <c r="C319" s="5"/>
      <c r="D319" s="5" t="str">
        <f t="shared" si="4"/>
        <v/>
      </c>
      <c r="I319" s="132" t="s">
        <v>2960</v>
      </c>
      <c r="J319" s="132" t="s">
        <v>2961</v>
      </c>
      <c r="K319" s="27" t="s">
        <v>2960</v>
      </c>
    </row>
    <row r="320" spans="3:11" x14ac:dyDescent="0.2">
      <c r="C320" s="5"/>
      <c r="D320" s="5" t="str">
        <f t="shared" si="4"/>
        <v/>
      </c>
      <c r="I320" s="132" t="s">
        <v>2962</v>
      </c>
      <c r="J320" s="132" t="s">
        <v>2963</v>
      </c>
      <c r="K320" s="27" t="s">
        <v>2962</v>
      </c>
    </row>
    <row r="321" spans="3:11" x14ac:dyDescent="0.2">
      <c r="C321" s="5"/>
      <c r="D321" s="5" t="str">
        <f t="shared" si="4"/>
        <v/>
      </c>
      <c r="I321" s="132" t="s">
        <v>2964</v>
      </c>
      <c r="J321" s="132" t="s">
        <v>2965</v>
      </c>
      <c r="K321" s="27" t="s">
        <v>2964</v>
      </c>
    </row>
    <row r="322" spans="3:11" x14ac:dyDescent="0.2">
      <c r="C322" s="5"/>
      <c r="D322" s="5" t="str">
        <f t="shared" ref="D322:D385" si="5">IFERROR(IF(F322="Unknown","UNK",(CONCATENATE(VLOOKUP(F322,J:K,2,FALSE),"^",VLOOKUP(F322,J:K,1,FALSE)))),"")</f>
        <v/>
      </c>
      <c r="I322" s="132" t="s">
        <v>2966</v>
      </c>
      <c r="J322" s="132" t="s">
        <v>2967</v>
      </c>
      <c r="K322" s="27" t="s">
        <v>2966</v>
      </c>
    </row>
    <row r="323" spans="3:11" x14ac:dyDescent="0.2">
      <c r="C323" s="5"/>
      <c r="D323" s="5" t="str">
        <f t="shared" si="5"/>
        <v/>
      </c>
      <c r="I323" s="132" t="s">
        <v>2968</v>
      </c>
      <c r="J323" s="132" t="s">
        <v>2969</v>
      </c>
      <c r="K323" s="27" t="s">
        <v>2968</v>
      </c>
    </row>
    <row r="324" spans="3:11" x14ac:dyDescent="0.2">
      <c r="C324" s="5"/>
      <c r="D324" s="5" t="str">
        <f t="shared" si="5"/>
        <v/>
      </c>
      <c r="I324" s="132" t="s">
        <v>2970</v>
      </c>
      <c r="J324" s="132" t="s">
        <v>2971</v>
      </c>
      <c r="K324" s="27" t="s">
        <v>2970</v>
      </c>
    </row>
    <row r="325" spans="3:11" x14ac:dyDescent="0.2">
      <c r="C325" s="5"/>
      <c r="D325" s="5" t="str">
        <f t="shared" si="5"/>
        <v/>
      </c>
      <c r="I325" s="132" t="s">
        <v>2972</v>
      </c>
      <c r="J325" s="132" t="s">
        <v>2973</v>
      </c>
      <c r="K325" s="27" t="s">
        <v>2972</v>
      </c>
    </row>
    <row r="326" spans="3:11" x14ac:dyDescent="0.2">
      <c r="C326" s="5"/>
      <c r="D326" s="5" t="str">
        <f t="shared" si="5"/>
        <v/>
      </c>
      <c r="I326" s="132" t="s">
        <v>2974</v>
      </c>
      <c r="J326" s="132" t="s">
        <v>2975</v>
      </c>
      <c r="K326" s="27" t="s">
        <v>2974</v>
      </c>
    </row>
    <row r="327" spans="3:11" x14ac:dyDescent="0.2">
      <c r="C327" s="5"/>
      <c r="D327" s="5" t="str">
        <f t="shared" si="5"/>
        <v/>
      </c>
      <c r="I327" s="132" t="s">
        <v>2976</v>
      </c>
      <c r="J327" s="132" t="s">
        <v>2977</v>
      </c>
      <c r="K327" s="27" t="s">
        <v>2976</v>
      </c>
    </row>
    <row r="328" spans="3:11" x14ac:dyDescent="0.2">
      <c r="C328" s="5"/>
      <c r="D328" s="5" t="str">
        <f t="shared" si="5"/>
        <v/>
      </c>
      <c r="I328" s="132" t="s">
        <v>2978</v>
      </c>
      <c r="J328" s="132" t="s">
        <v>2979</v>
      </c>
      <c r="K328" s="27" t="s">
        <v>2978</v>
      </c>
    </row>
    <row r="329" spans="3:11" x14ac:dyDescent="0.2">
      <c r="C329" s="5"/>
      <c r="D329" s="5" t="str">
        <f t="shared" si="5"/>
        <v/>
      </c>
      <c r="I329" s="132" t="s">
        <v>2980</v>
      </c>
      <c r="J329" s="132" t="s">
        <v>2981</v>
      </c>
      <c r="K329" s="27" t="s">
        <v>2980</v>
      </c>
    </row>
    <row r="330" spans="3:11" x14ac:dyDescent="0.2">
      <c r="C330" s="5"/>
      <c r="D330" s="5" t="str">
        <f t="shared" si="5"/>
        <v/>
      </c>
      <c r="I330" s="132" t="s">
        <v>2982</v>
      </c>
      <c r="J330" s="132" t="s">
        <v>2983</v>
      </c>
      <c r="K330" s="27" t="s">
        <v>2982</v>
      </c>
    </row>
    <row r="331" spans="3:11" x14ac:dyDescent="0.2">
      <c r="C331" s="5"/>
      <c r="D331" s="5" t="str">
        <f t="shared" si="5"/>
        <v/>
      </c>
      <c r="I331" s="132" t="s">
        <v>2984</v>
      </c>
      <c r="J331" s="132" t="s">
        <v>2985</v>
      </c>
      <c r="K331" s="27" t="s">
        <v>2984</v>
      </c>
    </row>
    <row r="332" spans="3:11" x14ac:dyDescent="0.2">
      <c r="C332" s="5"/>
      <c r="D332" s="5" t="str">
        <f t="shared" si="5"/>
        <v/>
      </c>
      <c r="I332" s="132" t="s">
        <v>2986</v>
      </c>
      <c r="J332" s="132" t="s">
        <v>2987</v>
      </c>
      <c r="K332" s="27" t="s">
        <v>2986</v>
      </c>
    </row>
    <row r="333" spans="3:11" x14ac:dyDescent="0.2">
      <c r="C333" s="5"/>
      <c r="D333" s="5" t="str">
        <f t="shared" si="5"/>
        <v/>
      </c>
      <c r="I333" s="132" t="s">
        <v>2988</v>
      </c>
      <c r="J333" s="132" t="s">
        <v>2989</v>
      </c>
      <c r="K333" s="27" t="s">
        <v>2988</v>
      </c>
    </row>
    <row r="334" spans="3:11" x14ac:dyDescent="0.2">
      <c r="C334" s="5"/>
      <c r="D334" s="5" t="str">
        <f t="shared" si="5"/>
        <v/>
      </c>
      <c r="I334" s="132" t="s">
        <v>2990</v>
      </c>
      <c r="J334" s="132" t="s">
        <v>2991</v>
      </c>
      <c r="K334" s="27" t="s">
        <v>2990</v>
      </c>
    </row>
    <row r="335" spans="3:11" x14ac:dyDescent="0.2">
      <c r="C335" s="5"/>
      <c r="D335" s="5" t="str">
        <f t="shared" si="5"/>
        <v/>
      </c>
      <c r="I335" s="132" t="s">
        <v>2992</v>
      </c>
      <c r="J335" s="132" t="s">
        <v>1644</v>
      </c>
      <c r="K335" s="27" t="s">
        <v>2992</v>
      </c>
    </row>
    <row r="336" spans="3:11" x14ac:dyDescent="0.2">
      <c r="C336" s="5"/>
      <c r="D336" s="5" t="str">
        <f t="shared" si="5"/>
        <v/>
      </c>
      <c r="I336" s="132" t="s">
        <v>2993</v>
      </c>
      <c r="J336" s="132" t="s">
        <v>2994</v>
      </c>
      <c r="K336" s="27" t="s">
        <v>2993</v>
      </c>
    </row>
    <row r="337" spans="3:11" x14ac:dyDescent="0.2">
      <c r="C337" s="5"/>
      <c r="D337" s="5" t="str">
        <f t="shared" si="5"/>
        <v/>
      </c>
      <c r="I337" s="132" t="s">
        <v>2995</v>
      </c>
      <c r="J337" s="132" t="s">
        <v>2996</v>
      </c>
      <c r="K337" s="27" t="s">
        <v>2995</v>
      </c>
    </row>
    <row r="338" spans="3:11" x14ac:dyDescent="0.2">
      <c r="C338" s="5"/>
      <c r="D338" s="5" t="str">
        <f t="shared" si="5"/>
        <v/>
      </c>
      <c r="I338" s="132" t="s">
        <v>2997</v>
      </c>
      <c r="J338" s="132" t="s">
        <v>2998</v>
      </c>
      <c r="K338" s="27" t="s">
        <v>2997</v>
      </c>
    </row>
    <row r="339" spans="3:11" x14ac:dyDescent="0.2">
      <c r="C339" s="5"/>
      <c r="D339" s="5" t="str">
        <f t="shared" si="5"/>
        <v/>
      </c>
      <c r="I339" s="132" t="s">
        <v>2999</v>
      </c>
      <c r="J339" s="132" t="s">
        <v>1666</v>
      </c>
      <c r="K339" s="27" t="s">
        <v>2999</v>
      </c>
    </row>
    <row r="340" spans="3:11" x14ac:dyDescent="0.2">
      <c r="C340" s="5"/>
      <c r="D340" s="5" t="str">
        <f t="shared" si="5"/>
        <v/>
      </c>
      <c r="I340" s="132" t="s">
        <v>3000</v>
      </c>
      <c r="J340" s="132" t="s">
        <v>3001</v>
      </c>
      <c r="K340" s="27" t="s">
        <v>3000</v>
      </c>
    </row>
    <row r="341" spans="3:11" x14ac:dyDescent="0.2">
      <c r="C341" s="5"/>
      <c r="D341" s="5" t="str">
        <f t="shared" si="5"/>
        <v/>
      </c>
      <c r="I341" s="132" t="s">
        <v>3002</v>
      </c>
      <c r="J341" s="132" t="s">
        <v>3003</v>
      </c>
      <c r="K341" s="27" t="s">
        <v>3002</v>
      </c>
    </row>
    <row r="342" spans="3:11" x14ac:dyDescent="0.2">
      <c r="C342" s="5"/>
      <c r="D342" s="5" t="str">
        <f t="shared" si="5"/>
        <v/>
      </c>
      <c r="I342" s="132" t="s">
        <v>3004</v>
      </c>
      <c r="J342" s="132" t="s">
        <v>3005</v>
      </c>
      <c r="K342" s="27" t="s">
        <v>3004</v>
      </c>
    </row>
    <row r="343" spans="3:11" x14ac:dyDescent="0.2">
      <c r="C343" s="5"/>
      <c r="D343" s="5" t="str">
        <f t="shared" si="5"/>
        <v/>
      </c>
      <c r="I343" s="132" t="s">
        <v>3006</v>
      </c>
      <c r="J343" s="132" t="s">
        <v>3007</v>
      </c>
      <c r="K343" s="27" t="s">
        <v>3006</v>
      </c>
    </row>
    <row r="344" spans="3:11" x14ac:dyDescent="0.2">
      <c r="C344" s="5"/>
      <c r="D344" s="5" t="str">
        <f t="shared" si="5"/>
        <v/>
      </c>
      <c r="I344" s="132" t="s">
        <v>3008</v>
      </c>
      <c r="J344" s="132" t="s">
        <v>3009</v>
      </c>
      <c r="K344" s="27" t="s">
        <v>3008</v>
      </c>
    </row>
    <row r="345" spans="3:11" x14ac:dyDescent="0.2">
      <c r="C345" s="5"/>
      <c r="D345" s="5" t="str">
        <f t="shared" si="5"/>
        <v/>
      </c>
      <c r="I345" s="132" t="s">
        <v>3010</v>
      </c>
      <c r="J345" s="132" t="s">
        <v>3011</v>
      </c>
      <c r="K345" s="27" t="s">
        <v>3010</v>
      </c>
    </row>
    <row r="346" spans="3:11" x14ac:dyDescent="0.2">
      <c r="C346" s="5"/>
      <c r="D346" s="5" t="str">
        <f t="shared" si="5"/>
        <v/>
      </c>
      <c r="I346" s="132" t="s">
        <v>3012</v>
      </c>
      <c r="J346" s="132" t="s">
        <v>3013</v>
      </c>
      <c r="K346" s="27" t="s">
        <v>3012</v>
      </c>
    </row>
    <row r="347" spans="3:11" x14ac:dyDescent="0.2">
      <c r="C347" s="5"/>
      <c r="D347" s="5" t="str">
        <f t="shared" si="5"/>
        <v/>
      </c>
      <c r="I347" s="132" t="s">
        <v>3014</v>
      </c>
      <c r="J347" s="132" t="s">
        <v>3015</v>
      </c>
      <c r="K347" s="27" t="s">
        <v>3014</v>
      </c>
    </row>
    <row r="348" spans="3:11" x14ac:dyDescent="0.2">
      <c r="C348" s="5"/>
      <c r="D348" s="5" t="str">
        <f t="shared" si="5"/>
        <v/>
      </c>
      <c r="I348" s="132" t="s">
        <v>3016</v>
      </c>
      <c r="J348" s="132" t="s">
        <v>3017</v>
      </c>
      <c r="K348" s="27" t="s">
        <v>3016</v>
      </c>
    </row>
    <row r="349" spans="3:11" x14ac:dyDescent="0.2">
      <c r="C349" s="5"/>
      <c r="D349" s="5" t="str">
        <f t="shared" si="5"/>
        <v/>
      </c>
      <c r="I349" s="132" t="s">
        <v>3018</v>
      </c>
      <c r="J349" s="132" t="s">
        <v>3019</v>
      </c>
      <c r="K349" s="27" t="s">
        <v>3018</v>
      </c>
    </row>
    <row r="350" spans="3:11" x14ac:dyDescent="0.2">
      <c r="C350" s="5"/>
      <c r="D350" s="5" t="str">
        <f t="shared" si="5"/>
        <v/>
      </c>
      <c r="I350" s="132" t="s">
        <v>3020</v>
      </c>
      <c r="J350" s="132" t="s">
        <v>3021</v>
      </c>
      <c r="K350" s="27" t="s">
        <v>3020</v>
      </c>
    </row>
    <row r="351" spans="3:11" x14ac:dyDescent="0.2">
      <c r="C351" s="5"/>
      <c r="D351" s="5" t="str">
        <f t="shared" si="5"/>
        <v/>
      </c>
      <c r="I351" s="132" t="s">
        <v>3022</v>
      </c>
      <c r="J351" s="132" t="s">
        <v>1734</v>
      </c>
      <c r="K351" s="27" t="s">
        <v>3022</v>
      </c>
    </row>
    <row r="352" spans="3:11" x14ac:dyDescent="0.2">
      <c r="C352" s="5"/>
      <c r="D352" s="5" t="str">
        <f t="shared" si="5"/>
        <v/>
      </c>
      <c r="I352" s="132" t="s">
        <v>3023</v>
      </c>
      <c r="J352" s="132" t="s">
        <v>1744</v>
      </c>
      <c r="K352" s="27" t="s">
        <v>3023</v>
      </c>
    </row>
    <row r="353" spans="3:11" x14ac:dyDescent="0.2">
      <c r="C353" s="5"/>
      <c r="D353" s="5" t="str">
        <f t="shared" si="5"/>
        <v/>
      </c>
      <c r="I353" s="132" t="s">
        <v>3024</v>
      </c>
      <c r="J353" s="132" t="s">
        <v>3025</v>
      </c>
      <c r="K353" s="27" t="s">
        <v>3024</v>
      </c>
    </row>
    <row r="354" spans="3:11" x14ac:dyDescent="0.2">
      <c r="C354" s="5"/>
      <c r="D354" s="5" t="str">
        <f t="shared" si="5"/>
        <v/>
      </c>
      <c r="I354" s="132" t="s">
        <v>3026</v>
      </c>
      <c r="J354" s="132" t="s">
        <v>3027</v>
      </c>
      <c r="K354" s="27" t="s">
        <v>3026</v>
      </c>
    </row>
    <row r="355" spans="3:11" x14ac:dyDescent="0.2">
      <c r="C355" s="5"/>
      <c r="D355" s="5" t="str">
        <f t="shared" si="5"/>
        <v/>
      </c>
      <c r="I355" s="132" t="s">
        <v>3028</v>
      </c>
      <c r="J355" s="132" t="s">
        <v>3029</v>
      </c>
      <c r="K355" s="27" t="s">
        <v>3028</v>
      </c>
    </row>
    <row r="356" spans="3:11" x14ac:dyDescent="0.2">
      <c r="C356" s="5"/>
      <c r="D356" s="5" t="str">
        <f t="shared" si="5"/>
        <v/>
      </c>
      <c r="I356" s="132" t="s">
        <v>3030</v>
      </c>
      <c r="J356" s="132" t="s">
        <v>3031</v>
      </c>
      <c r="K356" s="27" t="s">
        <v>3030</v>
      </c>
    </row>
    <row r="357" spans="3:11" x14ac:dyDescent="0.2">
      <c r="C357" s="5"/>
      <c r="D357" s="5" t="str">
        <f t="shared" si="5"/>
        <v/>
      </c>
      <c r="I357" s="132" t="s">
        <v>3032</v>
      </c>
      <c r="J357" s="132" t="s">
        <v>3033</v>
      </c>
      <c r="K357" s="27" t="s">
        <v>3032</v>
      </c>
    </row>
    <row r="358" spans="3:11" x14ac:dyDescent="0.2">
      <c r="C358" s="5"/>
      <c r="D358" s="5" t="str">
        <f t="shared" si="5"/>
        <v/>
      </c>
      <c r="I358" s="132" t="s">
        <v>3034</v>
      </c>
      <c r="J358" s="132" t="s">
        <v>3035</v>
      </c>
      <c r="K358" s="27" t="s">
        <v>3034</v>
      </c>
    </row>
    <row r="359" spans="3:11" x14ac:dyDescent="0.2">
      <c r="C359" s="5"/>
      <c r="D359" s="5" t="str">
        <f t="shared" si="5"/>
        <v/>
      </c>
      <c r="I359" s="132" t="s">
        <v>3036</v>
      </c>
      <c r="J359" s="132" t="s">
        <v>3037</v>
      </c>
      <c r="K359" s="27" t="s">
        <v>3036</v>
      </c>
    </row>
    <row r="360" spans="3:11" x14ac:dyDescent="0.2">
      <c r="C360" s="5"/>
      <c r="D360" s="5" t="str">
        <f t="shared" si="5"/>
        <v/>
      </c>
      <c r="I360" s="132" t="s">
        <v>3038</v>
      </c>
      <c r="J360" s="132" t="s">
        <v>3039</v>
      </c>
      <c r="K360" s="27" t="s">
        <v>3038</v>
      </c>
    </row>
    <row r="361" spans="3:11" x14ac:dyDescent="0.2">
      <c r="C361" s="5"/>
      <c r="D361" s="5" t="str">
        <f t="shared" si="5"/>
        <v/>
      </c>
      <c r="I361" s="132" t="s">
        <v>3040</v>
      </c>
      <c r="J361" s="132" t="s">
        <v>3041</v>
      </c>
      <c r="K361" s="27" t="s">
        <v>3040</v>
      </c>
    </row>
    <row r="362" spans="3:11" x14ac:dyDescent="0.2">
      <c r="C362" s="5"/>
      <c r="D362" s="5" t="str">
        <f t="shared" si="5"/>
        <v/>
      </c>
      <c r="I362" s="132" t="s">
        <v>3042</v>
      </c>
      <c r="J362" s="132" t="s">
        <v>3043</v>
      </c>
      <c r="K362" s="27" t="s">
        <v>3042</v>
      </c>
    </row>
    <row r="363" spans="3:11" x14ac:dyDescent="0.2">
      <c r="C363" s="5"/>
      <c r="D363" s="5" t="str">
        <f t="shared" si="5"/>
        <v/>
      </c>
      <c r="I363" s="132" t="s">
        <v>3044</v>
      </c>
      <c r="J363" s="132" t="s">
        <v>3045</v>
      </c>
      <c r="K363" s="27" t="s">
        <v>3044</v>
      </c>
    </row>
    <row r="364" spans="3:11" x14ac:dyDescent="0.2">
      <c r="C364" s="5"/>
      <c r="D364" s="5" t="str">
        <f t="shared" si="5"/>
        <v/>
      </c>
      <c r="I364" s="132" t="s">
        <v>3046</v>
      </c>
      <c r="J364" s="132" t="s">
        <v>3047</v>
      </c>
      <c r="K364" s="27" t="s">
        <v>3046</v>
      </c>
    </row>
    <row r="365" spans="3:11" x14ac:dyDescent="0.2">
      <c r="C365" s="5"/>
      <c r="D365" s="5" t="str">
        <f t="shared" si="5"/>
        <v/>
      </c>
      <c r="I365" s="132" t="s">
        <v>3048</v>
      </c>
      <c r="J365" s="132" t="s">
        <v>3049</v>
      </c>
      <c r="K365" s="27" t="s">
        <v>3048</v>
      </c>
    </row>
    <row r="366" spans="3:11" x14ac:dyDescent="0.2">
      <c r="C366" s="5"/>
      <c r="D366" s="5" t="str">
        <f t="shared" si="5"/>
        <v/>
      </c>
      <c r="I366" s="132" t="s">
        <v>3050</v>
      </c>
      <c r="J366" s="132" t="s">
        <v>3051</v>
      </c>
      <c r="K366" s="27" t="s">
        <v>3050</v>
      </c>
    </row>
    <row r="367" spans="3:11" x14ac:dyDescent="0.2">
      <c r="C367" s="5"/>
      <c r="D367" s="5" t="str">
        <f t="shared" si="5"/>
        <v/>
      </c>
      <c r="I367" s="132" t="s">
        <v>3052</v>
      </c>
      <c r="J367" s="132" t="s">
        <v>3053</v>
      </c>
      <c r="K367" s="27" t="s">
        <v>3052</v>
      </c>
    </row>
    <row r="368" spans="3:11" x14ac:dyDescent="0.2">
      <c r="C368" s="5"/>
      <c r="D368" s="5" t="str">
        <f t="shared" si="5"/>
        <v/>
      </c>
      <c r="I368" s="132" t="s">
        <v>3054</v>
      </c>
      <c r="J368" s="132" t="s">
        <v>3055</v>
      </c>
      <c r="K368" s="27" t="s">
        <v>3054</v>
      </c>
    </row>
    <row r="369" spans="3:11" x14ac:dyDescent="0.2">
      <c r="C369" s="5"/>
      <c r="D369" s="5" t="str">
        <f t="shared" si="5"/>
        <v/>
      </c>
      <c r="I369" s="132" t="s">
        <v>3056</v>
      </c>
      <c r="J369" s="132" t="s">
        <v>3057</v>
      </c>
      <c r="K369" s="27" t="s">
        <v>3056</v>
      </c>
    </row>
    <row r="370" spans="3:11" x14ac:dyDescent="0.2">
      <c r="C370" s="5"/>
      <c r="D370" s="5" t="str">
        <f t="shared" si="5"/>
        <v/>
      </c>
      <c r="I370" s="132" t="s">
        <v>3058</v>
      </c>
      <c r="J370" s="132" t="s">
        <v>3059</v>
      </c>
      <c r="K370" s="27" t="s">
        <v>3058</v>
      </c>
    </row>
    <row r="371" spans="3:11" x14ac:dyDescent="0.2">
      <c r="C371" s="5"/>
      <c r="D371" s="5" t="str">
        <f t="shared" si="5"/>
        <v/>
      </c>
      <c r="I371" s="132" t="s">
        <v>3060</v>
      </c>
      <c r="J371" s="132" t="s">
        <v>1846</v>
      </c>
      <c r="K371" s="27" t="s">
        <v>3060</v>
      </c>
    </row>
    <row r="372" spans="3:11" x14ac:dyDescent="0.2">
      <c r="C372" s="5"/>
      <c r="D372" s="5" t="str">
        <f t="shared" si="5"/>
        <v/>
      </c>
      <c r="I372" s="132" t="s">
        <v>3061</v>
      </c>
      <c r="J372" s="132" t="s">
        <v>3062</v>
      </c>
      <c r="K372" s="27" t="s">
        <v>3061</v>
      </c>
    </row>
    <row r="373" spans="3:11" x14ac:dyDescent="0.2">
      <c r="C373" s="5"/>
      <c r="D373" s="5" t="str">
        <f t="shared" si="5"/>
        <v/>
      </c>
      <c r="I373" s="132" t="s">
        <v>3063</v>
      </c>
      <c r="J373" s="132" t="s">
        <v>3064</v>
      </c>
      <c r="K373" s="27" t="s">
        <v>3063</v>
      </c>
    </row>
    <row r="374" spans="3:11" x14ac:dyDescent="0.2">
      <c r="C374" s="5"/>
      <c r="D374" s="5" t="str">
        <f t="shared" si="5"/>
        <v/>
      </c>
      <c r="I374" s="132" t="s">
        <v>3065</v>
      </c>
      <c r="J374" s="132" t="s">
        <v>3066</v>
      </c>
      <c r="K374" s="27" t="s">
        <v>3065</v>
      </c>
    </row>
    <row r="375" spans="3:11" x14ac:dyDescent="0.2">
      <c r="C375" s="5"/>
      <c r="D375" s="5" t="str">
        <f t="shared" si="5"/>
        <v/>
      </c>
      <c r="I375" s="132" t="s">
        <v>3067</v>
      </c>
      <c r="J375" s="132" t="s">
        <v>3068</v>
      </c>
      <c r="K375" s="27" t="s">
        <v>3067</v>
      </c>
    </row>
    <row r="376" spans="3:11" x14ac:dyDescent="0.2">
      <c r="C376" s="5"/>
      <c r="D376" s="5" t="str">
        <f t="shared" si="5"/>
        <v/>
      </c>
      <c r="I376" s="132" t="s">
        <v>3069</v>
      </c>
      <c r="J376" s="132" t="s">
        <v>3070</v>
      </c>
      <c r="K376" s="27" t="s">
        <v>3069</v>
      </c>
    </row>
    <row r="377" spans="3:11" x14ac:dyDescent="0.2">
      <c r="C377" s="5"/>
      <c r="D377" s="5" t="str">
        <f t="shared" si="5"/>
        <v/>
      </c>
      <c r="I377" s="132" t="s">
        <v>3071</v>
      </c>
      <c r="J377" s="132" t="s">
        <v>3072</v>
      </c>
      <c r="K377" s="27" t="s">
        <v>3071</v>
      </c>
    </row>
    <row r="378" spans="3:11" x14ac:dyDescent="0.2">
      <c r="C378" s="5"/>
      <c r="D378" s="5" t="str">
        <f t="shared" si="5"/>
        <v/>
      </c>
      <c r="I378" s="132" t="s">
        <v>3073</v>
      </c>
      <c r="J378" s="132" t="s">
        <v>3074</v>
      </c>
      <c r="K378" s="27" t="s">
        <v>3073</v>
      </c>
    </row>
    <row r="379" spans="3:11" x14ac:dyDescent="0.2">
      <c r="C379" s="5"/>
      <c r="D379" s="5" t="str">
        <f t="shared" si="5"/>
        <v/>
      </c>
      <c r="I379" s="132" t="s">
        <v>3075</v>
      </c>
      <c r="J379" s="132" t="s">
        <v>3076</v>
      </c>
      <c r="K379" s="27" t="s">
        <v>3075</v>
      </c>
    </row>
    <row r="380" spans="3:11" x14ac:dyDescent="0.2">
      <c r="C380" s="5"/>
      <c r="D380" s="5" t="str">
        <f t="shared" si="5"/>
        <v/>
      </c>
      <c r="I380" s="132" t="s">
        <v>3077</v>
      </c>
      <c r="J380" s="132" t="s">
        <v>3078</v>
      </c>
      <c r="K380" s="27" t="s">
        <v>3077</v>
      </c>
    </row>
    <row r="381" spans="3:11" x14ac:dyDescent="0.2">
      <c r="C381" s="5"/>
      <c r="D381" s="5" t="str">
        <f t="shared" si="5"/>
        <v/>
      </c>
      <c r="I381" s="132" t="s">
        <v>3079</v>
      </c>
      <c r="J381" s="132" t="s">
        <v>3080</v>
      </c>
      <c r="K381" s="27" t="s">
        <v>3079</v>
      </c>
    </row>
    <row r="382" spans="3:11" x14ac:dyDescent="0.2">
      <c r="C382" s="5"/>
      <c r="D382" s="5" t="str">
        <f t="shared" si="5"/>
        <v/>
      </c>
      <c r="I382" s="132" t="s">
        <v>3081</v>
      </c>
      <c r="J382" s="132" t="s">
        <v>3082</v>
      </c>
      <c r="K382" s="27" t="s">
        <v>3081</v>
      </c>
    </row>
    <row r="383" spans="3:11" x14ac:dyDescent="0.2">
      <c r="C383" s="5"/>
      <c r="D383" s="5" t="str">
        <f t="shared" si="5"/>
        <v/>
      </c>
      <c r="I383" s="132" t="s">
        <v>3083</v>
      </c>
      <c r="J383" s="132" t="s">
        <v>3084</v>
      </c>
      <c r="K383" s="27" t="s">
        <v>3083</v>
      </c>
    </row>
    <row r="384" spans="3:11" x14ac:dyDescent="0.2">
      <c r="C384" s="5"/>
      <c r="D384" s="5" t="str">
        <f t="shared" si="5"/>
        <v/>
      </c>
      <c r="I384" s="132" t="s">
        <v>3085</v>
      </c>
      <c r="J384" s="132" t="s">
        <v>3086</v>
      </c>
      <c r="K384" s="27" t="s">
        <v>3085</v>
      </c>
    </row>
    <row r="385" spans="3:11" x14ac:dyDescent="0.2">
      <c r="C385" s="5"/>
      <c r="D385" s="5" t="str">
        <f t="shared" si="5"/>
        <v/>
      </c>
      <c r="I385" s="132" t="s">
        <v>3087</v>
      </c>
      <c r="J385" s="132" t="s">
        <v>3088</v>
      </c>
      <c r="K385" s="27" t="s">
        <v>3087</v>
      </c>
    </row>
    <row r="386" spans="3:11" x14ac:dyDescent="0.2">
      <c r="C386" s="5"/>
      <c r="D386" s="5" t="str">
        <f t="shared" ref="D386:D449" si="6">IFERROR(IF(F386="Unknown","UNK",(CONCATENATE(VLOOKUP(F386,J:K,2,FALSE),"^",VLOOKUP(F386,J:K,1,FALSE)))),"")</f>
        <v/>
      </c>
      <c r="I386" s="132" t="s">
        <v>3089</v>
      </c>
      <c r="J386" s="132" t="s">
        <v>3090</v>
      </c>
      <c r="K386" s="27" t="s">
        <v>3089</v>
      </c>
    </row>
    <row r="387" spans="3:11" x14ac:dyDescent="0.2">
      <c r="C387" s="5"/>
      <c r="D387" s="5" t="str">
        <f t="shared" si="6"/>
        <v/>
      </c>
      <c r="I387" s="132" t="s">
        <v>3091</v>
      </c>
      <c r="J387" s="132" t="s">
        <v>3092</v>
      </c>
      <c r="K387" s="27" t="s">
        <v>3091</v>
      </c>
    </row>
    <row r="388" spans="3:11" x14ac:dyDescent="0.2">
      <c r="C388" s="5"/>
      <c r="D388" s="5" t="str">
        <f t="shared" si="6"/>
        <v/>
      </c>
      <c r="I388" s="132" t="s">
        <v>3093</v>
      </c>
      <c r="J388" s="132" t="s">
        <v>3094</v>
      </c>
      <c r="K388" s="27" t="s">
        <v>3093</v>
      </c>
    </row>
    <row r="389" spans="3:11" x14ac:dyDescent="0.2">
      <c r="C389" s="5"/>
      <c r="D389" s="5" t="str">
        <f t="shared" si="6"/>
        <v/>
      </c>
      <c r="I389" s="132" t="s">
        <v>3095</v>
      </c>
      <c r="J389" s="132" t="s">
        <v>3096</v>
      </c>
      <c r="K389" s="27" t="s">
        <v>3095</v>
      </c>
    </row>
    <row r="390" spans="3:11" x14ac:dyDescent="0.2">
      <c r="C390" s="5"/>
      <c r="D390" s="5" t="str">
        <f t="shared" si="6"/>
        <v/>
      </c>
      <c r="I390" s="132" t="s">
        <v>3097</v>
      </c>
      <c r="J390" s="132" t="s">
        <v>3098</v>
      </c>
      <c r="K390" s="27" t="s">
        <v>3097</v>
      </c>
    </row>
    <row r="391" spans="3:11" x14ac:dyDescent="0.2">
      <c r="C391" s="5"/>
      <c r="D391" s="5" t="str">
        <f t="shared" si="6"/>
        <v/>
      </c>
      <c r="I391" s="132" t="s">
        <v>3099</v>
      </c>
      <c r="J391" s="132" t="s">
        <v>3100</v>
      </c>
      <c r="K391" s="27" t="s">
        <v>3099</v>
      </c>
    </row>
    <row r="392" spans="3:11" x14ac:dyDescent="0.2">
      <c r="C392" s="5"/>
      <c r="D392" s="5" t="str">
        <f t="shared" si="6"/>
        <v/>
      </c>
      <c r="I392" s="132" t="s">
        <v>3101</v>
      </c>
      <c r="J392" s="132" t="s">
        <v>3102</v>
      </c>
      <c r="K392" s="27" t="s">
        <v>3101</v>
      </c>
    </row>
    <row r="393" spans="3:11" x14ac:dyDescent="0.2">
      <c r="C393" s="5"/>
      <c r="D393" s="5" t="str">
        <f t="shared" si="6"/>
        <v/>
      </c>
      <c r="I393" s="132" t="s">
        <v>3103</v>
      </c>
      <c r="J393" s="132" t="s">
        <v>3104</v>
      </c>
      <c r="K393" s="27" t="s">
        <v>3103</v>
      </c>
    </row>
    <row r="394" spans="3:11" x14ac:dyDescent="0.2">
      <c r="C394" s="5"/>
      <c r="D394" s="5" t="str">
        <f t="shared" si="6"/>
        <v/>
      </c>
      <c r="I394" s="132" t="s">
        <v>3105</v>
      </c>
      <c r="J394" s="132" t="s">
        <v>3106</v>
      </c>
      <c r="K394" s="27" t="s">
        <v>3105</v>
      </c>
    </row>
    <row r="395" spans="3:11" x14ac:dyDescent="0.2">
      <c r="C395" s="5"/>
      <c r="D395" s="5" t="str">
        <f t="shared" si="6"/>
        <v/>
      </c>
      <c r="I395" s="132" t="s">
        <v>3107</v>
      </c>
      <c r="J395" s="132" t="s">
        <v>3108</v>
      </c>
      <c r="K395" s="27" t="s">
        <v>3107</v>
      </c>
    </row>
    <row r="396" spans="3:11" x14ac:dyDescent="0.2">
      <c r="C396" s="5"/>
      <c r="D396" s="5" t="str">
        <f t="shared" si="6"/>
        <v/>
      </c>
      <c r="I396" s="132" t="s">
        <v>3109</v>
      </c>
      <c r="J396" s="132" t="s">
        <v>3110</v>
      </c>
      <c r="K396" s="27" t="s">
        <v>3109</v>
      </c>
    </row>
    <row r="397" spans="3:11" x14ac:dyDescent="0.2">
      <c r="C397" s="5"/>
      <c r="D397" s="5" t="str">
        <f t="shared" si="6"/>
        <v/>
      </c>
      <c r="I397" s="132" t="s">
        <v>3111</v>
      </c>
      <c r="J397" s="132" t="s">
        <v>3112</v>
      </c>
      <c r="K397" s="27" t="s">
        <v>3111</v>
      </c>
    </row>
    <row r="398" spans="3:11" x14ac:dyDescent="0.2">
      <c r="C398" s="5"/>
      <c r="D398" s="5" t="str">
        <f t="shared" si="6"/>
        <v/>
      </c>
      <c r="I398" s="132" t="s">
        <v>3113</v>
      </c>
      <c r="J398" s="132" t="s">
        <v>3114</v>
      </c>
      <c r="K398" s="27" t="s">
        <v>3113</v>
      </c>
    </row>
    <row r="399" spans="3:11" x14ac:dyDescent="0.2">
      <c r="C399" s="5"/>
      <c r="D399" s="5" t="str">
        <f t="shared" si="6"/>
        <v/>
      </c>
      <c r="I399" s="132" t="s">
        <v>3115</v>
      </c>
      <c r="J399" s="132" t="s">
        <v>3116</v>
      </c>
      <c r="K399" s="27" t="s">
        <v>3115</v>
      </c>
    </row>
    <row r="400" spans="3:11" x14ac:dyDescent="0.2">
      <c r="C400" s="5"/>
      <c r="D400" s="5" t="str">
        <f t="shared" si="6"/>
        <v/>
      </c>
      <c r="I400" s="132" t="s">
        <v>3117</v>
      </c>
      <c r="J400" s="132" t="s">
        <v>3118</v>
      </c>
      <c r="K400" s="27" t="s">
        <v>3117</v>
      </c>
    </row>
    <row r="401" spans="3:11" x14ac:dyDescent="0.2">
      <c r="C401" s="5"/>
      <c r="D401" s="5" t="str">
        <f t="shared" si="6"/>
        <v/>
      </c>
      <c r="I401" s="132" t="s">
        <v>3119</v>
      </c>
      <c r="J401" s="132" t="s">
        <v>3120</v>
      </c>
      <c r="K401" s="27" t="s">
        <v>3119</v>
      </c>
    </row>
    <row r="402" spans="3:11" x14ac:dyDescent="0.2">
      <c r="C402" s="5"/>
      <c r="D402" s="5" t="str">
        <f t="shared" si="6"/>
        <v/>
      </c>
      <c r="I402" s="132" t="s">
        <v>3121</v>
      </c>
      <c r="J402" s="132" t="s">
        <v>3122</v>
      </c>
      <c r="K402" s="27" t="s">
        <v>3121</v>
      </c>
    </row>
    <row r="403" spans="3:11" x14ac:dyDescent="0.2">
      <c r="C403" s="5"/>
      <c r="D403" s="5" t="str">
        <f t="shared" si="6"/>
        <v/>
      </c>
      <c r="I403" s="132" t="s">
        <v>3123</v>
      </c>
      <c r="J403" s="132" t="s">
        <v>3124</v>
      </c>
      <c r="K403" s="27" t="s">
        <v>3123</v>
      </c>
    </row>
    <row r="404" spans="3:11" x14ac:dyDescent="0.2">
      <c r="C404" s="5"/>
      <c r="D404" s="5" t="str">
        <f t="shared" si="6"/>
        <v/>
      </c>
      <c r="I404" s="132" t="s">
        <v>3125</v>
      </c>
      <c r="J404" s="132" t="s">
        <v>3126</v>
      </c>
      <c r="K404" s="27" t="s">
        <v>3125</v>
      </c>
    </row>
    <row r="405" spans="3:11" x14ac:dyDescent="0.2">
      <c r="C405" s="5"/>
      <c r="D405" s="5" t="str">
        <f t="shared" si="6"/>
        <v/>
      </c>
      <c r="I405" s="132" t="s">
        <v>3127</v>
      </c>
      <c r="J405" s="132" t="s">
        <v>3128</v>
      </c>
      <c r="K405" s="27" t="s">
        <v>3127</v>
      </c>
    </row>
    <row r="406" spans="3:11" x14ac:dyDescent="0.2">
      <c r="C406" s="5"/>
      <c r="D406" s="5" t="str">
        <f t="shared" si="6"/>
        <v/>
      </c>
      <c r="I406" s="132" t="s">
        <v>3129</v>
      </c>
      <c r="J406" s="132" t="s">
        <v>3130</v>
      </c>
      <c r="K406" s="27" t="s">
        <v>3129</v>
      </c>
    </row>
    <row r="407" spans="3:11" x14ac:dyDescent="0.2">
      <c r="C407" s="5"/>
      <c r="D407" s="5" t="str">
        <f t="shared" si="6"/>
        <v/>
      </c>
      <c r="I407" s="132" t="s">
        <v>3131</v>
      </c>
      <c r="J407" s="132" t="s">
        <v>3132</v>
      </c>
      <c r="K407" s="27" t="s">
        <v>3131</v>
      </c>
    </row>
    <row r="408" spans="3:11" x14ac:dyDescent="0.2">
      <c r="C408" s="5"/>
      <c r="D408" s="5" t="str">
        <f t="shared" si="6"/>
        <v/>
      </c>
      <c r="I408" s="132" t="s">
        <v>3133</v>
      </c>
      <c r="J408" s="132" t="s">
        <v>3134</v>
      </c>
      <c r="K408" s="27" t="s">
        <v>3133</v>
      </c>
    </row>
    <row r="409" spans="3:11" x14ac:dyDescent="0.2">
      <c r="C409" s="5"/>
      <c r="D409" s="5" t="str">
        <f t="shared" si="6"/>
        <v/>
      </c>
      <c r="I409" s="132" t="s">
        <v>3135</v>
      </c>
      <c r="J409" s="132" t="s">
        <v>3136</v>
      </c>
      <c r="K409" s="27" t="s">
        <v>3135</v>
      </c>
    </row>
    <row r="410" spans="3:11" x14ac:dyDescent="0.2">
      <c r="C410" s="5"/>
      <c r="D410" s="5" t="str">
        <f t="shared" si="6"/>
        <v/>
      </c>
      <c r="I410" s="132" t="s">
        <v>3137</v>
      </c>
      <c r="J410" s="132" t="s">
        <v>3138</v>
      </c>
      <c r="K410" s="27" t="s">
        <v>3137</v>
      </c>
    </row>
    <row r="411" spans="3:11" x14ac:dyDescent="0.2">
      <c r="C411" s="5"/>
      <c r="D411" s="5" t="str">
        <f t="shared" si="6"/>
        <v/>
      </c>
      <c r="I411" s="132" t="s">
        <v>3139</v>
      </c>
      <c r="J411" s="132" t="s">
        <v>3140</v>
      </c>
      <c r="K411" s="27" t="s">
        <v>3139</v>
      </c>
    </row>
    <row r="412" spans="3:11" x14ac:dyDescent="0.2">
      <c r="C412" s="5"/>
      <c r="D412" s="5" t="str">
        <f t="shared" si="6"/>
        <v/>
      </c>
      <c r="I412" s="132" t="s">
        <v>3141</v>
      </c>
      <c r="J412" s="132" t="s">
        <v>3142</v>
      </c>
      <c r="K412" s="27" t="s">
        <v>3141</v>
      </c>
    </row>
    <row r="413" spans="3:11" x14ac:dyDescent="0.2">
      <c r="C413" s="5"/>
      <c r="D413" s="5" t="str">
        <f t="shared" si="6"/>
        <v/>
      </c>
      <c r="I413" s="132" t="s">
        <v>3143</v>
      </c>
      <c r="J413" s="132" t="s">
        <v>3144</v>
      </c>
      <c r="K413" s="27" t="s">
        <v>3143</v>
      </c>
    </row>
    <row r="414" spans="3:11" x14ac:dyDescent="0.2">
      <c r="C414" s="5"/>
      <c r="D414" s="5" t="str">
        <f t="shared" si="6"/>
        <v/>
      </c>
      <c r="I414" s="132" t="s">
        <v>3145</v>
      </c>
      <c r="J414" s="132" t="s">
        <v>3146</v>
      </c>
      <c r="K414" s="27" t="s">
        <v>3145</v>
      </c>
    </row>
    <row r="415" spans="3:11" x14ac:dyDescent="0.2">
      <c r="C415" s="5"/>
      <c r="D415" s="5" t="str">
        <f t="shared" si="6"/>
        <v/>
      </c>
      <c r="I415" s="132" t="s">
        <v>3147</v>
      </c>
      <c r="J415" s="132" t="s">
        <v>3148</v>
      </c>
      <c r="K415" s="27" t="s">
        <v>3147</v>
      </c>
    </row>
    <row r="416" spans="3:11" x14ac:dyDescent="0.2">
      <c r="C416" s="5"/>
      <c r="D416" s="5" t="str">
        <f t="shared" si="6"/>
        <v/>
      </c>
      <c r="I416" s="132" t="s">
        <v>3149</v>
      </c>
      <c r="J416" s="132" t="s">
        <v>3150</v>
      </c>
      <c r="K416" s="27" t="s">
        <v>3149</v>
      </c>
    </row>
    <row r="417" spans="3:11" x14ac:dyDescent="0.2">
      <c r="C417" s="5"/>
      <c r="D417" s="5" t="str">
        <f t="shared" si="6"/>
        <v/>
      </c>
      <c r="I417" s="132" t="s">
        <v>3151</v>
      </c>
      <c r="J417" s="132" t="s">
        <v>3152</v>
      </c>
      <c r="K417" s="27" t="s">
        <v>3151</v>
      </c>
    </row>
    <row r="418" spans="3:11" x14ac:dyDescent="0.2">
      <c r="C418" s="5"/>
      <c r="D418" s="5" t="str">
        <f t="shared" si="6"/>
        <v/>
      </c>
      <c r="I418" s="132" t="s">
        <v>3153</v>
      </c>
      <c r="J418" s="132" t="s">
        <v>3154</v>
      </c>
      <c r="K418" s="27" t="s">
        <v>3153</v>
      </c>
    </row>
    <row r="419" spans="3:11" x14ac:dyDescent="0.2">
      <c r="C419" s="5"/>
      <c r="D419" s="5" t="str">
        <f t="shared" si="6"/>
        <v/>
      </c>
      <c r="I419" s="132" t="s">
        <v>3155</v>
      </c>
      <c r="J419" s="132" t="s">
        <v>3156</v>
      </c>
      <c r="K419" s="27" t="s">
        <v>3155</v>
      </c>
    </row>
    <row r="420" spans="3:11" x14ac:dyDescent="0.2">
      <c r="C420" s="5"/>
      <c r="D420" s="5" t="str">
        <f t="shared" si="6"/>
        <v/>
      </c>
      <c r="I420" s="132" t="s">
        <v>3157</v>
      </c>
      <c r="J420" s="132" t="s">
        <v>2070</v>
      </c>
      <c r="K420" s="27" t="s">
        <v>3157</v>
      </c>
    </row>
    <row r="421" spans="3:11" x14ac:dyDescent="0.2">
      <c r="C421" s="5"/>
      <c r="D421" s="5" t="str">
        <f t="shared" si="6"/>
        <v/>
      </c>
      <c r="I421" s="132" t="s">
        <v>3158</v>
      </c>
      <c r="J421" s="132" t="s">
        <v>3159</v>
      </c>
      <c r="K421" s="27" t="s">
        <v>3158</v>
      </c>
    </row>
    <row r="422" spans="3:11" x14ac:dyDescent="0.2">
      <c r="C422" s="5"/>
      <c r="D422" s="5" t="str">
        <f t="shared" si="6"/>
        <v/>
      </c>
      <c r="I422" s="132" t="s">
        <v>3160</v>
      </c>
      <c r="J422" s="132" t="s">
        <v>3161</v>
      </c>
      <c r="K422" s="27" t="s">
        <v>3160</v>
      </c>
    </row>
    <row r="423" spans="3:11" x14ac:dyDescent="0.2">
      <c r="C423" s="5"/>
      <c r="D423" s="5" t="str">
        <f t="shared" si="6"/>
        <v/>
      </c>
      <c r="I423" s="132" t="s">
        <v>3162</v>
      </c>
      <c r="J423" s="132" t="s">
        <v>3163</v>
      </c>
      <c r="K423" s="27" t="s">
        <v>3162</v>
      </c>
    </row>
    <row r="424" spans="3:11" x14ac:dyDescent="0.2">
      <c r="C424" s="5"/>
      <c r="D424" s="5" t="str">
        <f t="shared" si="6"/>
        <v/>
      </c>
      <c r="I424" s="132" t="s">
        <v>3164</v>
      </c>
      <c r="J424" s="132" t="s">
        <v>3165</v>
      </c>
      <c r="K424" s="27" t="s">
        <v>3164</v>
      </c>
    </row>
    <row r="425" spans="3:11" x14ac:dyDescent="0.2">
      <c r="C425" s="5"/>
      <c r="D425" s="5" t="str">
        <f t="shared" si="6"/>
        <v/>
      </c>
      <c r="I425" s="132" t="s">
        <v>3166</v>
      </c>
      <c r="J425" s="132" t="s">
        <v>3167</v>
      </c>
      <c r="K425" s="27" t="s">
        <v>3166</v>
      </c>
    </row>
    <row r="426" spans="3:11" x14ac:dyDescent="0.2">
      <c r="C426" s="5"/>
      <c r="D426" s="5" t="str">
        <f t="shared" si="6"/>
        <v/>
      </c>
      <c r="I426" s="132" t="s">
        <v>3168</v>
      </c>
      <c r="J426" s="132" t="s">
        <v>3169</v>
      </c>
      <c r="K426" s="27" t="s">
        <v>3168</v>
      </c>
    </row>
    <row r="427" spans="3:11" x14ac:dyDescent="0.2">
      <c r="C427" s="5"/>
      <c r="D427" s="5" t="str">
        <f t="shared" si="6"/>
        <v/>
      </c>
      <c r="I427" s="132" t="s">
        <v>3170</v>
      </c>
      <c r="J427" s="132" t="s">
        <v>3171</v>
      </c>
      <c r="K427" s="27" t="s">
        <v>3170</v>
      </c>
    </row>
    <row r="428" spans="3:11" x14ac:dyDescent="0.2">
      <c r="C428" s="5"/>
      <c r="D428" s="5" t="str">
        <f t="shared" si="6"/>
        <v/>
      </c>
      <c r="I428" s="132" t="s">
        <v>3172</v>
      </c>
      <c r="J428" s="132" t="s">
        <v>3173</v>
      </c>
      <c r="K428" s="27" t="s">
        <v>3172</v>
      </c>
    </row>
    <row r="429" spans="3:11" x14ac:dyDescent="0.2">
      <c r="C429" s="5"/>
      <c r="D429" s="5" t="str">
        <f t="shared" si="6"/>
        <v/>
      </c>
      <c r="I429" s="132" t="s">
        <v>3174</v>
      </c>
      <c r="J429" s="132" t="s">
        <v>2116</v>
      </c>
      <c r="K429" s="27" t="s">
        <v>3174</v>
      </c>
    </row>
    <row r="430" spans="3:11" x14ac:dyDescent="0.2">
      <c r="C430" s="5"/>
      <c r="D430" s="5" t="str">
        <f t="shared" si="6"/>
        <v/>
      </c>
      <c r="I430" s="132" t="s">
        <v>3175</v>
      </c>
      <c r="J430" s="132" t="s">
        <v>3176</v>
      </c>
      <c r="K430" s="27" t="s">
        <v>3175</v>
      </c>
    </row>
    <row r="431" spans="3:11" x14ac:dyDescent="0.2">
      <c r="C431" s="5"/>
      <c r="D431" s="5" t="str">
        <f t="shared" si="6"/>
        <v/>
      </c>
      <c r="I431" s="132" t="s">
        <v>3177</v>
      </c>
      <c r="J431" s="132" t="s">
        <v>3178</v>
      </c>
      <c r="K431" s="27" t="s">
        <v>3177</v>
      </c>
    </row>
    <row r="432" spans="3:11" x14ac:dyDescent="0.2">
      <c r="C432" s="5"/>
      <c r="D432" s="5" t="str">
        <f t="shared" si="6"/>
        <v/>
      </c>
      <c r="I432" s="132" t="s">
        <v>3179</v>
      </c>
      <c r="J432" s="132" t="s">
        <v>3180</v>
      </c>
      <c r="K432" s="27" t="s">
        <v>3179</v>
      </c>
    </row>
    <row r="433" spans="3:11" x14ac:dyDescent="0.2">
      <c r="C433" s="5"/>
      <c r="D433" s="5" t="str">
        <f t="shared" si="6"/>
        <v/>
      </c>
      <c r="I433" s="132" t="s">
        <v>3181</v>
      </c>
      <c r="J433" s="132" t="s">
        <v>3182</v>
      </c>
      <c r="K433" s="27" t="s">
        <v>3181</v>
      </c>
    </row>
    <row r="434" spans="3:11" x14ac:dyDescent="0.2">
      <c r="C434" s="5"/>
      <c r="D434" s="5" t="str">
        <f t="shared" si="6"/>
        <v/>
      </c>
      <c r="I434" s="132" t="s">
        <v>3183</v>
      </c>
      <c r="J434" s="132" t="s">
        <v>3184</v>
      </c>
      <c r="K434" s="27" t="s">
        <v>3183</v>
      </c>
    </row>
    <row r="435" spans="3:11" x14ac:dyDescent="0.2">
      <c r="C435" s="5"/>
      <c r="D435" s="5" t="str">
        <f t="shared" si="6"/>
        <v/>
      </c>
      <c r="I435" s="132" t="s">
        <v>3185</v>
      </c>
      <c r="J435" s="132" t="s">
        <v>2126</v>
      </c>
      <c r="K435" s="27" t="s">
        <v>3185</v>
      </c>
    </row>
    <row r="436" spans="3:11" x14ac:dyDescent="0.2">
      <c r="C436" s="5"/>
      <c r="D436" s="5" t="str">
        <f t="shared" si="6"/>
        <v/>
      </c>
      <c r="I436" s="132" t="s">
        <v>3186</v>
      </c>
      <c r="J436" s="132" t="s">
        <v>3187</v>
      </c>
      <c r="K436" s="27" t="s">
        <v>3186</v>
      </c>
    </row>
    <row r="437" spans="3:11" x14ac:dyDescent="0.2">
      <c r="C437" s="5"/>
      <c r="D437" s="5" t="str">
        <f t="shared" si="6"/>
        <v/>
      </c>
      <c r="I437" s="132" t="s">
        <v>3188</v>
      </c>
      <c r="J437" s="132" t="s">
        <v>3189</v>
      </c>
      <c r="K437" s="27" t="s">
        <v>3188</v>
      </c>
    </row>
    <row r="438" spans="3:11" x14ac:dyDescent="0.2">
      <c r="C438" s="5"/>
      <c r="D438" s="5" t="str">
        <f t="shared" si="6"/>
        <v/>
      </c>
      <c r="I438" s="132" t="s">
        <v>3190</v>
      </c>
      <c r="J438" s="132" t="s">
        <v>3191</v>
      </c>
      <c r="K438" s="27" t="s">
        <v>3190</v>
      </c>
    </row>
    <row r="439" spans="3:11" x14ac:dyDescent="0.2">
      <c r="C439" s="5"/>
      <c r="D439" s="5" t="str">
        <f t="shared" si="6"/>
        <v/>
      </c>
      <c r="I439" s="132" t="s">
        <v>3192</v>
      </c>
      <c r="J439" s="132" t="s">
        <v>3193</v>
      </c>
      <c r="K439" s="27" t="s">
        <v>3192</v>
      </c>
    </row>
    <row r="440" spans="3:11" x14ac:dyDescent="0.2">
      <c r="C440" s="5"/>
      <c r="D440" s="5" t="str">
        <f t="shared" si="6"/>
        <v/>
      </c>
      <c r="I440" s="132" t="s">
        <v>3194</v>
      </c>
      <c r="J440" s="132" t="s">
        <v>2156</v>
      </c>
      <c r="K440" s="27" t="s">
        <v>3194</v>
      </c>
    </row>
    <row r="441" spans="3:11" x14ac:dyDescent="0.2">
      <c r="C441" s="5"/>
      <c r="D441" s="5" t="str">
        <f t="shared" si="6"/>
        <v/>
      </c>
      <c r="I441" s="132" t="s">
        <v>3195</v>
      </c>
      <c r="J441" s="132" t="s">
        <v>3196</v>
      </c>
      <c r="K441" s="27" t="s">
        <v>3195</v>
      </c>
    </row>
    <row r="442" spans="3:11" x14ac:dyDescent="0.2">
      <c r="C442" s="5"/>
      <c r="D442" s="5" t="str">
        <f t="shared" si="6"/>
        <v/>
      </c>
      <c r="I442" s="132" t="s">
        <v>3197</v>
      </c>
      <c r="J442" s="132" t="s">
        <v>3198</v>
      </c>
      <c r="K442" s="27" t="s">
        <v>3197</v>
      </c>
    </row>
    <row r="443" spans="3:11" x14ac:dyDescent="0.2">
      <c r="C443" s="5"/>
      <c r="D443" s="5" t="str">
        <f t="shared" si="6"/>
        <v/>
      </c>
      <c r="I443" s="132" t="s">
        <v>3199</v>
      </c>
      <c r="J443" s="132" t="s">
        <v>3200</v>
      </c>
      <c r="K443" s="27" t="s">
        <v>3199</v>
      </c>
    </row>
    <row r="444" spans="3:11" x14ac:dyDescent="0.2">
      <c r="C444" s="5"/>
      <c r="D444" s="5" t="str">
        <f t="shared" si="6"/>
        <v/>
      </c>
      <c r="I444" s="132" t="s">
        <v>3201</v>
      </c>
      <c r="J444" s="132" t="s">
        <v>3202</v>
      </c>
      <c r="K444" s="27" t="s">
        <v>3201</v>
      </c>
    </row>
    <row r="445" spans="3:11" x14ac:dyDescent="0.2">
      <c r="C445" s="5"/>
      <c r="D445" s="5" t="str">
        <f t="shared" si="6"/>
        <v/>
      </c>
      <c r="I445" s="132" t="s">
        <v>3203</v>
      </c>
      <c r="J445" s="132" t="s">
        <v>3204</v>
      </c>
      <c r="K445" s="27" t="s">
        <v>3203</v>
      </c>
    </row>
    <row r="446" spans="3:11" x14ac:dyDescent="0.2">
      <c r="C446" s="5"/>
      <c r="D446" s="5" t="str">
        <f t="shared" si="6"/>
        <v/>
      </c>
      <c r="I446" s="132" t="s">
        <v>3205</v>
      </c>
      <c r="J446" s="132" t="s">
        <v>3206</v>
      </c>
      <c r="K446" s="27" t="s">
        <v>3205</v>
      </c>
    </row>
    <row r="447" spans="3:11" x14ac:dyDescent="0.2">
      <c r="C447" s="5"/>
      <c r="D447" s="5" t="str">
        <f t="shared" si="6"/>
        <v/>
      </c>
      <c r="I447" s="132" t="s">
        <v>3207</v>
      </c>
      <c r="J447" s="132" t="s">
        <v>3208</v>
      </c>
      <c r="K447" s="27" t="s">
        <v>3207</v>
      </c>
    </row>
    <row r="448" spans="3:11" x14ac:dyDescent="0.2">
      <c r="C448" s="5"/>
      <c r="D448" s="5" t="str">
        <f t="shared" si="6"/>
        <v/>
      </c>
      <c r="I448" s="132" t="s">
        <v>3209</v>
      </c>
      <c r="J448" s="132" t="s">
        <v>3210</v>
      </c>
      <c r="K448" s="27" t="s">
        <v>3209</v>
      </c>
    </row>
    <row r="449" spans="3:11" x14ac:dyDescent="0.2">
      <c r="C449" s="5"/>
      <c r="D449" s="5" t="str">
        <f t="shared" si="6"/>
        <v/>
      </c>
      <c r="I449" s="132" t="s">
        <v>3211</v>
      </c>
      <c r="J449" s="132" t="s">
        <v>3212</v>
      </c>
      <c r="K449" s="27" t="s">
        <v>3211</v>
      </c>
    </row>
    <row r="450" spans="3:11" x14ac:dyDescent="0.2">
      <c r="C450" s="5"/>
      <c r="D450" s="5" t="str">
        <f t="shared" ref="D450:D513" si="7">IFERROR(IF(F450="Unknown","UNK",(CONCATENATE(VLOOKUP(F450,J:K,2,FALSE),"^",VLOOKUP(F450,J:K,1,FALSE)))),"")</f>
        <v/>
      </c>
      <c r="I450" s="132" t="s">
        <v>3213</v>
      </c>
      <c r="J450" s="132" t="s">
        <v>3214</v>
      </c>
      <c r="K450" s="27" t="s">
        <v>3213</v>
      </c>
    </row>
    <row r="451" spans="3:11" x14ac:dyDescent="0.2">
      <c r="C451" s="5"/>
      <c r="D451" s="5" t="str">
        <f t="shared" si="7"/>
        <v/>
      </c>
      <c r="I451" s="132" t="s">
        <v>3215</v>
      </c>
      <c r="J451" s="132" t="s">
        <v>3216</v>
      </c>
      <c r="K451" s="27" t="s">
        <v>3215</v>
      </c>
    </row>
    <row r="452" spans="3:11" x14ac:dyDescent="0.2">
      <c r="C452" s="5"/>
      <c r="D452" s="5" t="str">
        <f t="shared" si="7"/>
        <v/>
      </c>
      <c r="I452" s="132" t="s">
        <v>3217</v>
      </c>
      <c r="J452" s="132" t="s">
        <v>3218</v>
      </c>
      <c r="K452" s="27" t="s">
        <v>3217</v>
      </c>
    </row>
    <row r="453" spans="3:11" x14ac:dyDescent="0.2">
      <c r="C453" s="5"/>
      <c r="D453" s="5" t="str">
        <f t="shared" si="7"/>
        <v/>
      </c>
      <c r="I453" s="132" t="s">
        <v>3219</v>
      </c>
      <c r="J453" s="132" t="s">
        <v>3220</v>
      </c>
      <c r="K453" s="27" t="s">
        <v>3219</v>
      </c>
    </row>
    <row r="454" spans="3:11" x14ac:dyDescent="0.2">
      <c r="C454" s="5"/>
      <c r="D454" s="5" t="str">
        <f t="shared" si="7"/>
        <v/>
      </c>
      <c r="I454" s="132" t="s">
        <v>3221</v>
      </c>
      <c r="J454" s="132" t="s">
        <v>3222</v>
      </c>
      <c r="K454" s="27" t="s">
        <v>3221</v>
      </c>
    </row>
    <row r="455" spans="3:11" x14ac:dyDescent="0.2">
      <c r="C455" s="5"/>
      <c r="D455" s="5" t="str">
        <f t="shared" si="7"/>
        <v/>
      </c>
      <c r="I455" s="132" t="s">
        <v>3223</v>
      </c>
      <c r="J455" s="132" t="s">
        <v>3224</v>
      </c>
      <c r="K455" s="27" t="s">
        <v>3223</v>
      </c>
    </row>
    <row r="456" spans="3:11" x14ac:dyDescent="0.2">
      <c r="C456" s="5"/>
      <c r="D456" s="5" t="str">
        <f t="shared" si="7"/>
        <v/>
      </c>
      <c r="I456" s="132" t="s">
        <v>3225</v>
      </c>
      <c r="J456" s="132" t="s">
        <v>3226</v>
      </c>
      <c r="K456" s="27" t="s">
        <v>3225</v>
      </c>
    </row>
    <row r="457" spans="3:11" x14ac:dyDescent="0.2">
      <c r="C457" s="5"/>
      <c r="D457" s="5" t="str">
        <f t="shared" si="7"/>
        <v/>
      </c>
      <c r="I457" s="132" t="s">
        <v>3227</v>
      </c>
      <c r="J457" s="132" t="s">
        <v>3228</v>
      </c>
      <c r="K457" s="27" t="s">
        <v>3227</v>
      </c>
    </row>
    <row r="458" spans="3:11" x14ac:dyDescent="0.2">
      <c r="C458" s="5"/>
      <c r="D458" s="5" t="str">
        <f t="shared" si="7"/>
        <v/>
      </c>
      <c r="I458" s="132" t="s">
        <v>43</v>
      </c>
      <c r="J458" s="132" t="s">
        <v>44</v>
      </c>
      <c r="K458" s="27" t="s">
        <v>43</v>
      </c>
    </row>
    <row r="459" spans="3:11" x14ac:dyDescent="0.2">
      <c r="C459" s="5"/>
      <c r="D459" s="5" t="str">
        <f t="shared" si="7"/>
        <v/>
      </c>
      <c r="I459" s="132" t="s">
        <v>3229</v>
      </c>
      <c r="J459" s="132" t="s">
        <v>3230</v>
      </c>
      <c r="K459" s="27" t="s">
        <v>3229</v>
      </c>
    </row>
    <row r="460" spans="3:11" x14ac:dyDescent="0.2">
      <c r="C460" s="5"/>
      <c r="D460" s="5" t="str">
        <f t="shared" si="7"/>
        <v/>
      </c>
      <c r="I460" s="132" t="s">
        <v>3231</v>
      </c>
      <c r="J460" s="132" t="s">
        <v>3232</v>
      </c>
      <c r="K460" s="27" t="s">
        <v>3231</v>
      </c>
    </row>
    <row r="461" spans="3:11" x14ac:dyDescent="0.2">
      <c r="C461" s="5"/>
      <c r="D461" s="5" t="str">
        <f t="shared" si="7"/>
        <v/>
      </c>
      <c r="I461" s="132" t="s">
        <v>3233</v>
      </c>
      <c r="J461" s="132" t="s">
        <v>3234</v>
      </c>
      <c r="K461" s="27" t="s">
        <v>3233</v>
      </c>
    </row>
    <row r="462" spans="3:11" x14ac:dyDescent="0.2">
      <c r="C462" s="5"/>
      <c r="D462" s="5" t="str">
        <f t="shared" si="7"/>
        <v/>
      </c>
      <c r="I462" s="132" t="s">
        <v>3235</v>
      </c>
      <c r="J462" s="132" t="s">
        <v>3236</v>
      </c>
      <c r="K462" s="27" t="s">
        <v>3235</v>
      </c>
    </row>
    <row r="463" spans="3:11" x14ac:dyDescent="0.2">
      <c r="C463" s="5"/>
      <c r="D463" s="5" t="str">
        <f t="shared" si="7"/>
        <v/>
      </c>
      <c r="I463" s="132" t="s">
        <v>3237</v>
      </c>
      <c r="J463" s="132" t="s">
        <v>3238</v>
      </c>
      <c r="K463" s="27" t="s">
        <v>3237</v>
      </c>
    </row>
    <row r="464" spans="3:11" x14ac:dyDescent="0.2">
      <c r="C464" s="5"/>
      <c r="D464" s="5" t="str">
        <f t="shared" si="7"/>
        <v/>
      </c>
      <c r="I464" s="132" t="s">
        <v>3239</v>
      </c>
      <c r="J464" s="132" t="s">
        <v>2222</v>
      </c>
      <c r="K464" s="27" t="s">
        <v>3239</v>
      </c>
    </row>
    <row r="465" spans="3:11" x14ac:dyDescent="0.2">
      <c r="C465" s="5"/>
      <c r="D465" s="5" t="str">
        <f t="shared" si="7"/>
        <v/>
      </c>
      <c r="I465" s="132" t="s">
        <v>3240</v>
      </c>
      <c r="J465" s="132" t="s">
        <v>3241</v>
      </c>
      <c r="K465" s="27" t="s">
        <v>3240</v>
      </c>
    </row>
    <row r="466" spans="3:11" x14ac:dyDescent="0.2">
      <c r="C466" s="5"/>
      <c r="D466" s="5" t="str">
        <f t="shared" si="7"/>
        <v/>
      </c>
      <c r="I466" s="132" t="s">
        <v>3242</v>
      </c>
      <c r="J466" s="132" t="s">
        <v>3243</v>
      </c>
      <c r="K466" s="27" t="s">
        <v>3242</v>
      </c>
    </row>
    <row r="467" spans="3:11" x14ac:dyDescent="0.2">
      <c r="C467" s="5"/>
      <c r="D467" s="5" t="str">
        <f t="shared" si="7"/>
        <v/>
      </c>
      <c r="I467" s="132" t="s">
        <v>3244</v>
      </c>
      <c r="J467" s="132" t="s">
        <v>3245</v>
      </c>
      <c r="K467" s="27" t="s">
        <v>3244</v>
      </c>
    </row>
    <row r="468" spans="3:11" x14ac:dyDescent="0.2">
      <c r="C468" s="5"/>
      <c r="D468" s="5" t="str">
        <f t="shared" si="7"/>
        <v/>
      </c>
      <c r="I468" s="132" t="s">
        <v>3246</v>
      </c>
      <c r="J468" s="132" t="s">
        <v>3247</v>
      </c>
      <c r="K468" s="27" t="s">
        <v>3246</v>
      </c>
    </row>
    <row r="469" spans="3:11" x14ac:dyDescent="0.2">
      <c r="C469" s="5"/>
      <c r="D469" s="5" t="str">
        <f t="shared" si="7"/>
        <v/>
      </c>
      <c r="I469" s="132" t="s">
        <v>3248</v>
      </c>
      <c r="J469" s="132" t="s">
        <v>3249</v>
      </c>
      <c r="K469" s="27" t="s">
        <v>3248</v>
      </c>
    </row>
    <row r="470" spans="3:11" x14ac:dyDescent="0.2">
      <c r="C470" s="5"/>
      <c r="D470" s="5" t="str">
        <f t="shared" si="7"/>
        <v/>
      </c>
      <c r="I470" s="132" t="s">
        <v>3250</v>
      </c>
      <c r="J470" s="132" t="s">
        <v>3251</v>
      </c>
      <c r="K470" s="27" t="s">
        <v>3250</v>
      </c>
    </row>
    <row r="471" spans="3:11" x14ac:dyDescent="0.2">
      <c r="C471" s="5"/>
      <c r="D471" s="5" t="str">
        <f t="shared" si="7"/>
        <v/>
      </c>
      <c r="I471" s="132" t="s">
        <v>3252</v>
      </c>
      <c r="J471" s="132" t="s">
        <v>3253</v>
      </c>
      <c r="K471" s="27" t="s">
        <v>3252</v>
      </c>
    </row>
    <row r="472" spans="3:11" x14ac:dyDescent="0.2">
      <c r="C472" s="5"/>
      <c r="D472" s="5" t="str">
        <f t="shared" si="7"/>
        <v/>
      </c>
      <c r="I472" s="132" t="s">
        <v>3254</v>
      </c>
      <c r="J472" s="132" t="s">
        <v>3255</v>
      </c>
      <c r="K472" s="27" t="s">
        <v>3254</v>
      </c>
    </row>
    <row r="473" spans="3:11" x14ac:dyDescent="0.2">
      <c r="C473" s="5"/>
      <c r="D473" s="5" t="str">
        <f t="shared" si="7"/>
        <v/>
      </c>
      <c r="I473" s="132" t="s">
        <v>3256</v>
      </c>
      <c r="J473" s="132" t="s">
        <v>3257</v>
      </c>
      <c r="K473" s="27" t="s">
        <v>3256</v>
      </c>
    </row>
    <row r="474" spans="3:11" x14ac:dyDescent="0.2">
      <c r="C474" s="5"/>
      <c r="D474" s="5" t="str">
        <f t="shared" si="7"/>
        <v/>
      </c>
      <c r="I474" s="132" t="s">
        <v>3258</v>
      </c>
      <c r="J474" s="132" t="s">
        <v>3259</v>
      </c>
      <c r="K474" s="27" t="s">
        <v>3258</v>
      </c>
    </row>
    <row r="475" spans="3:11" x14ac:dyDescent="0.2">
      <c r="C475" s="5"/>
      <c r="D475" s="5" t="str">
        <f t="shared" si="7"/>
        <v/>
      </c>
      <c r="I475" s="132" t="s">
        <v>3260</v>
      </c>
      <c r="J475" s="132" t="s">
        <v>3261</v>
      </c>
      <c r="K475" s="27" t="s">
        <v>3260</v>
      </c>
    </row>
    <row r="476" spans="3:11" x14ac:dyDescent="0.2">
      <c r="C476" s="5"/>
      <c r="D476" s="5" t="str">
        <f t="shared" si="7"/>
        <v/>
      </c>
      <c r="I476" s="132" t="s">
        <v>3262</v>
      </c>
      <c r="J476" s="132" t="s">
        <v>3263</v>
      </c>
      <c r="K476" s="27" t="s">
        <v>3262</v>
      </c>
    </row>
    <row r="477" spans="3:11" x14ac:dyDescent="0.2">
      <c r="C477" s="5"/>
      <c r="D477" s="5" t="str">
        <f t="shared" si="7"/>
        <v/>
      </c>
      <c r="I477" s="132" t="s">
        <v>3264</v>
      </c>
      <c r="J477" s="132" t="s">
        <v>3265</v>
      </c>
      <c r="K477" s="27" t="s">
        <v>3264</v>
      </c>
    </row>
    <row r="478" spans="3:11" x14ac:dyDescent="0.2">
      <c r="C478" s="5"/>
      <c r="D478" s="5" t="str">
        <f t="shared" si="7"/>
        <v/>
      </c>
      <c r="I478" s="132" t="s">
        <v>3266</v>
      </c>
      <c r="J478" s="132" t="s">
        <v>2320</v>
      </c>
      <c r="K478" s="27" t="s">
        <v>3266</v>
      </c>
    </row>
    <row r="479" spans="3:11" x14ac:dyDescent="0.2">
      <c r="C479" s="5"/>
      <c r="D479" s="5" t="str">
        <f t="shared" si="7"/>
        <v/>
      </c>
      <c r="I479" s="132" t="s">
        <v>3267</v>
      </c>
      <c r="J479" s="132" t="s">
        <v>3268</v>
      </c>
      <c r="K479" s="27" t="s">
        <v>3267</v>
      </c>
    </row>
    <row r="480" spans="3:11" x14ac:dyDescent="0.2">
      <c r="C480" s="5"/>
      <c r="D480" s="5" t="str">
        <f t="shared" si="7"/>
        <v/>
      </c>
      <c r="I480" s="132" t="s">
        <v>3269</v>
      </c>
      <c r="J480" s="132" t="s">
        <v>3270</v>
      </c>
      <c r="K480" s="27" t="s">
        <v>3269</v>
      </c>
    </row>
    <row r="481" spans="3:11" x14ac:dyDescent="0.2">
      <c r="C481" s="5"/>
      <c r="D481" s="5" t="str">
        <f t="shared" si="7"/>
        <v/>
      </c>
      <c r="I481" s="132" t="s">
        <v>3271</v>
      </c>
      <c r="J481" s="132" t="s">
        <v>3272</v>
      </c>
      <c r="K481" s="27" t="s">
        <v>3271</v>
      </c>
    </row>
    <row r="482" spans="3:11" x14ac:dyDescent="0.2">
      <c r="C482" s="5"/>
      <c r="D482" s="5" t="str">
        <f t="shared" si="7"/>
        <v/>
      </c>
      <c r="I482" s="132" t="s">
        <v>3273</v>
      </c>
      <c r="J482" s="132" t="s">
        <v>3274</v>
      </c>
      <c r="K482" s="27" t="s">
        <v>3273</v>
      </c>
    </row>
    <row r="483" spans="3:11" x14ac:dyDescent="0.2">
      <c r="C483" s="5"/>
      <c r="D483" s="5" t="str">
        <f t="shared" si="7"/>
        <v/>
      </c>
      <c r="I483" s="132" t="s">
        <v>3275</v>
      </c>
      <c r="J483" s="132" t="s">
        <v>3276</v>
      </c>
      <c r="K483" s="27" t="s">
        <v>3275</v>
      </c>
    </row>
    <row r="484" spans="3:11" x14ac:dyDescent="0.2">
      <c r="C484" s="5"/>
      <c r="D484" s="5" t="str">
        <f t="shared" si="7"/>
        <v/>
      </c>
      <c r="I484" s="132" t="s">
        <v>3277</v>
      </c>
      <c r="J484" s="132" t="s">
        <v>3278</v>
      </c>
      <c r="K484" s="27" t="s">
        <v>3277</v>
      </c>
    </row>
    <row r="485" spans="3:11" x14ac:dyDescent="0.2">
      <c r="C485" s="5"/>
      <c r="D485" s="5" t="str">
        <f t="shared" si="7"/>
        <v/>
      </c>
      <c r="I485" s="132" t="s">
        <v>3279</v>
      </c>
      <c r="J485" s="132" t="s">
        <v>3280</v>
      </c>
      <c r="K485" s="27" t="s">
        <v>3279</v>
      </c>
    </row>
    <row r="486" spans="3:11" x14ac:dyDescent="0.2">
      <c r="C486" s="5"/>
      <c r="D486" s="5" t="str">
        <f t="shared" si="7"/>
        <v/>
      </c>
      <c r="I486" s="132" t="s">
        <v>3281</v>
      </c>
      <c r="J486" s="132" t="s">
        <v>3282</v>
      </c>
      <c r="K486" s="27" t="s">
        <v>3281</v>
      </c>
    </row>
    <row r="487" spans="3:11" x14ac:dyDescent="0.2">
      <c r="C487" s="5"/>
      <c r="D487" s="5" t="str">
        <f t="shared" si="7"/>
        <v/>
      </c>
      <c r="I487" s="132" t="s">
        <v>3283</v>
      </c>
      <c r="J487" s="132" t="s">
        <v>3284</v>
      </c>
      <c r="K487" s="27" t="s">
        <v>3283</v>
      </c>
    </row>
    <row r="488" spans="3:11" x14ac:dyDescent="0.2">
      <c r="C488" s="5"/>
      <c r="D488" s="5" t="str">
        <f t="shared" si="7"/>
        <v/>
      </c>
      <c r="I488" s="132" t="s">
        <v>3285</v>
      </c>
      <c r="J488" s="132" t="s">
        <v>2348</v>
      </c>
      <c r="K488" s="27" t="s">
        <v>3285</v>
      </c>
    </row>
    <row r="489" spans="3:11" x14ac:dyDescent="0.2">
      <c r="C489" s="5"/>
      <c r="D489" s="5" t="str">
        <f t="shared" si="7"/>
        <v/>
      </c>
    </row>
    <row r="490" spans="3:11" x14ac:dyDescent="0.2">
      <c r="C490" s="5"/>
      <c r="D490" s="5" t="str">
        <f t="shared" si="7"/>
        <v/>
      </c>
    </row>
    <row r="491" spans="3:11" x14ac:dyDescent="0.2">
      <c r="D491" s="5" t="str">
        <f t="shared" si="7"/>
        <v/>
      </c>
    </row>
    <row r="492" spans="3:11" x14ac:dyDescent="0.2">
      <c r="D492" s="5" t="str">
        <f t="shared" si="7"/>
        <v/>
      </c>
    </row>
    <row r="493" spans="3:11" x14ac:dyDescent="0.2">
      <c r="D493" s="5" t="str">
        <f t="shared" si="7"/>
        <v/>
      </c>
    </row>
    <row r="494" spans="3:11" x14ac:dyDescent="0.2">
      <c r="D494" s="5" t="str">
        <f t="shared" si="7"/>
        <v/>
      </c>
    </row>
    <row r="495" spans="3:11" x14ac:dyDescent="0.2">
      <c r="D495" s="5" t="str">
        <f t="shared" si="7"/>
        <v/>
      </c>
    </row>
    <row r="496" spans="3:11" x14ac:dyDescent="0.2">
      <c r="D496" s="5" t="str">
        <f t="shared" si="7"/>
        <v/>
      </c>
    </row>
    <row r="497" spans="4:4" x14ac:dyDescent="0.2">
      <c r="D497" s="5" t="str">
        <f t="shared" si="7"/>
        <v/>
      </c>
    </row>
    <row r="498" spans="4:4" x14ac:dyDescent="0.2">
      <c r="D498" s="5" t="str">
        <f t="shared" si="7"/>
        <v/>
      </c>
    </row>
    <row r="499" spans="4:4" x14ac:dyDescent="0.2">
      <c r="D499" s="5" t="str">
        <f t="shared" si="7"/>
        <v/>
      </c>
    </row>
    <row r="500" spans="4:4" x14ac:dyDescent="0.2">
      <c r="D500" s="5" t="str">
        <f t="shared" si="7"/>
        <v/>
      </c>
    </row>
    <row r="501" spans="4:4" x14ac:dyDescent="0.2">
      <c r="D501" s="5" t="str">
        <f t="shared" si="7"/>
        <v/>
      </c>
    </row>
    <row r="502" spans="4:4" x14ac:dyDescent="0.2">
      <c r="D502" s="5" t="str">
        <f t="shared" si="7"/>
        <v/>
      </c>
    </row>
    <row r="503" spans="4:4" x14ac:dyDescent="0.2">
      <c r="D503" s="5" t="str">
        <f t="shared" si="7"/>
        <v/>
      </c>
    </row>
    <row r="504" spans="4:4" x14ac:dyDescent="0.2">
      <c r="D504" s="5" t="str">
        <f t="shared" si="7"/>
        <v/>
      </c>
    </row>
    <row r="505" spans="4:4" x14ac:dyDescent="0.2">
      <c r="D505" s="5" t="str">
        <f t="shared" si="7"/>
        <v/>
      </c>
    </row>
    <row r="506" spans="4:4" x14ac:dyDescent="0.2">
      <c r="D506" s="5" t="str">
        <f t="shared" si="7"/>
        <v/>
      </c>
    </row>
    <row r="507" spans="4:4" x14ac:dyDescent="0.2">
      <c r="D507" s="5" t="str">
        <f t="shared" si="7"/>
        <v/>
      </c>
    </row>
    <row r="508" spans="4:4" x14ac:dyDescent="0.2">
      <c r="D508" s="5" t="str">
        <f t="shared" si="7"/>
        <v/>
      </c>
    </row>
    <row r="509" spans="4:4" x14ac:dyDescent="0.2">
      <c r="D509" s="5" t="str">
        <f t="shared" si="7"/>
        <v/>
      </c>
    </row>
    <row r="510" spans="4:4" x14ac:dyDescent="0.2">
      <c r="D510" s="5" t="str">
        <f t="shared" si="7"/>
        <v/>
      </c>
    </row>
    <row r="511" spans="4:4" x14ac:dyDescent="0.2">
      <c r="D511" s="5" t="str">
        <f t="shared" si="7"/>
        <v/>
      </c>
    </row>
    <row r="512" spans="4:4" x14ac:dyDescent="0.2">
      <c r="D512" s="5" t="str">
        <f t="shared" si="7"/>
        <v/>
      </c>
    </row>
    <row r="513" spans="4:4" x14ac:dyDescent="0.2">
      <c r="D513" s="5" t="str">
        <f t="shared" si="7"/>
        <v/>
      </c>
    </row>
    <row r="514" spans="4:4" x14ac:dyDescent="0.2">
      <c r="D514" s="5" t="str">
        <f t="shared" ref="D514:D577" si="8">IFERROR(IF(F514="Unknown","UNK",(CONCATENATE(VLOOKUP(F514,J:K,2,FALSE),"^",VLOOKUP(F514,J:K,1,FALSE)))),"")</f>
        <v/>
      </c>
    </row>
    <row r="515" spans="4:4" x14ac:dyDescent="0.2">
      <c r="D515" s="5" t="str">
        <f t="shared" si="8"/>
        <v/>
      </c>
    </row>
    <row r="516" spans="4:4" x14ac:dyDescent="0.2">
      <c r="D516" s="5" t="str">
        <f t="shared" si="8"/>
        <v/>
      </c>
    </row>
    <row r="517" spans="4:4" x14ac:dyDescent="0.2">
      <c r="D517" s="5" t="str">
        <f t="shared" si="8"/>
        <v/>
      </c>
    </row>
    <row r="518" spans="4:4" x14ac:dyDescent="0.2">
      <c r="D518" s="5" t="str">
        <f t="shared" si="8"/>
        <v/>
      </c>
    </row>
    <row r="519" spans="4:4" x14ac:dyDescent="0.2">
      <c r="D519" s="5" t="str">
        <f t="shared" si="8"/>
        <v/>
      </c>
    </row>
    <row r="520" spans="4:4" x14ac:dyDescent="0.2">
      <c r="D520" s="5" t="str">
        <f t="shared" si="8"/>
        <v/>
      </c>
    </row>
    <row r="521" spans="4:4" x14ac:dyDescent="0.2">
      <c r="D521" s="5" t="str">
        <f t="shared" si="8"/>
        <v/>
      </c>
    </row>
    <row r="522" spans="4:4" x14ac:dyDescent="0.2">
      <c r="D522" s="5" t="str">
        <f t="shared" si="8"/>
        <v/>
      </c>
    </row>
    <row r="523" spans="4:4" x14ac:dyDescent="0.2">
      <c r="D523" s="5" t="str">
        <f t="shared" si="8"/>
        <v/>
      </c>
    </row>
    <row r="524" spans="4:4" x14ac:dyDescent="0.2">
      <c r="D524" s="5" t="str">
        <f t="shared" si="8"/>
        <v/>
      </c>
    </row>
    <row r="525" spans="4:4" x14ac:dyDescent="0.2">
      <c r="D525" s="5" t="str">
        <f t="shared" si="8"/>
        <v/>
      </c>
    </row>
    <row r="526" spans="4:4" x14ac:dyDescent="0.2">
      <c r="D526" s="5" t="str">
        <f t="shared" si="8"/>
        <v/>
      </c>
    </row>
    <row r="527" spans="4:4" x14ac:dyDescent="0.2">
      <c r="D527" s="5" t="str">
        <f t="shared" si="8"/>
        <v/>
      </c>
    </row>
    <row r="528" spans="4:4" x14ac:dyDescent="0.2">
      <c r="D528" s="5" t="str">
        <f t="shared" si="8"/>
        <v/>
      </c>
    </row>
    <row r="529" spans="4:4" x14ac:dyDescent="0.2">
      <c r="D529" s="5" t="str">
        <f t="shared" si="8"/>
        <v/>
      </c>
    </row>
    <row r="530" spans="4:4" x14ac:dyDescent="0.2">
      <c r="D530" s="5" t="str">
        <f t="shared" si="8"/>
        <v/>
      </c>
    </row>
    <row r="531" spans="4:4" x14ac:dyDescent="0.2">
      <c r="D531" s="5" t="str">
        <f t="shared" si="8"/>
        <v/>
      </c>
    </row>
    <row r="532" spans="4:4" x14ac:dyDescent="0.2">
      <c r="D532" s="5" t="str">
        <f t="shared" si="8"/>
        <v/>
      </c>
    </row>
    <row r="533" spans="4:4" x14ac:dyDescent="0.2">
      <c r="D533" s="5" t="str">
        <f t="shared" si="8"/>
        <v/>
      </c>
    </row>
    <row r="534" spans="4:4" x14ac:dyDescent="0.2">
      <c r="D534" s="5" t="str">
        <f t="shared" si="8"/>
        <v/>
      </c>
    </row>
    <row r="535" spans="4:4" x14ac:dyDescent="0.2">
      <c r="D535" s="5" t="str">
        <f t="shared" si="8"/>
        <v/>
      </c>
    </row>
    <row r="536" spans="4:4" x14ac:dyDescent="0.2">
      <c r="D536" s="5" t="str">
        <f t="shared" si="8"/>
        <v/>
      </c>
    </row>
    <row r="537" spans="4:4" x14ac:dyDescent="0.2">
      <c r="D537" s="5" t="str">
        <f t="shared" si="8"/>
        <v/>
      </c>
    </row>
    <row r="538" spans="4:4" x14ac:dyDescent="0.2">
      <c r="D538" s="5" t="str">
        <f t="shared" si="8"/>
        <v/>
      </c>
    </row>
    <row r="539" spans="4:4" x14ac:dyDescent="0.2">
      <c r="D539" s="5" t="str">
        <f t="shared" si="8"/>
        <v/>
      </c>
    </row>
    <row r="540" spans="4:4" x14ac:dyDescent="0.2">
      <c r="D540" s="5" t="str">
        <f t="shared" si="8"/>
        <v/>
      </c>
    </row>
    <row r="541" spans="4:4" x14ac:dyDescent="0.2">
      <c r="D541" s="5" t="str">
        <f t="shared" si="8"/>
        <v/>
      </c>
    </row>
    <row r="542" spans="4:4" x14ac:dyDescent="0.2">
      <c r="D542" s="5" t="str">
        <f t="shared" si="8"/>
        <v/>
      </c>
    </row>
    <row r="543" spans="4:4" x14ac:dyDescent="0.2">
      <c r="D543" s="5" t="str">
        <f t="shared" si="8"/>
        <v/>
      </c>
    </row>
    <row r="544" spans="4:4" x14ac:dyDescent="0.2">
      <c r="D544" s="5" t="str">
        <f t="shared" si="8"/>
        <v/>
      </c>
    </row>
    <row r="545" spans="4:4" x14ac:dyDescent="0.2">
      <c r="D545" s="5" t="str">
        <f t="shared" si="8"/>
        <v/>
      </c>
    </row>
    <row r="546" spans="4:4" x14ac:dyDescent="0.2">
      <c r="D546" s="5" t="str">
        <f t="shared" si="8"/>
        <v/>
      </c>
    </row>
    <row r="547" spans="4:4" x14ac:dyDescent="0.2">
      <c r="D547" s="5" t="str">
        <f t="shared" si="8"/>
        <v/>
      </c>
    </row>
    <row r="548" spans="4:4" x14ac:dyDescent="0.2">
      <c r="D548" s="5" t="str">
        <f t="shared" si="8"/>
        <v/>
      </c>
    </row>
    <row r="549" spans="4:4" x14ac:dyDescent="0.2">
      <c r="D549" s="5" t="str">
        <f t="shared" si="8"/>
        <v/>
      </c>
    </row>
    <row r="550" spans="4:4" x14ac:dyDescent="0.2">
      <c r="D550" s="5" t="str">
        <f t="shared" si="8"/>
        <v/>
      </c>
    </row>
    <row r="551" spans="4:4" x14ac:dyDescent="0.2">
      <c r="D551" s="5" t="str">
        <f t="shared" si="8"/>
        <v/>
      </c>
    </row>
    <row r="552" spans="4:4" x14ac:dyDescent="0.2">
      <c r="D552" s="5" t="str">
        <f t="shared" si="8"/>
        <v/>
      </c>
    </row>
    <row r="553" spans="4:4" x14ac:dyDescent="0.2">
      <c r="D553" s="5" t="str">
        <f t="shared" si="8"/>
        <v/>
      </c>
    </row>
    <row r="554" spans="4:4" x14ac:dyDescent="0.2">
      <c r="D554" s="5" t="str">
        <f t="shared" si="8"/>
        <v/>
      </c>
    </row>
    <row r="555" spans="4:4" x14ac:dyDescent="0.2">
      <c r="D555" s="5" t="str">
        <f t="shared" si="8"/>
        <v/>
      </c>
    </row>
    <row r="556" spans="4:4" x14ac:dyDescent="0.2">
      <c r="D556" s="5" t="str">
        <f t="shared" si="8"/>
        <v/>
      </c>
    </row>
    <row r="557" spans="4:4" x14ac:dyDescent="0.2">
      <c r="D557" s="5" t="str">
        <f t="shared" si="8"/>
        <v/>
      </c>
    </row>
    <row r="558" spans="4:4" x14ac:dyDescent="0.2">
      <c r="D558" s="5" t="str">
        <f t="shared" si="8"/>
        <v/>
      </c>
    </row>
    <row r="559" spans="4:4" x14ac:dyDescent="0.2">
      <c r="D559" s="5" t="str">
        <f t="shared" si="8"/>
        <v/>
      </c>
    </row>
    <row r="560" spans="4:4" x14ac:dyDescent="0.2">
      <c r="D560" s="5" t="str">
        <f t="shared" si="8"/>
        <v/>
      </c>
    </row>
    <row r="561" spans="4:4" x14ac:dyDescent="0.2">
      <c r="D561" s="5" t="str">
        <f t="shared" si="8"/>
        <v/>
      </c>
    </row>
    <row r="562" spans="4:4" x14ac:dyDescent="0.2">
      <c r="D562" s="5" t="str">
        <f t="shared" si="8"/>
        <v/>
      </c>
    </row>
    <row r="563" spans="4:4" x14ac:dyDescent="0.2">
      <c r="D563" s="5" t="str">
        <f t="shared" si="8"/>
        <v/>
      </c>
    </row>
    <row r="564" spans="4:4" x14ac:dyDescent="0.2">
      <c r="D564" s="5" t="str">
        <f t="shared" si="8"/>
        <v/>
      </c>
    </row>
    <row r="565" spans="4:4" x14ac:dyDescent="0.2">
      <c r="D565" s="5" t="str">
        <f t="shared" si="8"/>
        <v/>
      </c>
    </row>
    <row r="566" spans="4:4" x14ac:dyDescent="0.2">
      <c r="D566" s="5" t="str">
        <f t="shared" si="8"/>
        <v/>
      </c>
    </row>
    <row r="567" spans="4:4" x14ac:dyDescent="0.2">
      <c r="D567" s="5" t="str">
        <f t="shared" si="8"/>
        <v/>
      </c>
    </row>
    <row r="568" spans="4:4" x14ac:dyDescent="0.2">
      <c r="D568" s="5" t="str">
        <f t="shared" si="8"/>
        <v/>
      </c>
    </row>
    <row r="569" spans="4:4" x14ac:dyDescent="0.2">
      <c r="D569" s="5" t="str">
        <f t="shared" si="8"/>
        <v/>
      </c>
    </row>
    <row r="570" spans="4:4" x14ac:dyDescent="0.2">
      <c r="D570" s="5" t="str">
        <f t="shared" si="8"/>
        <v/>
      </c>
    </row>
    <row r="571" spans="4:4" x14ac:dyDescent="0.2">
      <c r="D571" s="5" t="str">
        <f t="shared" si="8"/>
        <v/>
      </c>
    </row>
    <row r="572" spans="4:4" x14ac:dyDescent="0.2">
      <c r="D572" s="5" t="str">
        <f t="shared" si="8"/>
        <v/>
      </c>
    </row>
    <row r="573" spans="4:4" x14ac:dyDescent="0.2">
      <c r="D573" s="5" t="str">
        <f t="shared" si="8"/>
        <v/>
      </c>
    </row>
    <row r="574" spans="4:4" x14ac:dyDescent="0.2">
      <c r="D574" s="5" t="str">
        <f t="shared" si="8"/>
        <v/>
      </c>
    </row>
    <row r="575" spans="4:4" x14ac:dyDescent="0.2">
      <c r="D575" s="5" t="str">
        <f t="shared" si="8"/>
        <v/>
      </c>
    </row>
    <row r="576" spans="4:4" x14ac:dyDescent="0.2">
      <c r="D576" s="5" t="str">
        <f t="shared" si="8"/>
        <v/>
      </c>
    </row>
    <row r="577" spans="4:4" x14ac:dyDescent="0.2">
      <c r="D577" s="5" t="str">
        <f t="shared" si="8"/>
        <v/>
      </c>
    </row>
    <row r="578" spans="4:4" x14ac:dyDescent="0.2">
      <c r="D578" s="5" t="str">
        <f t="shared" ref="D578:D641" si="9">IFERROR(IF(F578="Unknown","UNK",(CONCATENATE(VLOOKUP(F578,J:K,2,FALSE),"^",VLOOKUP(F578,J:K,1,FALSE)))),"")</f>
        <v/>
      </c>
    </row>
    <row r="579" spans="4:4" x14ac:dyDescent="0.2">
      <c r="D579" s="5" t="str">
        <f t="shared" si="9"/>
        <v/>
      </c>
    </row>
    <row r="580" spans="4:4" x14ac:dyDescent="0.2">
      <c r="D580" s="5" t="str">
        <f t="shared" si="9"/>
        <v/>
      </c>
    </row>
    <row r="581" spans="4:4" x14ac:dyDescent="0.2">
      <c r="D581" s="5" t="str">
        <f t="shared" si="9"/>
        <v/>
      </c>
    </row>
    <row r="582" spans="4:4" x14ac:dyDescent="0.2">
      <c r="D582" s="5" t="str">
        <f t="shared" si="9"/>
        <v/>
      </c>
    </row>
    <row r="583" spans="4:4" x14ac:dyDescent="0.2">
      <c r="D583" s="5" t="str">
        <f t="shared" si="9"/>
        <v/>
      </c>
    </row>
    <row r="584" spans="4:4" x14ac:dyDescent="0.2">
      <c r="D584" s="5" t="str">
        <f t="shared" si="9"/>
        <v/>
      </c>
    </row>
    <row r="585" spans="4:4" x14ac:dyDescent="0.2">
      <c r="D585" s="5" t="str">
        <f t="shared" si="9"/>
        <v/>
      </c>
    </row>
    <row r="586" spans="4:4" x14ac:dyDescent="0.2">
      <c r="D586" s="5" t="str">
        <f t="shared" si="9"/>
        <v/>
      </c>
    </row>
    <row r="587" spans="4:4" x14ac:dyDescent="0.2">
      <c r="D587" s="5" t="str">
        <f t="shared" si="9"/>
        <v/>
      </c>
    </row>
    <row r="588" spans="4:4" x14ac:dyDescent="0.2">
      <c r="D588" s="5" t="str">
        <f t="shared" si="9"/>
        <v/>
      </c>
    </row>
    <row r="589" spans="4:4" x14ac:dyDescent="0.2">
      <c r="D589" s="5" t="str">
        <f t="shared" si="9"/>
        <v/>
      </c>
    </row>
    <row r="590" spans="4:4" x14ac:dyDescent="0.2">
      <c r="D590" s="5" t="str">
        <f t="shared" si="9"/>
        <v/>
      </c>
    </row>
    <row r="591" spans="4:4" x14ac:dyDescent="0.2">
      <c r="D591" s="5" t="str">
        <f t="shared" si="9"/>
        <v/>
      </c>
    </row>
    <row r="592" spans="4:4" x14ac:dyDescent="0.2">
      <c r="D592" s="5" t="str">
        <f t="shared" si="9"/>
        <v/>
      </c>
    </row>
    <row r="593" spans="4:4" x14ac:dyDescent="0.2">
      <c r="D593" s="5" t="str">
        <f t="shared" si="9"/>
        <v/>
      </c>
    </row>
    <row r="594" spans="4:4" x14ac:dyDescent="0.2">
      <c r="D594" s="5" t="str">
        <f t="shared" si="9"/>
        <v/>
      </c>
    </row>
    <row r="595" spans="4:4" x14ac:dyDescent="0.2">
      <c r="D595" s="5" t="str">
        <f t="shared" si="9"/>
        <v/>
      </c>
    </row>
    <row r="596" spans="4:4" x14ac:dyDescent="0.2">
      <c r="D596" s="5" t="str">
        <f t="shared" si="9"/>
        <v/>
      </c>
    </row>
    <row r="597" spans="4:4" x14ac:dyDescent="0.2">
      <c r="D597" s="5" t="str">
        <f t="shared" si="9"/>
        <v/>
      </c>
    </row>
    <row r="598" spans="4:4" x14ac:dyDescent="0.2">
      <c r="D598" s="5" t="str">
        <f t="shared" si="9"/>
        <v/>
      </c>
    </row>
    <row r="599" spans="4:4" x14ac:dyDescent="0.2">
      <c r="D599" s="5" t="str">
        <f t="shared" si="9"/>
        <v/>
      </c>
    </row>
    <row r="600" spans="4:4" x14ac:dyDescent="0.2">
      <c r="D600" s="5" t="str">
        <f t="shared" si="9"/>
        <v/>
      </c>
    </row>
    <row r="601" spans="4:4" x14ac:dyDescent="0.2">
      <c r="D601" s="5" t="str">
        <f t="shared" si="9"/>
        <v/>
      </c>
    </row>
    <row r="602" spans="4:4" x14ac:dyDescent="0.2">
      <c r="D602" s="5" t="str">
        <f t="shared" si="9"/>
        <v/>
      </c>
    </row>
    <row r="603" spans="4:4" x14ac:dyDescent="0.2">
      <c r="D603" s="5" t="str">
        <f t="shared" si="9"/>
        <v/>
      </c>
    </row>
    <row r="604" spans="4:4" x14ac:dyDescent="0.2">
      <c r="D604" s="5" t="str">
        <f t="shared" si="9"/>
        <v/>
      </c>
    </row>
    <row r="605" spans="4:4" x14ac:dyDescent="0.2">
      <c r="D605" s="5" t="str">
        <f t="shared" si="9"/>
        <v/>
      </c>
    </row>
    <row r="606" spans="4:4" x14ac:dyDescent="0.2">
      <c r="D606" s="5" t="str">
        <f t="shared" si="9"/>
        <v/>
      </c>
    </row>
    <row r="607" spans="4:4" x14ac:dyDescent="0.2">
      <c r="D607" s="5" t="str">
        <f t="shared" si="9"/>
        <v/>
      </c>
    </row>
    <row r="608" spans="4:4" x14ac:dyDescent="0.2">
      <c r="D608" s="5" t="str">
        <f t="shared" si="9"/>
        <v/>
      </c>
    </row>
    <row r="609" spans="4:4" x14ac:dyDescent="0.2">
      <c r="D609" s="5" t="str">
        <f t="shared" si="9"/>
        <v/>
      </c>
    </row>
    <row r="610" spans="4:4" x14ac:dyDescent="0.2">
      <c r="D610" s="5" t="str">
        <f t="shared" si="9"/>
        <v/>
      </c>
    </row>
    <row r="611" spans="4:4" x14ac:dyDescent="0.2">
      <c r="D611" s="5" t="str">
        <f t="shared" si="9"/>
        <v/>
      </c>
    </row>
    <row r="612" spans="4:4" x14ac:dyDescent="0.2">
      <c r="D612" s="5" t="str">
        <f t="shared" si="9"/>
        <v/>
      </c>
    </row>
    <row r="613" spans="4:4" x14ac:dyDescent="0.2">
      <c r="D613" s="5" t="str">
        <f t="shared" si="9"/>
        <v/>
      </c>
    </row>
    <row r="614" spans="4:4" x14ac:dyDescent="0.2">
      <c r="D614" s="5" t="str">
        <f t="shared" si="9"/>
        <v/>
      </c>
    </row>
    <row r="615" spans="4:4" x14ac:dyDescent="0.2">
      <c r="D615" s="5" t="str">
        <f t="shared" si="9"/>
        <v/>
      </c>
    </row>
    <row r="616" spans="4:4" x14ac:dyDescent="0.2">
      <c r="D616" s="5" t="str">
        <f t="shared" si="9"/>
        <v/>
      </c>
    </row>
    <row r="617" spans="4:4" x14ac:dyDescent="0.2">
      <c r="D617" s="5" t="str">
        <f t="shared" si="9"/>
        <v/>
      </c>
    </row>
    <row r="618" spans="4:4" x14ac:dyDescent="0.2">
      <c r="D618" s="5" t="str">
        <f t="shared" si="9"/>
        <v/>
      </c>
    </row>
    <row r="619" spans="4:4" x14ac:dyDescent="0.2">
      <c r="D619" s="5" t="str">
        <f t="shared" si="9"/>
        <v/>
      </c>
    </row>
    <row r="620" spans="4:4" x14ac:dyDescent="0.2">
      <c r="D620" s="5" t="str">
        <f t="shared" si="9"/>
        <v/>
      </c>
    </row>
    <row r="621" spans="4:4" x14ac:dyDescent="0.2">
      <c r="D621" s="5" t="str">
        <f t="shared" si="9"/>
        <v/>
      </c>
    </row>
    <row r="622" spans="4:4" x14ac:dyDescent="0.2">
      <c r="D622" s="5" t="str">
        <f t="shared" si="9"/>
        <v/>
      </c>
    </row>
    <row r="623" spans="4:4" x14ac:dyDescent="0.2">
      <c r="D623" s="5" t="str">
        <f t="shared" si="9"/>
        <v/>
      </c>
    </row>
    <row r="624" spans="4:4" x14ac:dyDescent="0.2">
      <c r="D624" s="5" t="str">
        <f t="shared" si="9"/>
        <v/>
      </c>
    </row>
    <row r="625" spans="4:4" x14ac:dyDescent="0.2">
      <c r="D625" s="5" t="str">
        <f t="shared" si="9"/>
        <v/>
      </c>
    </row>
    <row r="626" spans="4:4" x14ac:dyDescent="0.2">
      <c r="D626" s="5" t="str">
        <f t="shared" si="9"/>
        <v/>
      </c>
    </row>
    <row r="627" spans="4:4" x14ac:dyDescent="0.2">
      <c r="D627" s="5" t="str">
        <f t="shared" si="9"/>
        <v/>
      </c>
    </row>
    <row r="628" spans="4:4" x14ac:dyDescent="0.2">
      <c r="D628" s="5" t="str">
        <f t="shared" si="9"/>
        <v/>
      </c>
    </row>
    <row r="629" spans="4:4" x14ac:dyDescent="0.2">
      <c r="D629" s="5" t="str">
        <f t="shared" si="9"/>
        <v/>
      </c>
    </row>
    <row r="630" spans="4:4" x14ac:dyDescent="0.2">
      <c r="D630" s="5" t="str">
        <f t="shared" si="9"/>
        <v/>
      </c>
    </row>
    <row r="631" spans="4:4" x14ac:dyDescent="0.2">
      <c r="D631" s="5" t="str">
        <f t="shared" si="9"/>
        <v/>
      </c>
    </row>
    <row r="632" spans="4:4" x14ac:dyDescent="0.2">
      <c r="D632" s="5" t="str">
        <f t="shared" si="9"/>
        <v/>
      </c>
    </row>
    <row r="633" spans="4:4" x14ac:dyDescent="0.2">
      <c r="D633" s="5" t="str">
        <f t="shared" si="9"/>
        <v/>
      </c>
    </row>
    <row r="634" spans="4:4" x14ac:dyDescent="0.2">
      <c r="D634" s="5" t="str">
        <f t="shared" si="9"/>
        <v/>
      </c>
    </row>
    <row r="635" spans="4:4" x14ac:dyDescent="0.2">
      <c r="D635" s="5" t="str">
        <f t="shared" si="9"/>
        <v/>
      </c>
    </row>
    <row r="636" spans="4:4" x14ac:dyDescent="0.2">
      <c r="D636" s="5" t="str">
        <f t="shared" si="9"/>
        <v/>
      </c>
    </row>
    <row r="637" spans="4:4" x14ac:dyDescent="0.2">
      <c r="D637" s="5" t="str">
        <f t="shared" si="9"/>
        <v/>
      </c>
    </row>
    <row r="638" spans="4:4" x14ac:dyDescent="0.2">
      <c r="D638" s="5" t="str">
        <f t="shared" si="9"/>
        <v/>
      </c>
    </row>
    <row r="639" spans="4:4" x14ac:dyDescent="0.2">
      <c r="D639" s="5" t="str">
        <f t="shared" si="9"/>
        <v/>
      </c>
    </row>
    <row r="640" spans="4:4" x14ac:dyDescent="0.2">
      <c r="D640" s="5" t="str">
        <f t="shared" si="9"/>
        <v/>
      </c>
    </row>
    <row r="641" spans="4:4" x14ac:dyDescent="0.2">
      <c r="D641" s="5" t="str">
        <f t="shared" si="9"/>
        <v/>
      </c>
    </row>
    <row r="642" spans="4:4" x14ac:dyDescent="0.2">
      <c r="D642" s="5" t="str">
        <f t="shared" ref="D642:D705" si="10">IFERROR(IF(F642="Unknown","UNK",(CONCATENATE(VLOOKUP(F642,J:K,2,FALSE),"^",VLOOKUP(F642,J:K,1,FALSE)))),"")</f>
        <v/>
      </c>
    </row>
    <row r="643" spans="4:4" x14ac:dyDescent="0.2">
      <c r="D643" s="5" t="str">
        <f t="shared" si="10"/>
        <v/>
      </c>
    </row>
    <row r="644" spans="4:4" x14ac:dyDescent="0.2">
      <c r="D644" s="5" t="str">
        <f t="shared" si="10"/>
        <v/>
      </c>
    </row>
    <row r="645" spans="4:4" x14ac:dyDescent="0.2">
      <c r="D645" s="5" t="str">
        <f t="shared" si="10"/>
        <v/>
      </c>
    </row>
    <row r="646" spans="4:4" x14ac:dyDescent="0.2">
      <c r="D646" s="5" t="str">
        <f t="shared" si="10"/>
        <v/>
      </c>
    </row>
    <row r="647" spans="4:4" x14ac:dyDescent="0.2">
      <c r="D647" s="5" t="str">
        <f t="shared" si="10"/>
        <v/>
      </c>
    </row>
    <row r="648" spans="4:4" x14ac:dyDescent="0.2">
      <c r="D648" s="5" t="str">
        <f t="shared" si="10"/>
        <v/>
      </c>
    </row>
    <row r="649" spans="4:4" x14ac:dyDescent="0.2">
      <c r="D649" s="5" t="str">
        <f t="shared" si="10"/>
        <v/>
      </c>
    </row>
    <row r="650" spans="4:4" x14ac:dyDescent="0.2">
      <c r="D650" s="5" t="str">
        <f t="shared" si="10"/>
        <v/>
      </c>
    </row>
    <row r="651" spans="4:4" x14ac:dyDescent="0.2">
      <c r="D651" s="5" t="str">
        <f t="shared" si="10"/>
        <v/>
      </c>
    </row>
    <row r="652" spans="4:4" x14ac:dyDescent="0.2">
      <c r="D652" s="5" t="str">
        <f t="shared" si="10"/>
        <v/>
      </c>
    </row>
    <row r="653" spans="4:4" x14ac:dyDescent="0.2">
      <c r="D653" s="5" t="str">
        <f t="shared" si="10"/>
        <v/>
      </c>
    </row>
    <row r="654" spans="4:4" x14ac:dyDescent="0.2">
      <c r="D654" s="5" t="str">
        <f t="shared" si="10"/>
        <v/>
      </c>
    </row>
    <row r="655" spans="4:4" x14ac:dyDescent="0.2">
      <c r="D655" s="5" t="str">
        <f t="shared" si="10"/>
        <v/>
      </c>
    </row>
    <row r="656" spans="4:4" x14ac:dyDescent="0.2">
      <c r="D656" s="5" t="str">
        <f t="shared" si="10"/>
        <v/>
      </c>
    </row>
    <row r="657" spans="4:4" x14ac:dyDescent="0.2">
      <c r="D657" s="5" t="str">
        <f t="shared" si="10"/>
        <v/>
      </c>
    </row>
    <row r="658" spans="4:4" x14ac:dyDescent="0.2">
      <c r="D658" s="5" t="str">
        <f t="shared" si="10"/>
        <v/>
      </c>
    </row>
    <row r="659" spans="4:4" x14ac:dyDescent="0.2">
      <c r="D659" s="5" t="str">
        <f t="shared" si="10"/>
        <v/>
      </c>
    </row>
    <row r="660" spans="4:4" x14ac:dyDescent="0.2">
      <c r="D660" s="5" t="str">
        <f t="shared" si="10"/>
        <v/>
      </c>
    </row>
    <row r="661" spans="4:4" x14ac:dyDescent="0.2">
      <c r="D661" s="5" t="str">
        <f t="shared" si="10"/>
        <v/>
      </c>
    </row>
    <row r="662" spans="4:4" x14ac:dyDescent="0.2">
      <c r="D662" s="5" t="str">
        <f t="shared" si="10"/>
        <v/>
      </c>
    </row>
    <row r="663" spans="4:4" x14ac:dyDescent="0.2">
      <c r="D663" s="5" t="str">
        <f t="shared" si="10"/>
        <v/>
      </c>
    </row>
    <row r="664" spans="4:4" x14ac:dyDescent="0.2">
      <c r="D664" s="5" t="str">
        <f t="shared" si="10"/>
        <v/>
      </c>
    </row>
    <row r="665" spans="4:4" x14ac:dyDescent="0.2">
      <c r="D665" s="5" t="str">
        <f t="shared" si="10"/>
        <v/>
      </c>
    </row>
    <row r="666" spans="4:4" x14ac:dyDescent="0.2">
      <c r="D666" s="5" t="str">
        <f t="shared" si="10"/>
        <v/>
      </c>
    </row>
    <row r="667" spans="4:4" x14ac:dyDescent="0.2">
      <c r="D667" s="5" t="str">
        <f t="shared" si="10"/>
        <v/>
      </c>
    </row>
    <row r="668" spans="4:4" x14ac:dyDescent="0.2">
      <c r="D668" s="5" t="str">
        <f t="shared" si="10"/>
        <v/>
      </c>
    </row>
    <row r="669" spans="4:4" x14ac:dyDescent="0.2">
      <c r="D669" s="5" t="str">
        <f t="shared" si="10"/>
        <v/>
      </c>
    </row>
    <row r="670" spans="4:4" x14ac:dyDescent="0.2">
      <c r="D670" s="5" t="str">
        <f t="shared" si="10"/>
        <v/>
      </c>
    </row>
    <row r="671" spans="4:4" x14ac:dyDescent="0.2">
      <c r="D671" s="5" t="str">
        <f t="shared" si="10"/>
        <v/>
      </c>
    </row>
    <row r="672" spans="4:4" x14ac:dyDescent="0.2">
      <c r="D672" s="5" t="str">
        <f t="shared" si="10"/>
        <v/>
      </c>
    </row>
    <row r="673" spans="4:4" x14ac:dyDescent="0.2">
      <c r="D673" s="5" t="str">
        <f t="shared" si="10"/>
        <v/>
      </c>
    </row>
    <row r="674" spans="4:4" x14ac:dyDescent="0.2">
      <c r="D674" s="5" t="str">
        <f t="shared" si="10"/>
        <v/>
      </c>
    </row>
    <row r="675" spans="4:4" x14ac:dyDescent="0.2">
      <c r="D675" s="5" t="str">
        <f t="shared" si="10"/>
        <v/>
      </c>
    </row>
    <row r="676" spans="4:4" x14ac:dyDescent="0.2">
      <c r="D676" s="5" t="str">
        <f t="shared" si="10"/>
        <v/>
      </c>
    </row>
    <row r="677" spans="4:4" x14ac:dyDescent="0.2">
      <c r="D677" s="5" t="str">
        <f t="shared" si="10"/>
        <v/>
      </c>
    </row>
    <row r="678" spans="4:4" x14ac:dyDescent="0.2">
      <c r="D678" s="5" t="str">
        <f t="shared" si="10"/>
        <v/>
      </c>
    </row>
    <row r="679" spans="4:4" x14ac:dyDescent="0.2">
      <c r="D679" s="5" t="str">
        <f t="shared" si="10"/>
        <v/>
      </c>
    </row>
    <row r="680" spans="4:4" x14ac:dyDescent="0.2">
      <c r="D680" s="5" t="str">
        <f t="shared" si="10"/>
        <v/>
      </c>
    </row>
    <row r="681" spans="4:4" x14ac:dyDescent="0.2">
      <c r="D681" s="5" t="str">
        <f t="shared" si="10"/>
        <v/>
      </c>
    </row>
    <row r="682" spans="4:4" x14ac:dyDescent="0.2">
      <c r="D682" s="5" t="str">
        <f t="shared" si="10"/>
        <v/>
      </c>
    </row>
    <row r="683" spans="4:4" x14ac:dyDescent="0.2">
      <c r="D683" s="5" t="str">
        <f t="shared" si="10"/>
        <v/>
      </c>
    </row>
    <row r="684" spans="4:4" x14ac:dyDescent="0.2">
      <c r="D684" s="5" t="str">
        <f t="shared" si="10"/>
        <v/>
      </c>
    </row>
    <row r="685" spans="4:4" x14ac:dyDescent="0.2">
      <c r="D685" s="5" t="str">
        <f t="shared" si="10"/>
        <v/>
      </c>
    </row>
    <row r="686" spans="4:4" x14ac:dyDescent="0.2">
      <c r="D686" s="5" t="str">
        <f t="shared" si="10"/>
        <v/>
      </c>
    </row>
    <row r="687" spans="4:4" x14ac:dyDescent="0.2">
      <c r="D687" s="5" t="str">
        <f t="shared" si="10"/>
        <v/>
      </c>
    </row>
    <row r="688" spans="4:4" x14ac:dyDescent="0.2">
      <c r="D688" s="5" t="str">
        <f t="shared" si="10"/>
        <v/>
      </c>
    </row>
    <row r="689" spans="4:4" x14ac:dyDescent="0.2">
      <c r="D689" s="5" t="str">
        <f t="shared" si="10"/>
        <v/>
      </c>
    </row>
    <row r="690" spans="4:4" x14ac:dyDescent="0.2">
      <c r="D690" s="5" t="str">
        <f t="shared" si="10"/>
        <v/>
      </c>
    </row>
    <row r="691" spans="4:4" x14ac:dyDescent="0.2">
      <c r="D691" s="5" t="str">
        <f t="shared" si="10"/>
        <v/>
      </c>
    </row>
    <row r="692" spans="4:4" x14ac:dyDescent="0.2">
      <c r="D692" s="5" t="str">
        <f t="shared" si="10"/>
        <v/>
      </c>
    </row>
    <row r="693" spans="4:4" x14ac:dyDescent="0.2">
      <c r="D693" s="5" t="str">
        <f t="shared" si="10"/>
        <v/>
      </c>
    </row>
    <row r="694" spans="4:4" x14ac:dyDescent="0.2">
      <c r="D694" s="5" t="str">
        <f t="shared" si="10"/>
        <v/>
      </c>
    </row>
    <row r="695" spans="4:4" x14ac:dyDescent="0.2">
      <c r="D695" s="5" t="str">
        <f t="shared" si="10"/>
        <v/>
      </c>
    </row>
    <row r="696" spans="4:4" x14ac:dyDescent="0.2">
      <c r="D696" s="5" t="str">
        <f t="shared" si="10"/>
        <v/>
      </c>
    </row>
    <row r="697" spans="4:4" x14ac:dyDescent="0.2">
      <c r="D697" s="5" t="str">
        <f t="shared" si="10"/>
        <v/>
      </c>
    </row>
    <row r="698" spans="4:4" x14ac:dyDescent="0.2">
      <c r="D698" s="5" t="str">
        <f t="shared" si="10"/>
        <v/>
      </c>
    </row>
    <row r="699" spans="4:4" x14ac:dyDescent="0.2">
      <c r="D699" s="5" t="str">
        <f t="shared" si="10"/>
        <v/>
      </c>
    </row>
    <row r="700" spans="4:4" x14ac:dyDescent="0.2">
      <c r="D700" s="5" t="str">
        <f t="shared" si="10"/>
        <v/>
      </c>
    </row>
    <row r="701" spans="4:4" x14ac:dyDescent="0.2">
      <c r="D701" s="5" t="str">
        <f t="shared" si="10"/>
        <v/>
      </c>
    </row>
    <row r="702" spans="4:4" x14ac:dyDescent="0.2">
      <c r="D702" s="5" t="str">
        <f t="shared" si="10"/>
        <v/>
      </c>
    </row>
    <row r="703" spans="4:4" x14ac:dyDescent="0.2">
      <c r="D703" s="5" t="str">
        <f t="shared" si="10"/>
        <v/>
      </c>
    </row>
    <row r="704" spans="4:4" x14ac:dyDescent="0.2">
      <c r="D704" s="5" t="str">
        <f t="shared" si="10"/>
        <v/>
      </c>
    </row>
    <row r="705" spans="4:4" x14ac:dyDescent="0.2">
      <c r="D705" s="5" t="str">
        <f t="shared" si="10"/>
        <v/>
      </c>
    </row>
    <row r="706" spans="4:4" x14ac:dyDescent="0.2">
      <c r="D706" s="5" t="str">
        <f t="shared" ref="D706:D769" si="11">IFERROR(IF(F706="Unknown","UNK",(CONCATENATE(VLOOKUP(F706,J:K,2,FALSE),"^",VLOOKUP(F706,J:K,1,FALSE)))),"")</f>
        <v/>
      </c>
    </row>
    <row r="707" spans="4:4" x14ac:dyDescent="0.2">
      <c r="D707" s="5" t="str">
        <f t="shared" si="11"/>
        <v/>
      </c>
    </row>
    <row r="708" spans="4:4" x14ac:dyDescent="0.2">
      <c r="D708" s="5" t="str">
        <f t="shared" si="11"/>
        <v/>
      </c>
    </row>
    <row r="709" spans="4:4" x14ac:dyDescent="0.2">
      <c r="D709" s="5" t="str">
        <f t="shared" si="11"/>
        <v/>
      </c>
    </row>
    <row r="710" spans="4:4" x14ac:dyDescent="0.2">
      <c r="D710" s="5" t="str">
        <f t="shared" si="11"/>
        <v/>
      </c>
    </row>
    <row r="711" spans="4:4" x14ac:dyDescent="0.2">
      <c r="D711" s="5" t="str">
        <f t="shared" si="11"/>
        <v/>
      </c>
    </row>
    <row r="712" spans="4:4" x14ac:dyDescent="0.2">
      <c r="D712" s="5" t="str">
        <f t="shared" si="11"/>
        <v/>
      </c>
    </row>
    <row r="713" spans="4:4" x14ac:dyDescent="0.2">
      <c r="D713" s="5" t="str">
        <f t="shared" si="11"/>
        <v/>
      </c>
    </row>
    <row r="714" spans="4:4" x14ac:dyDescent="0.2">
      <c r="D714" s="5" t="str">
        <f t="shared" si="11"/>
        <v/>
      </c>
    </row>
    <row r="715" spans="4:4" x14ac:dyDescent="0.2">
      <c r="D715" s="5" t="str">
        <f t="shared" si="11"/>
        <v/>
      </c>
    </row>
    <row r="716" spans="4:4" x14ac:dyDescent="0.2">
      <c r="D716" s="5" t="str">
        <f t="shared" si="11"/>
        <v/>
      </c>
    </row>
    <row r="717" spans="4:4" x14ac:dyDescent="0.2">
      <c r="D717" s="5" t="str">
        <f t="shared" si="11"/>
        <v/>
      </c>
    </row>
    <row r="718" spans="4:4" x14ac:dyDescent="0.2">
      <c r="D718" s="5" t="str">
        <f t="shared" si="11"/>
        <v/>
      </c>
    </row>
    <row r="719" spans="4:4" x14ac:dyDescent="0.2">
      <c r="D719" s="5" t="str">
        <f t="shared" si="11"/>
        <v/>
      </c>
    </row>
    <row r="720" spans="4:4" x14ac:dyDescent="0.2">
      <c r="D720" s="5" t="str">
        <f t="shared" si="11"/>
        <v/>
      </c>
    </row>
    <row r="721" spans="4:4" x14ac:dyDescent="0.2">
      <c r="D721" s="5" t="str">
        <f t="shared" si="11"/>
        <v/>
      </c>
    </row>
    <row r="722" spans="4:4" x14ac:dyDescent="0.2">
      <c r="D722" s="5" t="str">
        <f t="shared" si="11"/>
        <v/>
      </c>
    </row>
    <row r="723" spans="4:4" x14ac:dyDescent="0.2">
      <c r="D723" s="5" t="str">
        <f t="shared" si="11"/>
        <v/>
      </c>
    </row>
    <row r="724" spans="4:4" x14ac:dyDescent="0.2">
      <c r="D724" s="5" t="str">
        <f t="shared" si="11"/>
        <v/>
      </c>
    </row>
    <row r="725" spans="4:4" x14ac:dyDescent="0.2">
      <c r="D725" s="5" t="str">
        <f t="shared" si="11"/>
        <v/>
      </c>
    </row>
    <row r="726" spans="4:4" x14ac:dyDescent="0.2">
      <c r="D726" s="5" t="str">
        <f t="shared" si="11"/>
        <v/>
      </c>
    </row>
    <row r="727" spans="4:4" x14ac:dyDescent="0.2">
      <c r="D727" s="5" t="str">
        <f t="shared" si="11"/>
        <v/>
      </c>
    </row>
    <row r="728" spans="4:4" x14ac:dyDescent="0.2">
      <c r="D728" s="5" t="str">
        <f t="shared" si="11"/>
        <v/>
      </c>
    </row>
    <row r="729" spans="4:4" x14ac:dyDescent="0.2">
      <c r="D729" s="5" t="str">
        <f t="shared" si="11"/>
        <v/>
      </c>
    </row>
    <row r="730" spans="4:4" x14ac:dyDescent="0.2">
      <c r="D730" s="5" t="str">
        <f t="shared" si="11"/>
        <v/>
      </c>
    </row>
    <row r="731" spans="4:4" x14ac:dyDescent="0.2">
      <c r="D731" s="5" t="str">
        <f t="shared" si="11"/>
        <v/>
      </c>
    </row>
    <row r="732" spans="4:4" x14ac:dyDescent="0.2">
      <c r="D732" s="5" t="str">
        <f t="shared" si="11"/>
        <v/>
      </c>
    </row>
    <row r="733" spans="4:4" x14ac:dyDescent="0.2">
      <c r="D733" s="5" t="str">
        <f t="shared" si="11"/>
        <v/>
      </c>
    </row>
    <row r="734" spans="4:4" x14ac:dyDescent="0.2">
      <c r="D734" s="5" t="str">
        <f t="shared" si="11"/>
        <v/>
      </c>
    </row>
    <row r="735" spans="4:4" x14ac:dyDescent="0.2">
      <c r="D735" s="5" t="str">
        <f t="shared" si="11"/>
        <v/>
      </c>
    </row>
    <row r="736" spans="4:4" x14ac:dyDescent="0.2">
      <c r="D736" s="5" t="str">
        <f t="shared" si="11"/>
        <v/>
      </c>
    </row>
    <row r="737" spans="4:4" x14ac:dyDescent="0.2">
      <c r="D737" s="5" t="str">
        <f t="shared" si="11"/>
        <v/>
      </c>
    </row>
    <row r="738" spans="4:4" x14ac:dyDescent="0.2">
      <c r="D738" s="5" t="str">
        <f t="shared" si="11"/>
        <v/>
      </c>
    </row>
    <row r="739" spans="4:4" x14ac:dyDescent="0.2">
      <c r="D739" s="5" t="str">
        <f t="shared" si="11"/>
        <v/>
      </c>
    </row>
    <row r="740" spans="4:4" x14ac:dyDescent="0.2">
      <c r="D740" s="5" t="str">
        <f t="shared" si="11"/>
        <v/>
      </c>
    </row>
    <row r="741" spans="4:4" x14ac:dyDescent="0.2">
      <c r="D741" s="5" t="str">
        <f t="shared" si="11"/>
        <v/>
      </c>
    </row>
    <row r="742" spans="4:4" x14ac:dyDescent="0.2">
      <c r="D742" s="5" t="str">
        <f t="shared" si="11"/>
        <v/>
      </c>
    </row>
    <row r="743" spans="4:4" x14ac:dyDescent="0.2">
      <c r="D743" s="5" t="str">
        <f t="shared" si="11"/>
        <v/>
      </c>
    </row>
    <row r="744" spans="4:4" x14ac:dyDescent="0.2">
      <c r="D744" s="5" t="str">
        <f t="shared" si="11"/>
        <v/>
      </c>
    </row>
    <row r="745" spans="4:4" x14ac:dyDescent="0.2">
      <c r="D745" s="5" t="str">
        <f t="shared" si="11"/>
        <v/>
      </c>
    </row>
    <row r="746" spans="4:4" x14ac:dyDescent="0.2">
      <c r="D746" s="5" t="str">
        <f t="shared" si="11"/>
        <v/>
      </c>
    </row>
    <row r="747" spans="4:4" x14ac:dyDescent="0.2">
      <c r="D747" s="5" t="str">
        <f t="shared" si="11"/>
        <v/>
      </c>
    </row>
    <row r="748" spans="4:4" x14ac:dyDescent="0.2">
      <c r="D748" s="5" t="str">
        <f t="shared" si="11"/>
        <v/>
      </c>
    </row>
    <row r="749" spans="4:4" x14ac:dyDescent="0.2">
      <c r="D749" s="5" t="str">
        <f t="shared" si="11"/>
        <v/>
      </c>
    </row>
    <row r="750" spans="4:4" x14ac:dyDescent="0.2">
      <c r="D750" s="5" t="str">
        <f t="shared" si="11"/>
        <v/>
      </c>
    </row>
    <row r="751" spans="4:4" x14ac:dyDescent="0.2">
      <c r="D751" s="5" t="str">
        <f t="shared" si="11"/>
        <v/>
      </c>
    </row>
    <row r="752" spans="4:4" x14ac:dyDescent="0.2">
      <c r="D752" s="5" t="str">
        <f t="shared" si="11"/>
        <v/>
      </c>
    </row>
    <row r="753" spans="4:4" x14ac:dyDescent="0.2">
      <c r="D753" s="5" t="str">
        <f t="shared" si="11"/>
        <v/>
      </c>
    </row>
    <row r="754" spans="4:4" x14ac:dyDescent="0.2">
      <c r="D754" s="5" t="str">
        <f t="shared" si="11"/>
        <v/>
      </c>
    </row>
    <row r="755" spans="4:4" x14ac:dyDescent="0.2">
      <c r="D755" s="5" t="str">
        <f t="shared" si="11"/>
        <v/>
      </c>
    </row>
    <row r="756" spans="4:4" x14ac:dyDescent="0.2">
      <c r="D756" s="5" t="str">
        <f t="shared" si="11"/>
        <v/>
      </c>
    </row>
    <row r="757" spans="4:4" x14ac:dyDescent="0.2">
      <c r="D757" s="5" t="str">
        <f t="shared" si="11"/>
        <v/>
      </c>
    </row>
    <row r="758" spans="4:4" x14ac:dyDescent="0.2">
      <c r="D758" s="5" t="str">
        <f t="shared" si="11"/>
        <v/>
      </c>
    </row>
    <row r="759" spans="4:4" x14ac:dyDescent="0.2">
      <c r="D759" s="5" t="str">
        <f t="shared" si="11"/>
        <v/>
      </c>
    </row>
    <row r="760" spans="4:4" x14ac:dyDescent="0.2">
      <c r="D760" s="5" t="str">
        <f t="shared" si="11"/>
        <v/>
      </c>
    </row>
    <row r="761" spans="4:4" x14ac:dyDescent="0.2">
      <c r="D761" s="5" t="str">
        <f t="shared" si="11"/>
        <v/>
      </c>
    </row>
    <row r="762" spans="4:4" x14ac:dyDescent="0.2">
      <c r="D762" s="5" t="str">
        <f t="shared" si="11"/>
        <v/>
      </c>
    </row>
    <row r="763" spans="4:4" x14ac:dyDescent="0.2">
      <c r="D763" s="5" t="str">
        <f t="shared" si="11"/>
        <v/>
      </c>
    </row>
    <row r="764" spans="4:4" x14ac:dyDescent="0.2">
      <c r="D764" s="5" t="str">
        <f t="shared" si="11"/>
        <v/>
      </c>
    </row>
    <row r="765" spans="4:4" x14ac:dyDescent="0.2">
      <c r="D765" s="5" t="str">
        <f t="shared" si="11"/>
        <v/>
      </c>
    </row>
    <row r="766" spans="4:4" x14ac:dyDescent="0.2">
      <c r="D766" s="5" t="str">
        <f t="shared" si="11"/>
        <v/>
      </c>
    </row>
    <row r="767" spans="4:4" x14ac:dyDescent="0.2">
      <c r="D767" s="5" t="str">
        <f t="shared" si="11"/>
        <v/>
      </c>
    </row>
    <row r="768" spans="4:4" x14ac:dyDescent="0.2">
      <c r="D768" s="5" t="str">
        <f t="shared" si="11"/>
        <v/>
      </c>
    </row>
    <row r="769" spans="4:4" x14ac:dyDescent="0.2">
      <c r="D769" s="5" t="str">
        <f t="shared" si="11"/>
        <v/>
      </c>
    </row>
    <row r="770" spans="4:4" x14ac:dyDescent="0.2">
      <c r="D770" s="5" t="str">
        <f t="shared" ref="D770:D833" si="12">IFERROR(IF(F770="Unknown","UNK",(CONCATENATE(VLOOKUP(F770,J:K,2,FALSE),"^",VLOOKUP(F770,J:K,1,FALSE)))),"")</f>
        <v/>
      </c>
    </row>
    <row r="771" spans="4:4" x14ac:dyDescent="0.2">
      <c r="D771" s="5" t="str">
        <f t="shared" si="12"/>
        <v/>
      </c>
    </row>
    <row r="772" spans="4:4" x14ac:dyDescent="0.2">
      <c r="D772" s="5" t="str">
        <f t="shared" si="12"/>
        <v/>
      </c>
    </row>
    <row r="773" spans="4:4" x14ac:dyDescent="0.2">
      <c r="D773" s="5" t="str">
        <f t="shared" si="12"/>
        <v/>
      </c>
    </row>
    <row r="774" spans="4:4" x14ac:dyDescent="0.2">
      <c r="D774" s="5" t="str">
        <f t="shared" si="12"/>
        <v/>
      </c>
    </row>
    <row r="775" spans="4:4" x14ac:dyDescent="0.2">
      <c r="D775" s="5" t="str">
        <f t="shared" si="12"/>
        <v/>
      </c>
    </row>
    <row r="776" spans="4:4" x14ac:dyDescent="0.2">
      <c r="D776" s="5" t="str">
        <f t="shared" si="12"/>
        <v/>
      </c>
    </row>
    <row r="777" spans="4:4" x14ac:dyDescent="0.2">
      <c r="D777" s="5" t="str">
        <f t="shared" si="12"/>
        <v/>
      </c>
    </row>
    <row r="778" spans="4:4" x14ac:dyDescent="0.2">
      <c r="D778" s="5" t="str">
        <f t="shared" si="12"/>
        <v/>
      </c>
    </row>
    <row r="779" spans="4:4" x14ac:dyDescent="0.2">
      <c r="D779" s="5" t="str">
        <f t="shared" si="12"/>
        <v/>
      </c>
    </row>
    <row r="780" spans="4:4" x14ac:dyDescent="0.2">
      <c r="D780" s="5" t="str">
        <f t="shared" si="12"/>
        <v/>
      </c>
    </row>
    <row r="781" spans="4:4" x14ac:dyDescent="0.2">
      <c r="D781" s="5" t="str">
        <f t="shared" si="12"/>
        <v/>
      </c>
    </row>
    <row r="782" spans="4:4" x14ac:dyDescent="0.2">
      <c r="D782" s="5" t="str">
        <f t="shared" si="12"/>
        <v/>
      </c>
    </row>
    <row r="783" spans="4:4" x14ac:dyDescent="0.2">
      <c r="D783" s="5" t="str">
        <f t="shared" si="12"/>
        <v/>
      </c>
    </row>
    <row r="784" spans="4:4" x14ac:dyDescent="0.2">
      <c r="D784" s="5" t="str">
        <f t="shared" si="12"/>
        <v/>
      </c>
    </row>
    <row r="785" spans="4:4" x14ac:dyDescent="0.2">
      <c r="D785" s="5" t="str">
        <f t="shared" si="12"/>
        <v/>
      </c>
    </row>
    <row r="786" spans="4:4" x14ac:dyDescent="0.2">
      <c r="D786" s="5" t="str">
        <f t="shared" si="12"/>
        <v/>
      </c>
    </row>
    <row r="787" spans="4:4" x14ac:dyDescent="0.2">
      <c r="D787" s="5" t="str">
        <f t="shared" si="12"/>
        <v/>
      </c>
    </row>
    <row r="788" spans="4:4" x14ac:dyDescent="0.2">
      <c r="D788" s="5" t="str">
        <f t="shared" si="12"/>
        <v/>
      </c>
    </row>
    <row r="789" spans="4:4" x14ac:dyDescent="0.2">
      <c r="D789" s="5" t="str">
        <f t="shared" si="12"/>
        <v/>
      </c>
    </row>
    <row r="790" spans="4:4" x14ac:dyDescent="0.2">
      <c r="D790" s="5" t="str">
        <f t="shared" si="12"/>
        <v/>
      </c>
    </row>
    <row r="791" spans="4:4" x14ac:dyDescent="0.2">
      <c r="D791" s="5" t="str">
        <f t="shared" si="12"/>
        <v/>
      </c>
    </row>
    <row r="792" spans="4:4" x14ac:dyDescent="0.2">
      <c r="D792" s="5" t="str">
        <f t="shared" si="12"/>
        <v/>
      </c>
    </row>
    <row r="793" spans="4:4" x14ac:dyDescent="0.2">
      <c r="D793" s="5" t="str">
        <f t="shared" si="12"/>
        <v/>
      </c>
    </row>
    <row r="794" spans="4:4" x14ac:dyDescent="0.2">
      <c r="D794" s="5" t="str">
        <f t="shared" si="12"/>
        <v/>
      </c>
    </row>
    <row r="795" spans="4:4" x14ac:dyDescent="0.2">
      <c r="D795" s="5" t="str">
        <f t="shared" si="12"/>
        <v/>
      </c>
    </row>
    <row r="796" spans="4:4" x14ac:dyDescent="0.2">
      <c r="D796" s="5" t="str">
        <f t="shared" si="12"/>
        <v/>
      </c>
    </row>
    <row r="797" spans="4:4" x14ac:dyDescent="0.2">
      <c r="D797" s="5" t="str">
        <f t="shared" si="12"/>
        <v/>
      </c>
    </row>
    <row r="798" spans="4:4" x14ac:dyDescent="0.2">
      <c r="D798" s="5" t="str">
        <f t="shared" si="12"/>
        <v/>
      </c>
    </row>
    <row r="799" spans="4:4" x14ac:dyDescent="0.2">
      <c r="D799" s="5" t="str">
        <f t="shared" si="12"/>
        <v/>
      </c>
    </row>
    <row r="800" spans="4:4" x14ac:dyDescent="0.2">
      <c r="D800" s="5" t="str">
        <f t="shared" si="12"/>
        <v/>
      </c>
    </row>
    <row r="801" spans="4:4" x14ac:dyDescent="0.2">
      <c r="D801" s="5" t="str">
        <f t="shared" si="12"/>
        <v/>
      </c>
    </row>
    <row r="802" spans="4:4" x14ac:dyDescent="0.2">
      <c r="D802" s="5" t="str">
        <f t="shared" si="12"/>
        <v/>
      </c>
    </row>
    <row r="803" spans="4:4" x14ac:dyDescent="0.2">
      <c r="D803" s="5" t="str">
        <f t="shared" si="12"/>
        <v/>
      </c>
    </row>
    <row r="804" spans="4:4" x14ac:dyDescent="0.2">
      <c r="D804" s="5" t="str">
        <f t="shared" si="12"/>
        <v/>
      </c>
    </row>
    <row r="805" spans="4:4" x14ac:dyDescent="0.2">
      <c r="D805" s="5" t="str">
        <f t="shared" si="12"/>
        <v/>
      </c>
    </row>
    <row r="806" spans="4:4" x14ac:dyDescent="0.2">
      <c r="D806" s="5" t="str">
        <f t="shared" si="12"/>
        <v/>
      </c>
    </row>
    <row r="807" spans="4:4" x14ac:dyDescent="0.2">
      <c r="D807" s="5" t="str">
        <f t="shared" si="12"/>
        <v/>
      </c>
    </row>
    <row r="808" spans="4:4" x14ac:dyDescent="0.2">
      <c r="D808" s="5" t="str">
        <f t="shared" si="12"/>
        <v/>
      </c>
    </row>
    <row r="809" spans="4:4" x14ac:dyDescent="0.2">
      <c r="D809" s="5" t="str">
        <f t="shared" si="12"/>
        <v/>
      </c>
    </row>
    <row r="810" spans="4:4" x14ac:dyDescent="0.2">
      <c r="D810" s="5" t="str">
        <f t="shared" si="12"/>
        <v/>
      </c>
    </row>
    <row r="811" spans="4:4" x14ac:dyDescent="0.2">
      <c r="D811" s="5" t="str">
        <f t="shared" si="12"/>
        <v/>
      </c>
    </row>
    <row r="812" spans="4:4" x14ac:dyDescent="0.2">
      <c r="D812" s="5" t="str">
        <f t="shared" si="12"/>
        <v/>
      </c>
    </row>
    <row r="813" spans="4:4" x14ac:dyDescent="0.2">
      <c r="D813" s="5" t="str">
        <f t="shared" si="12"/>
        <v/>
      </c>
    </row>
    <row r="814" spans="4:4" x14ac:dyDescent="0.2">
      <c r="D814" s="5" t="str">
        <f t="shared" si="12"/>
        <v/>
      </c>
    </row>
    <row r="815" spans="4:4" x14ac:dyDescent="0.2">
      <c r="D815" s="5" t="str">
        <f t="shared" si="12"/>
        <v/>
      </c>
    </row>
    <row r="816" spans="4:4" x14ac:dyDescent="0.2">
      <c r="D816" s="5" t="str">
        <f t="shared" si="12"/>
        <v/>
      </c>
    </row>
    <row r="817" spans="4:4" x14ac:dyDescent="0.2">
      <c r="D817" s="5" t="str">
        <f t="shared" si="12"/>
        <v/>
      </c>
    </row>
    <row r="818" spans="4:4" x14ac:dyDescent="0.2">
      <c r="D818" s="5" t="str">
        <f t="shared" si="12"/>
        <v/>
      </c>
    </row>
    <row r="819" spans="4:4" x14ac:dyDescent="0.2">
      <c r="D819" s="5" t="str">
        <f t="shared" si="12"/>
        <v/>
      </c>
    </row>
    <row r="820" spans="4:4" x14ac:dyDescent="0.2">
      <c r="D820" s="5" t="str">
        <f t="shared" si="12"/>
        <v/>
      </c>
    </row>
    <row r="821" spans="4:4" x14ac:dyDescent="0.2">
      <c r="D821" s="5" t="str">
        <f t="shared" si="12"/>
        <v/>
      </c>
    </row>
    <row r="822" spans="4:4" x14ac:dyDescent="0.2">
      <c r="D822" s="5" t="str">
        <f t="shared" si="12"/>
        <v/>
      </c>
    </row>
    <row r="823" spans="4:4" x14ac:dyDescent="0.2">
      <c r="D823" s="5" t="str">
        <f t="shared" si="12"/>
        <v/>
      </c>
    </row>
    <row r="824" spans="4:4" x14ac:dyDescent="0.2">
      <c r="D824" s="5" t="str">
        <f t="shared" si="12"/>
        <v/>
      </c>
    </row>
    <row r="825" spans="4:4" x14ac:dyDescent="0.2">
      <c r="D825" s="5" t="str">
        <f t="shared" si="12"/>
        <v/>
      </c>
    </row>
    <row r="826" spans="4:4" x14ac:dyDescent="0.2">
      <c r="D826" s="5" t="str">
        <f t="shared" si="12"/>
        <v/>
      </c>
    </row>
    <row r="827" spans="4:4" x14ac:dyDescent="0.2">
      <c r="D827" s="5" t="str">
        <f t="shared" si="12"/>
        <v/>
      </c>
    </row>
    <row r="828" spans="4:4" x14ac:dyDescent="0.2">
      <c r="D828" s="5" t="str">
        <f t="shared" si="12"/>
        <v/>
      </c>
    </row>
    <row r="829" spans="4:4" x14ac:dyDescent="0.2">
      <c r="D829" s="5" t="str">
        <f t="shared" si="12"/>
        <v/>
      </c>
    </row>
    <row r="830" spans="4:4" x14ac:dyDescent="0.2">
      <c r="D830" s="5" t="str">
        <f t="shared" si="12"/>
        <v/>
      </c>
    </row>
    <row r="831" spans="4:4" x14ac:dyDescent="0.2">
      <c r="D831" s="5" t="str">
        <f t="shared" si="12"/>
        <v/>
      </c>
    </row>
    <row r="832" spans="4:4" x14ac:dyDescent="0.2">
      <c r="D832" s="5" t="str">
        <f t="shared" si="12"/>
        <v/>
      </c>
    </row>
    <row r="833" spans="4:4" x14ac:dyDescent="0.2">
      <c r="D833" s="5" t="str">
        <f t="shared" si="12"/>
        <v/>
      </c>
    </row>
    <row r="834" spans="4:4" x14ac:dyDescent="0.2">
      <c r="D834" s="5" t="str">
        <f t="shared" ref="D834:D897" si="13">IFERROR(IF(F834="Unknown","UNK",(CONCATENATE(VLOOKUP(F834,J:K,2,FALSE),"^",VLOOKUP(F834,J:K,1,FALSE)))),"")</f>
        <v/>
      </c>
    </row>
    <row r="835" spans="4:4" x14ac:dyDescent="0.2">
      <c r="D835" s="5" t="str">
        <f t="shared" si="13"/>
        <v/>
      </c>
    </row>
    <row r="836" spans="4:4" x14ac:dyDescent="0.2">
      <c r="D836" s="5" t="str">
        <f t="shared" si="13"/>
        <v/>
      </c>
    </row>
    <row r="837" spans="4:4" x14ac:dyDescent="0.2">
      <c r="D837" s="5" t="str">
        <f t="shared" si="13"/>
        <v/>
      </c>
    </row>
    <row r="838" spans="4:4" x14ac:dyDescent="0.2">
      <c r="D838" s="5" t="str">
        <f t="shared" si="13"/>
        <v/>
      </c>
    </row>
    <row r="839" spans="4:4" x14ac:dyDescent="0.2">
      <c r="D839" s="5" t="str">
        <f t="shared" si="13"/>
        <v/>
      </c>
    </row>
    <row r="840" spans="4:4" x14ac:dyDescent="0.2">
      <c r="D840" s="5" t="str">
        <f t="shared" si="13"/>
        <v/>
      </c>
    </row>
    <row r="841" spans="4:4" x14ac:dyDescent="0.2">
      <c r="D841" s="5" t="str">
        <f t="shared" si="13"/>
        <v/>
      </c>
    </row>
    <row r="842" spans="4:4" x14ac:dyDescent="0.2">
      <c r="D842" s="5" t="str">
        <f t="shared" si="13"/>
        <v/>
      </c>
    </row>
    <row r="843" spans="4:4" x14ac:dyDescent="0.2">
      <c r="D843" s="5" t="str">
        <f t="shared" si="13"/>
        <v/>
      </c>
    </row>
    <row r="844" spans="4:4" x14ac:dyDescent="0.2">
      <c r="D844" s="5" t="str">
        <f t="shared" si="13"/>
        <v/>
      </c>
    </row>
    <row r="845" spans="4:4" x14ac:dyDescent="0.2">
      <c r="D845" s="5" t="str">
        <f t="shared" si="13"/>
        <v/>
      </c>
    </row>
    <row r="846" spans="4:4" x14ac:dyDescent="0.2">
      <c r="D846" s="5" t="str">
        <f t="shared" si="13"/>
        <v/>
      </c>
    </row>
    <row r="847" spans="4:4" x14ac:dyDescent="0.2">
      <c r="D847" s="5" t="str">
        <f t="shared" si="13"/>
        <v/>
      </c>
    </row>
    <row r="848" spans="4:4" x14ac:dyDescent="0.2">
      <c r="D848" s="5" t="str">
        <f t="shared" si="13"/>
        <v/>
      </c>
    </row>
    <row r="849" spans="4:4" x14ac:dyDescent="0.2">
      <c r="D849" s="5" t="str">
        <f t="shared" si="13"/>
        <v/>
      </c>
    </row>
    <row r="850" spans="4:4" x14ac:dyDescent="0.2">
      <c r="D850" s="5" t="str">
        <f t="shared" si="13"/>
        <v/>
      </c>
    </row>
    <row r="851" spans="4:4" x14ac:dyDescent="0.2">
      <c r="D851" s="5" t="str">
        <f t="shared" si="13"/>
        <v/>
      </c>
    </row>
    <row r="852" spans="4:4" x14ac:dyDescent="0.2">
      <c r="D852" s="5" t="str">
        <f t="shared" si="13"/>
        <v/>
      </c>
    </row>
    <row r="853" spans="4:4" x14ac:dyDescent="0.2">
      <c r="D853" s="5" t="str">
        <f t="shared" si="13"/>
        <v/>
      </c>
    </row>
    <row r="854" spans="4:4" x14ac:dyDescent="0.2">
      <c r="D854" s="5" t="str">
        <f t="shared" si="13"/>
        <v/>
      </c>
    </row>
    <row r="855" spans="4:4" x14ac:dyDescent="0.2">
      <c r="D855" s="5" t="str">
        <f t="shared" si="13"/>
        <v/>
      </c>
    </row>
    <row r="856" spans="4:4" x14ac:dyDescent="0.2">
      <c r="D856" s="5" t="str">
        <f t="shared" si="13"/>
        <v/>
      </c>
    </row>
    <row r="857" spans="4:4" x14ac:dyDescent="0.2">
      <c r="D857" s="5" t="str">
        <f t="shared" si="13"/>
        <v/>
      </c>
    </row>
    <row r="858" spans="4:4" x14ac:dyDescent="0.2">
      <c r="D858" s="5" t="str">
        <f t="shared" si="13"/>
        <v/>
      </c>
    </row>
    <row r="859" spans="4:4" x14ac:dyDescent="0.2">
      <c r="D859" s="5" t="str">
        <f t="shared" si="13"/>
        <v/>
      </c>
    </row>
    <row r="860" spans="4:4" x14ac:dyDescent="0.2">
      <c r="D860" s="5" t="str">
        <f t="shared" si="13"/>
        <v/>
      </c>
    </row>
    <row r="861" spans="4:4" x14ac:dyDescent="0.2">
      <c r="D861" s="5" t="str">
        <f t="shared" si="13"/>
        <v/>
      </c>
    </row>
    <row r="862" spans="4:4" x14ac:dyDescent="0.2">
      <c r="D862" s="5" t="str">
        <f t="shared" si="13"/>
        <v/>
      </c>
    </row>
    <row r="863" spans="4:4" x14ac:dyDescent="0.2">
      <c r="D863" s="5" t="str">
        <f t="shared" si="13"/>
        <v/>
      </c>
    </row>
    <row r="864" spans="4:4" x14ac:dyDescent="0.2">
      <c r="D864" s="5" t="str">
        <f t="shared" si="13"/>
        <v/>
      </c>
    </row>
    <row r="865" spans="4:4" x14ac:dyDescent="0.2">
      <c r="D865" s="5" t="str">
        <f t="shared" si="13"/>
        <v/>
      </c>
    </row>
    <row r="866" spans="4:4" x14ac:dyDescent="0.2">
      <c r="D866" s="5" t="str">
        <f t="shared" si="13"/>
        <v/>
      </c>
    </row>
    <row r="867" spans="4:4" x14ac:dyDescent="0.2">
      <c r="D867" s="5" t="str">
        <f t="shared" si="13"/>
        <v/>
      </c>
    </row>
    <row r="868" spans="4:4" x14ac:dyDescent="0.2">
      <c r="D868" s="5" t="str">
        <f t="shared" si="13"/>
        <v/>
      </c>
    </row>
    <row r="869" spans="4:4" x14ac:dyDescent="0.2">
      <c r="D869" s="5" t="str">
        <f t="shared" si="13"/>
        <v/>
      </c>
    </row>
    <row r="870" spans="4:4" x14ac:dyDescent="0.2">
      <c r="D870" s="5" t="str">
        <f t="shared" si="13"/>
        <v/>
      </c>
    </row>
    <row r="871" spans="4:4" x14ac:dyDescent="0.2">
      <c r="D871" s="5" t="str">
        <f t="shared" si="13"/>
        <v/>
      </c>
    </row>
    <row r="872" spans="4:4" x14ac:dyDescent="0.2">
      <c r="D872" s="5" t="str">
        <f t="shared" si="13"/>
        <v/>
      </c>
    </row>
    <row r="873" spans="4:4" x14ac:dyDescent="0.2">
      <c r="D873" s="5" t="str">
        <f t="shared" si="13"/>
        <v/>
      </c>
    </row>
    <row r="874" spans="4:4" x14ac:dyDescent="0.2">
      <c r="D874" s="5" t="str">
        <f t="shared" si="13"/>
        <v/>
      </c>
    </row>
    <row r="875" spans="4:4" x14ac:dyDescent="0.2">
      <c r="D875" s="5" t="str">
        <f t="shared" si="13"/>
        <v/>
      </c>
    </row>
    <row r="876" spans="4:4" x14ac:dyDescent="0.2">
      <c r="D876" s="5" t="str">
        <f t="shared" si="13"/>
        <v/>
      </c>
    </row>
    <row r="877" spans="4:4" x14ac:dyDescent="0.2">
      <c r="D877" s="5" t="str">
        <f t="shared" si="13"/>
        <v/>
      </c>
    </row>
    <row r="878" spans="4:4" x14ac:dyDescent="0.2">
      <c r="D878" s="5" t="str">
        <f t="shared" si="13"/>
        <v/>
      </c>
    </row>
    <row r="879" spans="4:4" x14ac:dyDescent="0.2">
      <c r="D879" s="5" t="str">
        <f t="shared" si="13"/>
        <v/>
      </c>
    </row>
    <row r="880" spans="4:4" x14ac:dyDescent="0.2">
      <c r="D880" s="5" t="str">
        <f t="shared" si="13"/>
        <v/>
      </c>
    </row>
    <row r="881" spans="4:4" x14ac:dyDescent="0.2">
      <c r="D881" s="5" t="str">
        <f t="shared" si="13"/>
        <v/>
      </c>
    </row>
    <row r="882" spans="4:4" x14ac:dyDescent="0.2">
      <c r="D882" s="5" t="str">
        <f t="shared" si="13"/>
        <v/>
      </c>
    </row>
    <row r="883" spans="4:4" x14ac:dyDescent="0.2">
      <c r="D883" s="5" t="str">
        <f t="shared" si="13"/>
        <v/>
      </c>
    </row>
    <row r="884" spans="4:4" x14ac:dyDescent="0.2">
      <c r="D884" s="5" t="str">
        <f t="shared" si="13"/>
        <v/>
      </c>
    </row>
    <row r="885" spans="4:4" x14ac:dyDescent="0.2">
      <c r="D885" s="5" t="str">
        <f t="shared" si="13"/>
        <v/>
      </c>
    </row>
    <row r="886" spans="4:4" x14ac:dyDescent="0.2">
      <c r="D886" s="5" t="str">
        <f t="shared" si="13"/>
        <v/>
      </c>
    </row>
    <row r="887" spans="4:4" x14ac:dyDescent="0.2">
      <c r="D887" s="5" t="str">
        <f t="shared" si="13"/>
        <v/>
      </c>
    </row>
    <row r="888" spans="4:4" x14ac:dyDescent="0.2">
      <c r="D888" s="5" t="str">
        <f t="shared" si="13"/>
        <v/>
      </c>
    </row>
    <row r="889" spans="4:4" x14ac:dyDescent="0.2">
      <c r="D889" s="5" t="str">
        <f t="shared" si="13"/>
        <v/>
      </c>
    </row>
    <row r="890" spans="4:4" x14ac:dyDescent="0.2">
      <c r="D890" s="5" t="str">
        <f t="shared" si="13"/>
        <v/>
      </c>
    </row>
    <row r="891" spans="4:4" x14ac:dyDescent="0.2">
      <c r="D891" s="5" t="str">
        <f t="shared" si="13"/>
        <v/>
      </c>
    </row>
    <row r="892" spans="4:4" x14ac:dyDescent="0.2">
      <c r="D892" s="5" t="str">
        <f t="shared" si="13"/>
        <v/>
      </c>
    </row>
    <row r="893" spans="4:4" x14ac:dyDescent="0.2">
      <c r="D893" s="5" t="str">
        <f t="shared" si="13"/>
        <v/>
      </c>
    </row>
    <row r="894" spans="4:4" x14ac:dyDescent="0.2">
      <c r="D894" s="5" t="str">
        <f t="shared" si="13"/>
        <v/>
      </c>
    </row>
    <row r="895" spans="4:4" x14ac:dyDescent="0.2">
      <c r="D895" s="5" t="str">
        <f t="shared" si="13"/>
        <v/>
      </c>
    </row>
    <row r="896" spans="4:4" x14ac:dyDescent="0.2">
      <c r="D896" s="5" t="str">
        <f t="shared" si="13"/>
        <v/>
      </c>
    </row>
    <row r="897" spans="4:4" x14ac:dyDescent="0.2">
      <c r="D897" s="5" t="str">
        <f t="shared" si="13"/>
        <v/>
      </c>
    </row>
    <row r="898" spans="4:4" x14ac:dyDescent="0.2">
      <c r="D898" s="5" t="str">
        <f t="shared" ref="D898:D961" si="14">IFERROR(IF(F898="Unknown","UNK",(CONCATENATE(VLOOKUP(F898,J:K,2,FALSE),"^",VLOOKUP(F898,J:K,1,FALSE)))),"")</f>
        <v/>
      </c>
    </row>
    <row r="899" spans="4:4" x14ac:dyDescent="0.2">
      <c r="D899" s="5" t="str">
        <f t="shared" si="14"/>
        <v/>
      </c>
    </row>
    <row r="900" spans="4:4" x14ac:dyDescent="0.2">
      <c r="D900" s="5" t="str">
        <f t="shared" si="14"/>
        <v/>
      </c>
    </row>
    <row r="901" spans="4:4" x14ac:dyDescent="0.2">
      <c r="D901" s="5" t="str">
        <f t="shared" si="14"/>
        <v/>
      </c>
    </row>
    <row r="902" spans="4:4" x14ac:dyDescent="0.2">
      <c r="D902" s="5" t="str">
        <f t="shared" si="14"/>
        <v/>
      </c>
    </row>
    <row r="903" spans="4:4" x14ac:dyDescent="0.2">
      <c r="D903" s="5" t="str">
        <f t="shared" si="14"/>
        <v/>
      </c>
    </row>
    <row r="904" spans="4:4" x14ac:dyDescent="0.2">
      <c r="D904" s="5" t="str">
        <f t="shared" si="14"/>
        <v/>
      </c>
    </row>
    <row r="905" spans="4:4" x14ac:dyDescent="0.2">
      <c r="D905" s="5" t="str">
        <f t="shared" si="14"/>
        <v/>
      </c>
    </row>
    <row r="906" spans="4:4" x14ac:dyDescent="0.2">
      <c r="D906" s="5" t="str">
        <f t="shared" si="14"/>
        <v/>
      </c>
    </row>
    <row r="907" spans="4:4" x14ac:dyDescent="0.2">
      <c r="D907" s="5" t="str">
        <f t="shared" si="14"/>
        <v/>
      </c>
    </row>
    <row r="908" spans="4:4" x14ac:dyDescent="0.2">
      <c r="D908" s="5" t="str">
        <f t="shared" si="14"/>
        <v/>
      </c>
    </row>
    <row r="909" spans="4:4" x14ac:dyDescent="0.2">
      <c r="D909" s="5" t="str">
        <f t="shared" si="14"/>
        <v/>
      </c>
    </row>
    <row r="910" spans="4:4" x14ac:dyDescent="0.2">
      <c r="D910" s="5" t="str">
        <f t="shared" si="14"/>
        <v/>
      </c>
    </row>
    <row r="911" spans="4:4" x14ac:dyDescent="0.2">
      <c r="D911" s="5" t="str">
        <f t="shared" si="14"/>
        <v/>
      </c>
    </row>
    <row r="912" spans="4:4" x14ac:dyDescent="0.2">
      <c r="D912" s="5" t="str">
        <f t="shared" si="14"/>
        <v/>
      </c>
    </row>
    <row r="913" spans="4:4" x14ac:dyDescent="0.2">
      <c r="D913" s="5" t="str">
        <f t="shared" si="14"/>
        <v/>
      </c>
    </row>
    <row r="914" spans="4:4" x14ac:dyDescent="0.2">
      <c r="D914" s="5" t="str">
        <f t="shared" si="14"/>
        <v/>
      </c>
    </row>
    <row r="915" spans="4:4" x14ac:dyDescent="0.2">
      <c r="D915" s="5" t="str">
        <f t="shared" si="14"/>
        <v/>
      </c>
    </row>
    <row r="916" spans="4:4" x14ac:dyDescent="0.2">
      <c r="D916" s="5" t="str">
        <f t="shared" si="14"/>
        <v/>
      </c>
    </row>
    <row r="917" spans="4:4" x14ac:dyDescent="0.2">
      <c r="D917" s="5" t="str">
        <f t="shared" si="14"/>
        <v/>
      </c>
    </row>
    <row r="918" spans="4:4" x14ac:dyDescent="0.2">
      <c r="D918" s="5" t="str">
        <f t="shared" si="14"/>
        <v/>
      </c>
    </row>
    <row r="919" spans="4:4" x14ac:dyDescent="0.2">
      <c r="D919" s="5" t="str">
        <f t="shared" si="14"/>
        <v/>
      </c>
    </row>
    <row r="920" spans="4:4" x14ac:dyDescent="0.2">
      <c r="D920" s="5" t="str">
        <f t="shared" si="14"/>
        <v/>
      </c>
    </row>
    <row r="921" spans="4:4" x14ac:dyDescent="0.2">
      <c r="D921" s="5" t="str">
        <f t="shared" si="14"/>
        <v/>
      </c>
    </row>
    <row r="922" spans="4:4" x14ac:dyDescent="0.2">
      <c r="D922" s="5" t="str">
        <f t="shared" si="14"/>
        <v/>
      </c>
    </row>
    <row r="923" spans="4:4" x14ac:dyDescent="0.2">
      <c r="D923" s="5" t="str">
        <f t="shared" si="14"/>
        <v/>
      </c>
    </row>
    <row r="924" spans="4:4" x14ac:dyDescent="0.2">
      <c r="D924" s="5" t="str">
        <f t="shared" si="14"/>
        <v/>
      </c>
    </row>
    <row r="925" spans="4:4" x14ac:dyDescent="0.2">
      <c r="D925" s="5" t="str">
        <f t="shared" si="14"/>
        <v/>
      </c>
    </row>
    <row r="926" spans="4:4" x14ac:dyDescent="0.2">
      <c r="D926" s="5" t="str">
        <f t="shared" si="14"/>
        <v/>
      </c>
    </row>
    <row r="927" spans="4:4" x14ac:dyDescent="0.2">
      <c r="D927" s="5" t="str">
        <f t="shared" si="14"/>
        <v/>
      </c>
    </row>
    <row r="928" spans="4:4" x14ac:dyDescent="0.2">
      <c r="D928" s="5" t="str">
        <f t="shared" si="14"/>
        <v/>
      </c>
    </row>
    <row r="929" spans="4:4" x14ac:dyDescent="0.2">
      <c r="D929" s="5" t="str">
        <f t="shared" si="14"/>
        <v/>
      </c>
    </row>
    <row r="930" spans="4:4" x14ac:dyDescent="0.2">
      <c r="D930" s="5" t="str">
        <f t="shared" si="14"/>
        <v/>
      </c>
    </row>
    <row r="931" spans="4:4" x14ac:dyDescent="0.2">
      <c r="D931" s="5" t="str">
        <f t="shared" si="14"/>
        <v/>
      </c>
    </row>
    <row r="932" spans="4:4" x14ac:dyDescent="0.2">
      <c r="D932" s="5" t="str">
        <f t="shared" si="14"/>
        <v/>
      </c>
    </row>
    <row r="933" spans="4:4" x14ac:dyDescent="0.2">
      <c r="D933" s="5" t="str">
        <f t="shared" si="14"/>
        <v/>
      </c>
    </row>
    <row r="934" spans="4:4" x14ac:dyDescent="0.2">
      <c r="D934" s="5" t="str">
        <f t="shared" si="14"/>
        <v/>
      </c>
    </row>
    <row r="935" spans="4:4" x14ac:dyDescent="0.2">
      <c r="D935" s="5" t="str">
        <f t="shared" si="14"/>
        <v/>
      </c>
    </row>
    <row r="936" spans="4:4" x14ac:dyDescent="0.2">
      <c r="D936" s="5" t="str">
        <f t="shared" si="14"/>
        <v/>
      </c>
    </row>
    <row r="937" spans="4:4" x14ac:dyDescent="0.2">
      <c r="D937" s="5" t="str">
        <f t="shared" si="14"/>
        <v/>
      </c>
    </row>
    <row r="938" spans="4:4" x14ac:dyDescent="0.2">
      <c r="D938" s="5" t="str">
        <f t="shared" si="14"/>
        <v/>
      </c>
    </row>
    <row r="939" spans="4:4" x14ac:dyDescent="0.2">
      <c r="D939" s="5" t="str">
        <f t="shared" si="14"/>
        <v/>
      </c>
    </row>
    <row r="940" spans="4:4" x14ac:dyDescent="0.2">
      <c r="D940" s="5" t="str">
        <f t="shared" si="14"/>
        <v/>
      </c>
    </row>
    <row r="941" spans="4:4" x14ac:dyDescent="0.2">
      <c r="D941" s="5" t="str">
        <f t="shared" si="14"/>
        <v/>
      </c>
    </row>
    <row r="942" spans="4:4" x14ac:dyDescent="0.2">
      <c r="D942" s="5" t="str">
        <f t="shared" si="14"/>
        <v/>
      </c>
    </row>
    <row r="943" spans="4:4" x14ac:dyDescent="0.2">
      <c r="D943" s="5" t="str">
        <f t="shared" si="14"/>
        <v/>
      </c>
    </row>
    <row r="944" spans="4:4" x14ac:dyDescent="0.2">
      <c r="D944" s="5" t="str">
        <f t="shared" si="14"/>
        <v/>
      </c>
    </row>
    <row r="945" spans="4:4" x14ac:dyDescent="0.2">
      <c r="D945" s="5" t="str">
        <f t="shared" si="14"/>
        <v/>
      </c>
    </row>
    <row r="946" spans="4:4" x14ac:dyDescent="0.2">
      <c r="D946" s="5" t="str">
        <f t="shared" si="14"/>
        <v/>
      </c>
    </row>
    <row r="947" spans="4:4" x14ac:dyDescent="0.2">
      <c r="D947" s="5" t="str">
        <f t="shared" si="14"/>
        <v/>
      </c>
    </row>
    <row r="948" spans="4:4" x14ac:dyDescent="0.2">
      <c r="D948" s="5" t="str">
        <f t="shared" si="14"/>
        <v/>
      </c>
    </row>
    <row r="949" spans="4:4" x14ac:dyDescent="0.2">
      <c r="D949" s="5" t="str">
        <f t="shared" si="14"/>
        <v/>
      </c>
    </row>
    <row r="950" spans="4:4" x14ac:dyDescent="0.2">
      <c r="D950" s="5" t="str">
        <f t="shared" si="14"/>
        <v/>
      </c>
    </row>
    <row r="951" spans="4:4" x14ac:dyDescent="0.2">
      <c r="D951" s="5" t="str">
        <f t="shared" si="14"/>
        <v/>
      </c>
    </row>
    <row r="952" spans="4:4" x14ac:dyDescent="0.2">
      <c r="D952" s="5" t="str">
        <f t="shared" si="14"/>
        <v/>
      </c>
    </row>
    <row r="953" spans="4:4" x14ac:dyDescent="0.2">
      <c r="D953" s="5" t="str">
        <f t="shared" si="14"/>
        <v/>
      </c>
    </row>
    <row r="954" spans="4:4" x14ac:dyDescent="0.2">
      <c r="D954" s="5" t="str">
        <f t="shared" si="14"/>
        <v/>
      </c>
    </row>
    <row r="955" spans="4:4" x14ac:dyDescent="0.2">
      <c r="D955" s="5" t="str">
        <f t="shared" si="14"/>
        <v/>
      </c>
    </row>
    <row r="956" spans="4:4" x14ac:dyDescent="0.2">
      <c r="D956" s="5" t="str">
        <f t="shared" si="14"/>
        <v/>
      </c>
    </row>
    <row r="957" spans="4:4" x14ac:dyDescent="0.2">
      <c r="D957" s="5" t="str">
        <f t="shared" si="14"/>
        <v/>
      </c>
    </row>
    <row r="958" spans="4:4" x14ac:dyDescent="0.2">
      <c r="D958" s="5" t="str">
        <f t="shared" si="14"/>
        <v/>
      </c>
    </row>
    <row r="959" spans="4:4" x14ac:dyDescent="0.2">
      <c r="D959" s="5" t="str">
        <f t="shared" si="14"/>
        <v/>
      </c>
    </row>
    <row r="960" spans="4:4" x14ac:dyDescent="0.2">
      <c r="D960" s="5" t="str">
        <f t="shared" si="14"/>
        <v/>
      </c>
    </row>
    <row r="961" spans="4:4" x14ac:dyDescent="0.2">
      <c r="D961" s="5" t="str">
        <f t="shared" si="14"/>
        <v/>
      </c>
    </row>
    <row r="962" spans="4:4" x14ac:dyDescent="0.2">
      <c r="D962" s="5" t="str">
        <f t="shared" ref="D962:D1000" si="15">IFERROR(IF(F962="Unknown","UNK",(CONCATENATE(VLOOKUP(F962,J:K,2,FALSE),"^",VLOOKUP(F962,J:K,1,FALSE)))),"")</f>
        <v/>
      </c>
    </row>
    <row r="963" spans="4:4" x14ac:dyDescent="0.2">
      <c r="D963" s="5" t="str">
        <f t="shared" si="15"/>
        <v/>
      </c>
    </row>
    <row r="964" spans="4:4" x14ac:dyDescent="0.2">
      <c r="D964" s="5" t="str">
        <f t="shared" si="15"/>
        <v/>
      </c>
    </row>
    <row r="965" spans="4:4" x14ac:dyDescent="0.2">
      <c r="D965" s="5" t="str">
        <f t="shared" si="15"/>
        <v/>
      </c>
    </row>
    <row r="966" spans="4:4" x14ac:dyDescent="0.2">
      <c r="D966" s="5" t="str">
        <f t="shared" si="15"/>
        <v/>
      </c>
    </row>
    <row r="967" spans="4:4" x14ac:dyDescent="0.2">
      <c r="D967" s="5" t="str">
        <f t="shared" si="15"/>
        <v/>
      </c>
    </row>
    <row r="968" spans="4:4" x14ac:dyDescent="0.2">
      <c r="D968" s="5" t="str">
        <f t="shared" si="15"/>
        <v/>
      </c>
    </row>
    <row r="969" spans="4:4" x14ac:dyDescent="0.2">
      <c r="D969" s="5" t="str">
        <f t="shared" si="15"/>
        <v/>
      </c>
    </row>
    <row r="970" spans="4:4" x14ac:dyDescent="0.2">
      <c r="D970" s="5" t="str">
        <f t="shared" si="15"/>
        <v/>
      </c>
    </row>
    <row r="971" spans="4:4" x14ac:dyDescent="0.2">
      <c r="D971" s="5" t="str">
        <f t="shared" si="15"/>
        <v/>
      </c>
    </row>
    <row r="972" spans="4:4" x14ac:dyDescent="0.2">
      <c r="D972" s="5" t="str">
        <f t="shared" si="15"/>
        <v/>
      </c>
    </row>
    <row r="973" spans="4:4" x14ac:dyDescent="0.2">
      <c r="D973" s="5" t="str">
        <f t="shared" si="15"/>
        <v/>
      </c>
    </row>
    <row r="974" spans="4:4" x14ac:dyDescent="0.2">
      <c r="D974" s="5" t="str">
        <f t="shared" si="15"/>
        <v/>
      </c>
    </row>
    <row r="975" spans="4:4" x14ac:dyDescent="0.2">
      <c r="D975" s="5" t="str">
        <f t="shared" si="15"/>
        <v/>
      </c>
    </row>
    <row r="976" spans="4:4" x14ac:dyDescent="0.2">
      <c r="D976" s="5" t="str">
        <f t="shared" si="15"/>
        <v/>
      </c>
    </row>
    <row r="977" spans="4:4" x14ac:dyDescent="0.2">
      <c r="D977" s="5" t="str">
        <f t="shared" si="15"/>
        <v/>
      </c>
    </row>
    <row r="978" spans="4:4" x14ac:dyDescent="0.2">
      <c r="D978" s="5" t="str">
        <f t="shared" si="15"/>
        <v/>
      </c>
    </row>
    <row r="979" spans="4:4" x14ac:dyDescent="0.2">
      <c r="D979" s="5" t="str">
        <f t="shared" si="15"/>
        <v/>
      </c>
    </row>
    <row r="980" spans="4:4" x14ac:dyDescent="0.2">
      <c r="D980" s="5" t="str">
        <f t="shared" si="15"/>
        <v/>
      </c>
    </row>
    <row r="981" spans="4:4" x14ac:dyDescent="0.2">
      <c r="D981" s="5" t="str">
        <f t="shared" si="15"/>
        <v/>
      </c>
    </row>
    <row r="982" spans="4:4" x14ac:dyDescent="0.2">
      <c r="D982" s="5" t="str">
        <f t="shared" si="15"/>
        <v/>
      </c>
    </row>
    <row r="983" spans="4:4" x14ac:dyDescent="0.2">
      <c r="D983" s="5" t="str">
        <f t="shared" si="15"/>
        <v/>
      </c>
    </row>
    <row r="984" spans="4:4" x14ac:dyDescent="0.2">
      <c r="D984" s="5" t="str">
        <f t="shared" si="15"/>
        <v/>
      </c>
    </row>
    <row r="985" spans="4:4" x14ac:dyDescent="0.2">
      <c r="D985" s="5" t="str">
        <f t="shared" si="15"/>
        <v/>
      </c>
    </row>
    <row r="986" spans="4:4" x14ac:dyDescent="0.2">
      <c r="D986" s="5" t="str">
        <f t="shared" si="15"/>
        <v/>
      </c>
    </row>
    <row r="987" spans="4:4" x14ac:dyDescent="0.2">
      <c r="D987" s="5" t="str">
        <f t="shared" si="15"/>
        <v/>
      </c>
    </row>
    <row r="988" spans="4:4" x14ac:dyDescent="0.2">
      <c r="D988" s="5" t="str">
        <f t="shared" si="15"/>
        <v/>
      </c>
    </row>
    <row r="989" spans="4:4" x14ac:dyDescent="0.2">
      <c r="D989" s="5" t="str">
        <f t="shared" si="15"/>
        <v/>
      </c>
    </row>
    <row r="990" spans="4:4" x14ac:dyDescent="0.2">
      <c r="D990" s="5" t="str">
        <f t="shared" si="15"/>
        <v/>
      </c>
    </row>
    <row r="991" spans="4:4" x14ac:dyDescent="0.2">
      <c r="D991" s="5" t="str">
        <f t="shared" si="15"/>
        <v/>
      </c>
    </row>
    <row r="992" spans="4:4" x14ac:dyDescent="0.2">
      <c r="D992" s="5" t="str">
        <f t="shared" si="15"/>
        <v/>
      </c>
    </row>
    <row r="993" spans="4:4" x14ac:dyDescent="0.2">
      <c r="D993" s="5" t="str">
        <f t="shared" si="15"/>
        <v/>
      </c>
    </row>
    <row r="994" spans="4:4" x14ac:dyDescent="0.2">
      <c r="D994" s="5" t="str">
        <f t="shared" si="15"/>
        <v/>
      </c>
    </row>
    <row r="995" spans="4:4" x14ac:dyDescent="0.2">
      <c r="D995" s="5" t="str">
        <f t="shared" si="15"/>
        <v/>
      </c>
    </row>
    <row r="996" spans="4:4" x14ac:dyDescent="0.2">
      <c r="D996" s="5" t="str">
        <f t="shared" si="15"/>
        <v/>
      </c>
    </row>
    <row r="997" spans="4:4" x14ac:dyDescent="0.2">
      <c r="D997" s="5" t="str">
        <f t="shared" si="15"/>
        <v/>
      </c>
    </row>
    <row r="998" spans="4:4" x14ac:dyDescent="0.2">
      <c r="D998" s="5" t="str">
        <f t="shared" si="15"/>
        <v/>
      </c>
    </row>
    <row r="999" spans="4:4" x14ac:dyDescent="0.2">
      <c r="D999" s="5" t="str">
        <f t="shared" si="15"/>
        <v/>
      </c>
    </row>
    <row r="1000" spans="4:4" x14ac:dyDescent="0.2">
      <c r="D1000" s="5" t="str">
        <f t="shared" si="15"/>
        <v/>
      </c>
    </row>
  </sheetData>
  <sheetProtection formatCells="0" selectLockedCells="1"/>
  <sortState xmlns:xlrd2="http://schemas.microsoft.com/office/spreadsheetml/2017/richdata2" ref="F2:K488">
    <sortCondition ref="J2"/>
  </sortState>
  <phoneticPr fontId="0" type="noConversion"/>
  <conditionalFormatting sqref="A1:A1048576">
    <cfRule type="duplicateValues" dxfId="18" priority="1"/>
  </conditionalFormatting>
  <dataValidations count="1">
    <dataValidation type="list" allowBlank="1" showInputMessage="1" showErrorMessage="1" sqref="F2:F500" xr:uid="{00000000-0002-0000-1600-000000000000}">
      <formula1>$J$2:$J$488</formula1>
    </dataValidation>
  </dataValidations>
  <hyperlinks>
    <hyperlink ref="G2" r:id="rId1" xr:uid="{00000000-0004-0000-1600-000000000000}"/>
  </hyperlinks>
  <pageMargins left="0.75" right="0.75" top="1" bottom="1" header="0.5" footer="0.5"/>
  <pageSetup orientation="portrait" r:id="rId2"/>
  <headerFooter alignWithMargins="0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>
    <tabColor rgb="FF92D050"/>
  </sheetPr>
  <dimension ref="A1:K300"/>
  <sheetViews>
    <sheetView workbookViewId="0">
      <selection activeCell="A2" sqref="A2"/>
    </sheetView>
  </sheetViews>
  <sheetFormatPr defaultRowHeight="12.75" x14ac:dyDescent="0.2"/>
  <cols>
    <col min="1" max="1" width="15.140625" style="20" customWidth="1"/>
    <col min="2" max="2" width="30.85546875" style="29" customWidth="1"/>
    <col min="3" max="3" width="19" bestFit="1" customWidth="1"/>
    <col min="4" max="4" width="19" style="5" bestFit="1" customWidth="1"/>
    <col min="5" max="5" width="25.7109375" style="1" customWidth="1"/>
    <col min="6" max="6" width="27.7109375" style="9" bestFit="1" customWidth="1"/>
    <col min="7" max="7" width="4.7109375" bestFit="1" customWidth="1"/>
    <col min="8" max="8" width="33.5703125" customWidth="1"/>
    <col min="9" max="9" width="17.5703125" bestFit="1" customWidth="1"/>
    <col min="10" max="10" width="25.140625" bestFit="1" customWidth="1"/>
  </cols>
  <sheetData>
    <row r="1" spans="1:11" s="1" customForma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502</v>
      </c>
    </row>
    <row r="2" spans="1:11" x14ac:dyDescent="0.2">
      <c r="C2" s="5"/>
      <c r="D2" s="5" t="str">
        <f t="shared" ref="D2:D65" si="0">IFERROR(IF(F2="Unknown","UNK",(CONCATENATE(VLOOKUP(F2,J:K,2,FALSE),"^",VLOOKUP(F2,J:K,1,FALSE)))),"")</f>
        <v/>
      </c>
      <c r="E2" s="5"/>
      <c r="F2" s="4"/>
      <c r="G2" s="5" t="s">
        <v>49</v>
      </c>
      <c r="H2" s="5" t="s">
        <v>3286</v>
      </c>
      <c r="I2" s="133" t="s">
        <v>37</v>
      </c>
      <c r="J2" s="133" t="s">
        <v>3287</v>
      </c>
      <c r="K2" s="27" t="s">
        <v>37</v>
      </c>
    </row>
    <row r="3" spans="1:11" x14ac:dyDescent="0.2">
      <c r="C3" s="5"/>
      <c r="D3" s="5" t="str">
        <f t="shared" si="0"/>
        <v/>
      </c>
      <c r="F3" s="4"/>
      <c r="G3" s="5"/>
      <c r="I3" s="133" t="s">
        <v>3288</v>
      </c>
      <c r="J3" s="133" t="s">
        <v>3289</v>
      </c>
      <c r="K3" s="27" t="s">
        <v>3288</v>
      </c>
    </row>
    <row r="4" spans="1:11" x14ac:dyDescent="0.2">
      <c r="D4" s="5" t="str">
        <f t="shared" si="0"/>
        <v/>
      </c>
      <c r="F4" s="4"/>
      <c r="I4" s="133" t="s">
        <v>43</v>
      </c>
      <c r="J4" s="133" t="s">
        <v>44</v>
      </c>
      <c r="K4" s="27" t="s">
        <v>43</v>
      </c>
    </row>
    <row r="5" spans="1:11" x14ac:dyDescent="0.2">
      <c r="C5" s="5"/>
      <c r="D5" s="5" t="str">
        <f t="shared" si="0"/>
        <v/>
      </c>
      <c r="F5" s="4"/>
    </row>
    <row r="6" spans="1:11" x14ac:dyDescent="0.2">
      <c r="C6" s="5"/>
      <c r="D6" s="5" t="str">
        <f t="shared" si="0"/>
        <v/>
      </c>
      <c r="F6" s="4"/>
    </row>
    <row r="7" spans="1:11" x14ac:dyDescent="0.2">
      <c r="C7" s="5"/>
      <c r="D7" s="5" t="str">
        <f t="shared" si="0"/>
        <v/>
      </c>
      <c r="F7" s="4"/>
    </row>
    <row r="8" spans="1:11" x14ac:dyDescent="0.2">
      <c r="C8" s="5"/>
      <c r="D8" s="5" t="str">
        <f t="shared" si="0"/>
        <v/>
      </c>
      <c r="F8" s="4"/>
    </row>
    <row r="9" spans="1:11" x14ac:dyDescent="0.2">
      <c r="C9" s="5"/>
      <c r="D9" s="5" t="str">
        <f t="shared" si="0"/>
        <v/>
      </c>
      <c r="F9" s="4"/>
      <c r="G9" s="5"/>
      <c r="H9" s="5"/>
      <c r="I9" s="5"/>
      <c r="J9" s="5"/>
    </row>
    <row r="10" spans="1:11" x14ac:dyDescent="0.2">
      <c r="C10" s="5"/>
      <c r="D10" s="5" t="str">
        <f t="shared" si="0"/>
        <v/>
      </c>
      <c r="F10" s="4"/>
    </row>
    <row r="11" spans="1:11" x14ac:dyDescent="0.2">
      <c r="C11" s="96"/>
      <c r="D11" s="5" t="str">
        <f t="shared" si="0"/>
        <v/>
      </c>
      <c r="F11" s="4"/>
    </row>
    <row r="12" spans="1:11" x14ac:dyDescent="0.2">
      <c r="C12" s="5"/>
      <c r="D12" s="5" t="str">
        <f t="shared" si="0"/>
        <v/>
      </c>
      <c r="F12" s="4"/>
    </row>
    <row r="13" spans="1:11" x14ac:dyDescent="0.2">
      <c r="C13" s="5"/>
      <c r="D13" s="5" t="str">
        <f t="shared" si="0"/>
        <v/>
      </c>
      <c r="F13" s="4"/>
    </row>
    <row r="14" spans="1:11" x14ac:dyDescent="0.2">
      <c r="C14" s="5"/>
      <c r="D14" s="5" t="str">
        <f t="shared" si="0"/>
        <v/>
      </c>
      <c r="F14" s="4"/>
    </row>
    <row r="15" spans="1:11" x14ac:dyDescent="0.2">
      <c r="C15" s="5"/>
      <c r="D15" s="5" t="str">
        <f t="shared" si="0"/>
        <v/>
      </c>
      <c r="F15" s="4"/>
    </row>
    <row r="16" spans="1:11" x14ac:dyDescent="0.2">
      <c r="C16" s="5"/>
      <c r="D16" s="5" t="str">
        <f t="shared" si="0"/>
        <v/>
      </c>
      <c r="F16" s="4"/>
    </row>
    <row r="17" spans="3:4" x14ac:dyDescent="0.2">
      <c r="C17" s="5"/>
      <c r="D17" s="5" t="str">
        <f t="shared" si="0"/>
        <v/>
      </c>
    </row>
    <row r="18" spans="3:4" x14ac:dyDescent="0.2">
      <c r="C18" s="5"/>
      <c r="D18" s="5" t="str">
        <f t="shared" si="0"/>
        <v/>
      </c>
    </row>
    <row r="19" spans="3:4" x14ac:dyDescent="0.2">
      <c r="C19" s="5"/>
      <c r="D19" s="5" t="str">
        <f t="shared" si="0"/>
        <v/>
      </c>
    </row>
    <row r="20" spans="3:4" x14ac:dyDescent="0.2">
      <c r="C20" s="5"/>
      <c r="D20" s="5" t="str">
        <f t="shared" si="0"/>
        <v/>
      </c>
    </row>
    <row r="21" spans="3:4" x14ac:dyDescent="0.2">
      <c r="D21" s="5" t="str">
        <f t="shared" si="0"/>
        <v/>
      </c>
    </row>
    <row r="22" spans="3:4" x14ac:dyDescent="0.2">
      <c r="D22" s="5" t="str">
        <f t="shared" si="0"/>
        <v/>
      </c>
    </row>
    <row r="23" spans="3:4" x14ac:dyDescent="0.2">
      <c r="D23" s="5" t="str">
        <f t="shared" si="0"/>
        <v/>
      </c>
    </row>
    <row r="24" spans="3:4" x14ac:dyDescent="0.2">
      <c r="D24" s="5" t="str">
        <f t="shared" si="0"/>
        <v/>
      </c>
    </row>
    <row r="25" spans="3:4" x14ac:dyDescent="0.2">
      <c r="D25" s="5" t="str">
        <f t="shared" si="0"/>
        <v/>
      </c>
    </row>
    <row r="26" spans="3:4" x14ac:dyDescent="0.2">
      <c r="D26" s="5" t="str">
        <f t="shared" si="0"/>
        <v/>
      </c>
    </row>
    <row r="27" spans="3:4" x14ac:dyDescent="0.2">
      <c r="D27" s="5" t="str">
        <f t="shared" si="0"/>
        <v/>
      </c>
    </row>
    <row r="28" spans="3:4" x14ac:dyDescent="0.2">
      <c r="D28" s="5" t="str">
        <f t="shared" si="0"/>
        <v/>
      </c>
    </row>
    <row r="29" spans="3:4" x14ac:dyDescent="0.2">
      <c r="D29" s="5" t="str">
        <f t="shared" si="0"/>
        <v/>
      </c>
    </row>
    <row r="30" spans="3:4" x14ac:dyDescent="0.2">
      <c r="D30" s="5" t="str">
        <f t="shared" si="0"/>
        <v/>
      </c>
    </row>
    <row r="31" spans="3:4" x14ac:dyDescent="0.2">
      <c r="D31" s="5" t="str">
        <f t="shared" si="0"/>
        <v/>
      </c>
    </row>
    <row r="32" spans="3:4" x14ac:dyDescent="0.2">
      <c r="D32" s="5" t="str">
        <f t="shared" si="0"/>
        <v/>
      </c>
    </row>
    <row r="33" spans="4:4" x14ac:dyDescent="0.2">
      <c r="D33" s="5" t="str">
        <f t="shared" si="0"/>
        <v/>
      </c>
    </row>
    <row r="34" spans="4:4" x14ac:dyDescent="0.2">
      <c r="D34" s="5" t="str">
        <f t="shared" si="0"/>
        <v/>
      </c>
    </row>
    <row r="35" spans="4:4" x14ac:dyDescent="0.2">
      <c r="D35" s="5" t="str">
        <f t="shared" si="0"/>
        <v/>
      </c>
    </row>
    <row r="36" spans="4:4" x14ac:dyDescent="0.2">
      <c r="D36" s="5" t="str">
        <f t="shared" si="0"/>
        <v/>
      </c>
    </row>
    <row r="37" spans="4:4" x14ac:dyDescent="0.2">
      <c r="D37" s="5" t="str">
        <f t="shared" si="0"/>
        <v/>
      </c>
    </row>
    <row r="38" spans="4:4" x14ac:dyDescent="0.2">
      <c r="D38" s="5" t="str">
        <f t="shared" si="0"/>
        <v/>
      </c>
    </row>
    <row r="39" spans="4:4" x14ac:dyDescent="0.2">
      <c r="D39" s="5" t="str">
        <f t="shared" si="0"/>
        <v/>
      </c>
    </row>
    <row r="40" spans="4:4" x14ac:dyDescent="0.2">
      <c r="D40" s="5" t="str">
        <f t="shared" si="0"/>
        <v/>
      </c>
    </row>
    <row r="41" spans="4:4" x14ac:dyDescent="0.2">
      <c r="D41" s="5" t="str">
        <f t="shared" si="0"/>
        <v/>
      </c>
    </row>
    <row r="42" spans="4:4" x14ac:dyDescent="0.2">
      <c r="D42" s="5" t="str">
        <f t="shared" si="0"/>
        <v/>
      </c>
    </row>
    <row r="43" spans="4:4" x14ac:dyDescent="0.2">
      <c r="D43" s="5" t="str">
        <f t="shared" si="0"/>
        <v/>
      </c>
    </row>
    <row r="44" spans="4:4" x14ac:dyDescent="0.2">
      <c r="D44" s="5" t="str">
        <f t="shared" si="0"/>
        <v/>
      </c>
    </row>
    <row r="45" spans="4:4" x14ac:dyDescent="0.2">
      <c r="D45" s="5" t="str">
        <f t="shared" si="0"/>
        <v/>
      </c>
    </row>
    <row r="46" spans="4:4" x14ac:dyDescent="0.2">
      <c r="D46" s="5" t="str">
        <f t="shared" si="0"/>
        <v/>
      </c>
    </row>
    <row r="47" spans="4:4" x14ac:dyDescent="0.2">
      <c r="D47" s="5" t="str">
        <f t="shared" si="0"/>
        <v/>
      </c>
    </row>
    <row r="48" spans="4:4" x14ac:dyDescent="0.2">
      <c r="D48" s="5" t="str">
        <f t="shared" si="0"/>
        <v/>
      </c>
    </row>
    <row r="49" spans="4:4" x14ac:dyDescent="0.2">
      <c r="D49" s="5" t="str">
        <f t="shared" si="0"/>
        <v/>
      </c>
    </row>
    <row r="50" spans="4:4" x14ac:dyDescent="0.2">
      <c r="D50" s="5" t="str">
        <f t="shared" si="0"/>
        <v/>
      </c>
    </row>
    <row r="51" spans="4:4" x14ac:dyDescent="0.2">
      <c r="D51" s="5" t="str">
        <f t="shared" si="0"/>
        <v/>
      </c>
    </row>
    <row r="52" spans="4:4" x14ac:dyDescent="0.2">
      <c r="D52" s="5" t="str">
        <f t="shared" si="0"/>
        <v/>
      </c>
    </row>
    <row r="53" spans="4:4" x14ac:dyDescent="0.2">
      <c r="D53" s="5" t="str">
        <f t="shared" si="0"/>
        <v/>
      </c>
    </row>
    <row r="54" spans="4:4" x14ac:dyDescent="0.2">
      <c r="D54" s="5" t="str">
        <f t="shared" si="0"/>
        <v/>
      </c>
    </row>
    <row r="55" spans="4:4" x14ac:dyDescent="0.2">
      <c r="D55" s="5" t="str">
        <f t="shared" si="0"/>
        <v/>
      </c>
    </row>
    <row r="56" spans="4:4" x14ac:dyDescent="0.2">
      <c r="D56" s="5" t="str">
        <f t="shared" si="0"/>
        <v/>
      </c>
    </row>
    <row r="57" spans="4:4" x14ac:dyDescent="0.2">
      <c r="D57" s="5" t="str">
        <f t="shared" si="0"/>
        <v/>
      </c>
    </row>
    <row r="58" spans="4:4" x14ac:dyDescent="0.2">
      <c r="D58" s="5" t="str">
        <f t="shared" si="0"/>
        <v/>
      </c>
    </row>
    <row r="59" spans="4:4" x14ac:dyDescent="0.2">
      <c r="D59" s="5" t="str">
        <f t="shared" si="0"/>
        <v/>
      </c>
    </row>
    <row r="60" spans="4:4" x14ac:dyDescent="0.2">
      <c r="D60" s="5" t="str">
        <f t="shared" si="0"/>
        <v/>
      </c>
    </row>
    <row r="61" spans="4:4" x14ac:dyDescent="0.2">
      <c r="D61" s="5" t="str">
        <f t="shared" si="0"/>
        <v/>
      </c>
    </row>
    <row r="62" spans="4:4" x14ac:dyDescent="0.2">
      <c r="D62" s="5" t="str">
        <f t="shared" si="0"/>
        <v/>
      </c>
    </row>
    <row r="63" spans="4:4" x14ac:dyDescent="0.2">
      <c r="D63" s="5" t="str">
        <f t="shared" si="0"/>
        <v/>
      </c>
    </row>
    <row r="64" spans="4:4" x14ac:dyDescent="0.2">
      <c r="D64" s="5" t="str">
        <f t="shared" si="0"/>
        <v/>
      </c>
    </row>
    <row r="65" spans="4:4" x14ac:dyDescent="0.2">
      <c r="D65" s="5" t="str">
        <f t="shared" si="0"/>
        <v/>
      </c>
    </row>
    <row r="66" spans="4:4" x14ac:dyDescent="0.2">
      <c r="D66" s="5" t="str">
        <f t="shared" ref="D66:D129" si="1">IFERROR(IF(F66="Unknown","UNK",(CONCATENATE(VLOOKUP(F66,J:K,2,FALSE),"^",VLOOKUP(F66,J:K,1,FALSE)))),"")</f>
        <v/>
      </c>
    </row>
    <row r="67" spans="4:4" x14ac:dyDescent="0.2">
      <c r="D67" s="5" t="str">
        <f t="shared" si="1"/>
        <v/>
      </c>
    </row>
    <row r="68" spans="4:4" x14ac:dyDescent="0.2">
      <c r="D68" s="5" t="str">
        <f t="shared" si="1"/>
        <v/>
      </c>
    </row>
    <row r="69" spans="4:4" x14ac:dyDescent="0.2">
      <c r="D69" s="5" t="str">
        <f t="shared" si="1"/>
        <v/>
      </c>
    </row>
    <row r="70" spans="4:4" x14ac:dyDescent="0.2">
      <c r="D70" s="5" t="str">
        <f t="shared" si="1"/>
        <v/>
      </c>
    </row>
    <row r="71" spans="4:4" x14ac:dyDescent="0.2">
      <c r="D71" s="5" t="str">
        <f t="shared" si="1"/>
        <v/>
      </c>
    </row>
    <row r="72" spans="4:4" x14ac:dyDescent="0.2">
      <c r="D72" s="5" t="str">
        <f t="shared" si="1"/>
        <v/>
      </c>
    </row>
    <row r="73" spans="4:4" x14ac:dyDescent="0.2">
      <c r="D73" s="5" t="str">
        <f t="shared" si="1"/>
        <v/>
      </c>
    </row>
    <row r="74" spans="4:4" x14ac:dyDescent="0.2">
      <c r="D74" s="5" t="str">
        <f t="shared" si="1"/>
        <v/>
      </c>
    </row>
    <row r="75" spans="4:4" x14ac:dyDescent="0.2">
      <c r="D75" s="5" t="str">
        <f t="shared" si="1"/>
        <v/>
      </c>
    </row>
    <row r="76" spans="4:4" x14ac:dyDescent="0.2">
      <c r="D76" s="5" t="str">
        <f t="shared" si="1"/>
        <v/>
      </c>
    </row>
    <row r="77" spans="4:4" x14ac:dyDescent="0.2">
      <c r="D77" s="5" t="str">
        <f t="shared" si="1"/>
        <v/>
      </c>
    </row>
    <row r="78" spans="4:4" x14ac:dyDescent="0.2">
      <c r="D78" s="5" t="str">
        <f t="shared" si="1"/>
        <v/>
      </c>
    </row>
    <row r="79" spans="4:4" x14ac:dyDescent="0.2">
      <c r="D79" s="5" t="str">
        <f t="shared" si="1"/>
        <v/>
      </c>
    </row>
    <row r="80" spans="4:4" x14ac:dyDescent="0.2">
      <c r="D80" s="5" t="str">
        <f t="shared" si="1"/>
        <v/>
      </c>
    </row>
    <row r="81" spans="4:4" x14ac:dyDescent="0.2">
      <c r="D81" s="5" t="str">
        <f t="shared" si="1"/>
        <v/>
      </c>
    </row>
    <row r="82" spans="4:4" x14ac:dyDescent="0.2">
      <c r="D82" s="5" t="str">
        <f t="shared" si="1"/>
        <v/>
      </c>
    </row>
    <row r="83" spans="4:4" x14ac:dyDescent="0.2">
      <c r="D83" s="5" t="str">
        <f t="shared" si="1"/>
        <v/>
      </c>
    </row>
    <row r="84" spans="4:4" x14ac:dyDescent="0.2">
      <c r="D84" s="5" t="str">
        <f t="shared" si="1"/>
        <v/>
      </c>
    </row>
    <row r="85" spans="4:4" x14ac:dyDescent="0.2">
      <c r="D85" s="5" t="str">
        <f t="shared" si="1"/>
        <v/>
      </c>
    </row>
    <row r="86" spans="4:4" x14ac:dyDescent="0.2">
      <c r="D86" s="5" t="str">
        <f t="shared" si="1"/>
        <v/>
      </c>
    </row>
    <row r="87" spans="4:4" x14ac:dyDescent="0.2">
      <c r="D87" s="5" t="str">
        <f t="shared" si="1"/>
        <v/>
      </c>
    </row>
    <row r="88" spans="4:4" x14ac:dyDescent="0.2">
      <c r="D88" s="5" t="str">
        <f t="shared" si="1"/>
        <v/>
      </c>
    </row>
    <row r="89" spans="4:4" x14ac:dyDescent="0.2">
      <c r="D89" s="5" t="str">
        <f t="shared" si="1"/>
        <v/>
      </c>
    </row>
    <row r="90" spans="4:4" x14ac:dyDescent="0.2">
      <c r="D90" s="5" t="str">
        <f t="shared" si="1"/>
        <v/>
      </c>
    </row>
    <row r="91" spans="4:4" x14ac:dyDescent="0.2">
      <c r="D91" s="5" t="str">
        <f t="shared" si="1"/>
        <v/>
      </c>
    </row>
    <row r="92" spans="4:4" x14ac:dyDescent="0.2">
      <c r="D92" s="5" t="str">
        <f t="shared" si="1"/>
        <v/>
      </c>
    </row>
    <row r="93" spans="4:4" x14ac:dyDescent="0.2">
      <c r="D93" s="5" t="str">
        <f t="shared" si="1"/>
        <v/>
      </c>
    </row>
    <row r="94" spans="4:4" x14ac:dyDescent="0.2">
      <c r="D94" s="5" t="str">
        <f t="shared" si="1"/>
        <v/>
      </c>
    </row>
    <row r="95" spans="4:4" x14ac:dyDescent="0.2">
      <c r="D95" s="5" t="str">
        <f t="shared" si="1"/>
        <v/>
      </c>
    </row>
    <row r="96" spans="4:4" x14ac:dyDescent="0.2">
      <c r="D96" s="5" t="str">
        <f t="shared" si="1"/>
        <v/>
      </c>
    </row>
    <row r="97" spans="4:4" x14ac:dyDescent="0.2">
      <c r="D97" s="5" t="str">
        <f t="shared" si="1"/>
        <v/>
      </c>
    </row>
    <row r="98" spans="4:4" x14ac:dyDescent="0.2">
      <c r="D98" s="5" t="str">
        <f t="shared" si="1"/>
        <v/>
      </c>
    </row>
    <row r="99" spans="4:4" x14ac:dyDescent="0.2">
      <c r="D99" s="5" t="str">
        <f t="shared" si="1"/>
        <v/>
      </c>
    </row>
    <row r="100" spans="4:4" x14ac:dyDescent="0.2">
      <c r="D100" s="5" t="str">
        <f t="shared" si="1"/>
        <v/>
      </c>
    </row>
    <row r="101" spans="4:4" x14ac:dyDescent="0.2">
      <c r="D101" s="5" t="str">
        <f t="shared" si="1"/>
        <v/>
      </c>
    </row>
    <row r="102" spans="4:4" x14ac:dyDescent="0.2">
      <c r="D102" s="5" t="str">
        <f t="shared" si="1"/>
        <v/>
      </c>
    </row>
    <row r="103" spans="4:4" x14ac:dyDescent="0.2">
      <c r="D103" s="5" t="str">
        <f t="shared" si="1"/>
        <v/>
      </c>
    </row>
    <row r="104" spans="4:4" x14ac:dyDescent="0.2">
      <c r="D104" s="5" t="str">
        <f t="shared" si="1"/>
        <v/>
      </c>
    </row>
    <row r="105" spans="4:4" x14ac:dyDescent="0.2">
      <c r="D105" s="5" t="str">
        <f t="shared" si="1"/>
        <v/>
      </c>
    </row>
    <row r="106" spans="4:4" x14ac:dyDescent="0.2">
      <c r="D106" s="5" t="str">
        <f t="shared" si="1"/>
        <v/>
      </c>
    </row>
    <row r="107" spans="4:4" x14ac:dyDescent="0.2">
      <c r="D107" s="5" t="str">
        <f t="shared" si="1"/>
        <v/>
      </c>
    </row>
    <row r="108" spans="4:4" x14ac:dyDescent="0.2">
      <c r="D108" s="5" t="str">
        <f t="shared" si="1"/>
        <v/>
      </c>
    </row>
    <row r="109" spans="4:4" x14ac:dyDescent="0.2">
      <c r="D109" s="5" t="str">
        <f t="shared" si="1"/>
        <v/>
      </c>
    </row>
    <row r="110" spans="4:4" x14ac:dyDescent="0.2">
      <c r="D110" s="5" t="str">
        <f t="shared" si="1"/>
        <v/>
      </c>
    </row>
    <row r="111" spans="4:4" x14ac:dyDescent="0.2">
      <c r="D111" s="5" t="str">
        <f t="shared" si="1"/>
        <v/>
      </c>
    </row>
    <row r="112" spans="4:4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ref="D130:D193" si="2">IFERROR(IF(F130="Unknown","UNK",(CONCATENATE(VLOOKUP(F130,J:K,2,FALSE),"^",VLOOKUP(F130,J:K,1,FALSE)))),"")</f>
        <v/>
      </c>
    </row>
    <row r="131" spans="4:4" x14ac:dyDescent="0.2">
      <c r="D131" s="5" t="str">
        <f t="shared" si="2"/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ref="D194:D257" si="3">IFERROR(IF(F194="Unknown","UNK",(CONCATENATE(VLOOKUP(F194,J:K,2,FALSE),"^",VLOOKUP(F194,J:K,1,FALSE)))),"")</f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ref="D258:D300" si="4">IFERROR(IF(F258="Unknown","UNK",(CONCATENATE(VLOOKUP(F258,J:K,2,FALSE),"^",VLOOKUP(F258,J:K,1,FALSE)))),"")</f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phoneticPr fontId="0" type="noConversion"/>
  <conditionalFormatting sqref="A1:A1048576">
    <cfRule type="duplicateValues" dxfId="17" priority="1"/>
  </conditionalFormatting>
  <dataValidations count="1">
    <dataValidation type="list" allowBlank="1" showInputMessage="1" showErrorMessage="1" sqref="F2:F300" xr:uid="{00000000-0002-0000-1700-000000000000}">
      <formula1>$J$2:$J$4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tabColor rgb="FFFF0000"/>
  </sheetPr>
  <dimension ref="A1:M300"/>
  <sheetViews>
    <sheetView workbookViewId="0">
      <selection activeCell="A2" sqref="A2"/>
    </sheetView>
  </sheetViews>
  <sheetFormatPr defaultRowHeight="12.75" x14ac:dyDescent="0.2"/>
  <cols>
    <col min="1" max="1" width="15.42578125" style="20" customWidth="1"/>
    <col min="2" max="2" width="32.5703125" style="29" customWidth="1"/>
    <col min="3" max="3" width="17.85546875" customWidth="1"/>
    <col min="4" max="4" width="19" style="5" bestFit="1" customWidth="1"/>
    <col min="5" max="5" width="25.7109375" style="1" customWidth="1"/>
    <col min="6" max="6" width="29.140625" style="9" customWidth="1"/>
    <col min="7" max="7" width="6.5703125" bestFit="1" customWidth="1"/>
    <col min="8" max="8" width="19.7109375" bestFit="1" customWidth="1"/>
    <col min="9" max="11" width="25.7109375" customWidth="1"/>
  </cols>
  <sheetData>
    <row r="1" spans="1:13" s="1" customForma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3" x14ac:dyDescent="0.2">
      <c r="C2" s="5"/>
      <c r="D2" s="5" t="str">
        <f t="shared" ref="D2:D50" si="0">IFERROR(IF(F2="Unknown","UNK",(CONCATENATE(VLOOKUP(F2,J:K,2,FALSE),"^",VLOOKUP(F2,J:K,1,FALSE)))),"")</f>
        <v/>
      </c>
      <c r="E2" s="5"/>
      <c r="F2" s="4"/>
      <c r="G2" s="5" t="s">
        <v>9</v>
      </c>
      <c r="H2" s="5" t="s">
        <v>3290</v>
      </c>
      <c r="I2" s="134" t="s">
        <v>11</v>
      </c>
      <c r="J2" s="134" t="s">
        <v>3291</v>
      </c>
      <c r="K2" s="27" t="s">
        <v>11</v>
      </c>
    </row>
    <row r="3" spans="1:13" x14ac:dyDescent="0.2">
      <c r="C3" s="5"/>
      <c r="D3" s="5" t="str">
        <f t="shared" si="0"/>
        <v/>
      </c>
      <c r="F3" s="4"/>
      <c r="I3" s="134" t="s">
        <v>17</v>
      </c>
      <c r="J3" s="134" t="s">
        <v>3292</v>
      </c>
      <c r="K3" s="27" t="s">
        <v>17</v>
      </c>
    </row>
    <row r="4" spans="1:13" x14ac:dyDescent="0.2">
      <c r="C4" s="5"/>
      <c r="D4" s="5" t="str">
        <f t="shared" si="0"/>
        <v/>
      </c>
      <c r="F4" s="4"/>
      <c r="I4" s="134" t="s">
        <v>27</v>
      </c>
      <c r="J4" s="134" t="s">
        <v>3293</v>
      </c>
      <c r="K4" s="27" t="s">
        <v>27</v>
      </c>
    </row>
    <row r="5" spans="1:13" x14ac:dyDescent="0.2">
      <c r="C5" s="5"/>
      <c r="D5" s="5" t="str">
        <f t="shared" si="0"/>
        <v/>
      </c>
      <c r="F5" s="4"/>
      <c r="I5" s="134" t="s">
        <v>29</v>
      </c>
      <c r="J5" s="134" t="s">
        <v>3294</v>
      </c>
      <c r="K5" s="27" t="s">
        <v>29</v>
      </c>
    </row>
    <row r="6" spans="1:13" s="6" customFormat="1" x14ac:dyDescent="0.2">
      <c r="A6" s="20"/>
      <c r="B6" s="29"/>
      <c r="C6" s="5"/>
      <c r="D6" s="5" t="str">
        <f t="shared" si="0"/>
        <v/>
      </c>
      <c r="E6" s="1"/>
      <c r="F6" s="4"/>
      <c r="I6" s="134" t="s">
        <v>2349</v>
      </c>
      <c r="J6" s="134" t="s">
        <v>3295</v>
      </c>
      <c r="K6" s="27" t="s">
        <v>2349</v>
      </c>
      <c r="M6"/>
    </row>
    <row r="7" spans="1:13" x14ac:dyDescent="0.2">
      <c r="C7" s="5"/>
      <c r="D7" s="5" t="str">
        <f t="shared" si="0"/>
        <v/>
      </c>
      <c r="F7" s="4"/>
      <c r="I7" s="134" t="s">
        <v>53</v>
      </c>
      <c r="J7" s="134" t="s">
        <v>3296</v>
      </c>
      <c r="K7" s="27" t="s">
        <v>53</v>
      </c>
    </row>
    <row r="8" spans="1:13" x14ac:dyDescent="0.2">
      <c r="C8" s="5"/>
      <c r="D8" s="5" t="str">
        <f t="shared" si="0"/>
        <v/>
      </c>
      <c r="F8" s="4"/>
      <c r="I8" s="134" t="s">
        <v>41</v>
      </c>
      <c r="J8" s="134" t="s">
        <v>3297</v>
      </c>
      <c r="K8" s="27" t="s">
        <v>41</v>
      </c>
    </row>
    <row r="9" spans="1:13" x14ac:dyDescent="0.2">
      <c r="C9" s="5"/>
      <c r="D9" s="5" t="str">
        <f t="shared" si="0"/>
        <v/>
      </c>
      <c r="F9" s="4"/>
      <c r="I9" s="134" t="s">
        <v>3298</v>
      </c>
      <c r="J9" s="134" t="s">
        <v>3299</v>
      </c>
      <c r="K9" s="27" t="s">
        <v>3298</v>
      </c>
    </row>
    <row r="10" spans="1:13" x14ac:dyDescent="0.2">
      <c r="C10" s="5"/>
      <c r="D10" s="5" t="str">
        <f t="shared" si="0"/>
        <v/>
      </c>
      <c r="F10" s="4"/>
      <c r="I10" s="134" t="s">
        <v>43</v>
      </c>
      <c r="J10" s="134" t="s">
        <v>44</v>
      </c>
      <c r="K10" s="27" t="s">
        <v>43</v>
      </c>
    </row>
    <row r="11" spans="1:13" x14ac:dyDescent="0.2">
      <c r="C11" s="5"/>
      <c r="D11" s="5" t="str">
        <f t="shared" si="0"/>
        <v/>
      </c>
      <c r="F11" s="4"/>
      <c r="I11" s="134" t="s">
        <v>45</v>
      </c>
      <c r="J11" s="134" t="s">
        <v>3300</v>
      </c>
      <c r="K11" s="27" t="s">
        <v>45</v>
      </c>
    </row>
    <row r="12" spans="1:13" x14ac:dyDescent="0.2">
      <c r="C12" s="5"/>
      <c r="D12" s="5" t="str">
        <f t="shared" si="0"/>
        <v/>
      </c>
      <c r="F12" s="4"/>
      <c r="K12" s="27"/>
    </row>
    <row r="13" spans="1:13" x14ac:dyDescent="0.2">
      <c r="C13" s="5"/>
      <c r="D13" s="5" t="str">
        <f t="shared" si="0"/>
        <v/>
      </c>
      <c r="F13" s="4"/>
      <c r="K13" s="27"/>
    </row>
    <row r="14" spans="1:13" x14ac:dyDescent="0.2">
      <c r="C14" s="5"/>
      <c r="D14" s="5" t="str">
        <f t="shared" si="0"/>
        <v/>
      </c>
      <c r="F14" s="4"/>
      <c r="K14" s="27"/>
    </row>
    <row r="15" spans="1:13" x14ac:dyDescent="0.2">
      <c r="C15" s="5"/>
      <c r="D15" s="5" t="str">
        <f t="shared" si="0"/>
        <v/>
      </c>
      <c r="F15" s="4"/>
    </row>
    <row r="16" spans="1:13" x14ac:dyDescent="0.2">
      <c r="C16" s="5"/>
      <c r="D16" s="5" t="str">
        <f t="shared" si="0"/>
        <v/>
      </c>
      <c r="F16" s="4"/>
    </row>
    <row r="17" spans="3:6" x14ac:dyDescent="0.2">
      <c r="C17" s="5"/>
      <c r="D17" s="5" t="str">
        <f t="shared" si="0"/>
        <v/>
      </c>
      <c r="F17" s="4"/>
    </row>
    <row r="18" spans="3:6" x14ac:dyDescent="0.2">
      <c r="C18" s="5"/>
      <c r="D18" s="5" t="str">
        <f t="shared" si="0"/>
        <v/>
      </c>
      <c r="F18" s="4"/>
    </row>
    <row r="19" spans="3:6" x14ac:dyDescent="0.2">
      <c r="C19" s="5"/>
      <c r="D19" s="5" t="str">
        <f t="shared" si="0"/>
        <v/>
      </c>
      <c r="F19" s="4"/>
    </row>
    <row r="20" spans="3:6" x14ac:dyDescent="0.2">
      <c r="C20" s="5"/>
      <c r="D20" s="5" t="str">
        <f t="shared" si="0"/>
        <v/>
      </c>
      <c r="F20" s="4"/>
    </row>
    <row r="21" spans="3:6" x14ac:dyDescent="0.2">
      <c r="C21" s="5"/>
      <c r="D21" s="5" t="str">
        <f t="shared" si="0"/>
        <v/>
      </c>
      <c r="F21" s="4"/>
    </row>
    <row r="22" spans="3:6" x14ac:dyDescent="0.2">
      <c r="C22" s="5"/>
      <c r="D22" s="5" t="str">
        <f t="shared" si="0"/>
        <v/>
      </c>
      <c r="F22" s="4"/>
    </row>
    <row r="23" spans="3:6" x14ac:dyDescent="0.2">
      <c r="C23" s="5"/>
      <c r="D23" s="5" t="str">
        <f t="shared" si="0"/>
        <v/>
      </c>
      <c r="F23" s="4"/>
    </row>
    <row r="24" spans="3:6" x14ac:dyDescent="0.2">
      <c r="C24" s="5"/>
      <c r="D24" s="5" t="str">
        <f t="shared" si="0"/>
        <v/>
      </c>
      <c r="F24" s="4"/>
    </row>
    <row r="25" spans="3:6" x14ac:dyDescent="0.2">
      <c r="C25" s="5"/>
      <c r="D25" s="5" t="str">
        <f t="shared" si="0"/>
        <v/>
      </c>
      <c r="F25" s="4"/>
    </row>
    <row r="26" spans="3:6" x14ac:dyDescent="0.2">
      <c r="C26" s="5"/>
      <c r="D26" s="5" t="str">
        <f t="shared" si="0"/>
        <v/>
      </c>
      <c r="F26" s="4"/>
    </row>
    <row r="27" spans="3:6" x14ac:dyDescent="0.2">
      <c r="C27" s="5"/>
      <c r="D27" s="5" t="str">
        <f t="shared" si="0"/>
        <v/>
      </c>
      <c r="F27" s="4"/>
    </row>
    <row r="28" spans="3:6" x14ac:dyDescent="0.2">
      <c r="C28" s="5"/>
      <c r="D28" s="5" t="str">
        <f t="shared" si="0"/>
        <v/>
      </c>
      <c r="F28" s="4"/>
    </row>
    <row r="29" spans="3:6" x14ac:dyDescent="0.2">
      <c r="C29" s="5"/>
      <c r="D29" s="5" t="str">
        <f t="shared" si="0"/>
        <v/>
      </c>
      <c r="F29" s="4"/>
    </row>
    <row r="30" spans="3:6" x14ac:dyDescent="0.2">
      <c r="C30" s="5"/>
      <c r="D30" s="5" t="str">
        <f t="shared" si="0"/>
        <v/>
      </c>
      <c r="F30" s="4"/>
    </row>
    <row r="31" spans="3:6" x14ac:dyDescent="0.2">
      <c r="C31" s="5"/>
      <c r="D31" s="5" t="str">
        <f t="shared" si="0"/>
        <v/>
      </c>
      <c r="F31" s="4"/>
    </row>
    <row r="32" spans="3:6" x14ac:dyDescent="0.2">
      <c r="C32" s="5"/>
      <c r="D32" s="5" t="str">
        <f t="shared" si="0"/>
        <v/>
      </c>
      <c r="F32" s="4"/>
    </row>
    <row r="33" spans="3:6" x14ac:dyDescent="0.2">
      <c r="C33" s="5"/>
      <c r="D33" s="5" t="str">
        <f t="shared" si="0"/>
        <v/>
      </c>
      <c r="F33" s="4"/>
    </row>
    <row r="34" spans="3:6" x14ac:dyDescent="0.2">
      <c r="C34" s="5"/>
      <c r="D34" s="5" t="str">
        <f t="shared" si="0"/>
        <v/>
      </c>
      <c r="F34" s="4"/>
    </row>
    <row r="35" spans="3:6" x14ac:dyDescent="0.2">
      <c r="C35" s="5"/>
      <c r="D35" s="5" t="str">
        <f t="shared" si="0"/>
        <v/>
      </c>
      <c r="F35" s="4"/>
    </row>
    <row r="36" spans="3:6" x14ac:dyDescent="0.2">
      <c r="C36" s="5"/>
      <c r="D36" s="5" t="str">
        <f t="shared" si="0"/>
        <v/>
      </c>
      <c r="F36" s="4"/>
    </row>
    <row r="37" spans="3:6" x14ac:dyDescent="0.2">
      <c r="C37" s="5"/>
      <c r="D37" s="5" t="str">
        <f t="shared" si="0"/>
        <v/>
      </c>
      <c r="F37" s="4"/>
    </row>
    <row r="38" spans="3:6" x14ac:dyDescent="0.2">
      <c r="C38" s="5"/>
      <c r="D38" s="5" t="str">
        <f t="shared" si="0"/>
        <v/>
      </c>
      <c r="F38" s="4"/>
    </row>
    <row r="39" spans="3:6" x14ac:dyDescent="0.2">
      <c r="C39" s="5"/>
      <c r="D39" s="5" t="str">
        <f t="shared" si="0"/>
        <v/>
      </c>
      <c r="F39" s="4"/>
    </row>
    <row r="40" spans="3:6" x14ac:dyDescent="0.2">
      <c r="C40" s="5"/>
      <c r="D40" s="5" t="str">
        <f t="shared" si="0"/>
        <v/>
      </c>
      <c r="F40" s="4"/>
    </row>
    <row r="41" spans="3:6" x14ac:dyDescent="0.2">
      <c r="C41" s="5"/>
      <c r="D41" s="5" t="str">
        <f t="shared" si="0"/>
        <v/>
      </c>
      <c r="F41" s="4"/>
    </row>
    <row r="42" spans="3:6" x14ac:dyDescent="0.2">
      <c r="C42" s="5"/>
      <c r="D42" s="5" t="str">
        <f t="shared" si="0"/>
        <v/>
      </c>
      <c r="F42" s="4"/>
    </row>
    <row r="43" spans="3:6" x14ac:dyDescent="0.2">
      <c r="C43" s="5"/>
      <c r="D43" s="5" t="str">
        <f t="shared" si="0"/>
        <v/>
      </c>
      <c r="F43" s="4"/>
    </row>
    <row r="44" spans="3:6" x14ac:dyDescent="0.2">
      <c r="C44" s="5"/>
      <c r="D44" s="5" t="str">
        <f t="shared" si="0"/>
        <v/>
      </c>
      <c r="F44" s="4"/>
    </row>
    <row r="45" spans="3:6" x14ac:dyDescent="0.2">
      <c r="C45" s="5"/>
      <c r="D45" s="5" t="str">
        <f t="shared" si="0"/>
        <v/>
      </c>
      <c r="F45" s="4"/>
    </row>
    <row r="46" spans="3:6" x14ac:dyDescent="0.2">
      <c r="C46" s="5"/>
      <c r="D46" s="5" t="str">
        <f t="shared" si="0"/>
        <v/>
      </c>
      <c r="F46" s="4"/>
    </row>
    <row r="47" spans="3:6" x14ac:dyDescent="0.2">
      <c r="C47" s="5"/>
      <c r="D47" s="5" t="str">
        <f t="shared" si="0"/>
        <v/>
      </c>
      <c r="F47" s="4"/>
    </row>
    <row r="48" spans="3:6" x14ac:dyDescent="0.2">
      <c r="C48" s="5"/>
      <c r="D48" s="5" t="str">
        <f t="shared" si="0"/>
        <v/>
      </c>
      <c r="F48" s="4"/>
    </row>
    <row r="49" spans="3:6" x14ac:dyDescent="0.2">
      <c r="C49" s="5"/>
      <c r="D49" s="5" t="str">
        <f t="shared" si="0"/>
        <v/>
      </c>
      <c r="F49" s="4"/>
    </row>
    <row r="50" spans="3:6" x14ac:dyDescent="0.2">
      <c r="C50" s="5"/>
      <c r="D50" s="5" t="str">
        <f t="shared" si="0"/>
        <v/>
      </c>
      <c r="F50" s="4"/>
    </row>
    <row r="51" spans="3:6" x14ac:dyDescent="0.2">
      <c r="D51" s="5" t="str">
        <f t="shared" ref="D51:D66" si="1">IFERROR(IF(F51="Unknown","UNK",(CONCATENATE(VLOOKUP(F51,J:K,2,FALSE),"^",VLOOKUP(F51,J:K,1,FALSE)))),"")</f>
        <v/>
      </c>
      <c r="F51" s="4"/>
    </row>
    <row r="52" spans="3:6" x14ac:dyDescent="0.2">
      <c r="D52" s="5" t="str">
        <f t="shared" si="1"/>
        <v/>
      </c>
      <c r="F52" s="4"/>
    </row>
    <row r="53" spans="3:6" x14ac:dyDescent="0.2">
      <c r="D53" s="5" t="str">
        <f t="shared" si="1"/>
        <v/>
      </c>
      <c r="F53" s="4"/>
    </row>
    <row r="54" spans="3:6" x14ac:dyDescent="0.2">
      <c r="D54" s="5" t="str">
        <f t="shared" si="1"/>
        <v/>
      </c>
      <c r="F54" s="4"/>
    </row>
    <row r="55" spans="3:6" x14ac:dyDescent="0.2">
      <c r="D55" s="5" t="str">
        <f t="shared" si="1"/>
        <v/>
      </c>
      <c r="F55" s="4"/>
    </row>
    <row r="56" spans="3:6" x14ac:dyDescent="0.2">
      <c r="D56" s="5" t="str">
        <f t="shared" si="1"/>
        <v/>
      </c>
      <c r="F56" s="4"/>
    </row>
    <row r="57" spans="3:6" x14ac:dyDescent="0.2">
      <c r="D57" s="5" t="str">
        <f t="shared" si="1"/>
        <v/>
      </c>
      <c r="F57" s="4"/>
    </row>
    <row r="58" spans="3:6" x14ac:dyDescent="0.2">
      <c r="D58" s="5" t="str">
        <f t="shared" si="1"/>
        <v/>
      </c>
      <c r="F58" s="4"/>
    </row>
    <row r="59" spans="3:6" x14ac:dyDescent="0.2">
      <c r="D59" s="5" t="str">
        <f t="shared" si="1"/>
        <v/>
      </c>
      <c r="F59" s="4"/>
    </row>
    <row r="60" spans="3:6" x14ac:dyDescent="0.2">
      <c r="D60" s="5" t="str">
        <f t="shared" si="1"/>
        <v/>
      </c>
      <c r="F60" s="4"/>
    </row>
    <row r="61" spans="3:6" x14ac:dyDescent="0.2">
      <c r="D61" s="5" t="str">
        <f t="shared" si="1"/>
        <v/>
      </c>
      <c r="F61" s="4"/>
    </row>
    <row r="62" spans="3:6" x14ac:dyDescent="0.2">
      <c r="D62" s="5" t="str">
        <f t="shared" si="1"/>
        <v/>
      </c>
      <c r="F62" s="4"/>
    </row>
    <row r="63" spans="3:6" x14ac:dyDescent="0.2">
      <c r="D63" s="5" t="str">
        <f t="shared" si="1"/>
        <v/>
      </c>
      <c r="F63" s="4"/>
    </row>
    <row r="64" spans="3:6" x14ac:dyDescent="0.2">
      <c r="D64" s="5" t="str">
        <f t="shared" si="1"/>
        <v/>
      </c>
      <c r="F64" s="4"/>
    </row>
    <row r="65" spans="4:6" x14ac:dyDescent="0.2">
      <c r="D65" s="5" t="str">
        <f t="shared" si="1"/>
        <v/>
      </c>
      <c r="F65" s="4"/>
    </row>
    <row r="66" spans="4:6" x14ac:dyDescent="0.2">
      <c r="D66" s="5" t="str">
        <f t="shared" si="1"/>
        <v/>
      </c>
      <c r="F66" s="4"/>
    </row>
    <row r="67" spans="4:6" x14ac:dyDescent="0.2">
      <c r="D67" s="5" t="str">
        <f t="shared" ref="D67:D130" si="2">IFERROR(IF(F67="Unknown","UNK",(CONCATENATE(VLOOKUP(F67,J:K,2,FALSE),"^",VLOOKUP(F67,J:K,1,FALSE)))),"")</f>
        <v/>
      </c>
      <c r="F67" s="4"/>
    </row>
    <row r="68" spans="4:6" x14ac:dyDescent="0.2">
      <c r="D68" s="5" t="str">
        <f t="shared" si="2"/>
        <v/>
      </c>
      <c r="F68" s="4"/>
    </row>
    <row r="69" spans="4:6" x14ac:dyDescent="0.2">
      <c r="D69" s="5" t="str">
        <f t="shared" si="2"/>
        <v/>
      </c>
      <c r="F69" s="4"/>
    </row>
    <row r="70" spans="4:6" x14ac:dyDescent="0.2">
      <c r="D70" s="5" t="str">
        <f t="shared" si="2"/>
        <v/>
      </c>
      <c r="F70" s="4"/>
    </row>
    <row r="71" spans="4:6" x14ac:dyDescent="0.2">
      <c r="D71" s="5" t="str">
        <f t="shared" si="2"/>
        <v/>
      </c>
      <c r="F71" s="4"/>
    </row>
    <row r="72" spans="4:6" x14ac:dyDescent="0.2">
      <c r="D72" s="5" t="str">
        <f t="shared" si="2"/>
        <v/>
      </c>
      <c r="F72" s="4"/>
    </row>
    <row r="73" spans="4:6" x14ac:dyDescent="0.2">
      <c r="D73" s="5" t="str">
        <f t="shared" si="2"/>
        <v/>
      </c>
      <c r="F73" s="4"/>
    </row>
    <row r="74" spans="4:6" x14ac:dyDescent="0.2">
      <c r="D74" s="5" t="str">
        <f t="shared" si="2"/>
        <v/>
      </c>
      <c r="F74" s="4"/>
    </row>
    <row r="75" spans="4:6" x14ac:dyDescent="0.2">
      <c r="D75" s="5" t="str">
        <f t="shared" si="2"/>
        <v/>
      </c>
      <c r="F75" s="4"/>
    </row>
    <row r="76" spans="4:6" x14ac:dyDescent="0.2">
      <c r="D76" s="5" t="str">
        <f t="shared" si="2"/>
        <v/>
      </c>
      <c r="F76" s="4"/>
    </row>
    <row r="77" spans="4:6" x14ac:dyDescent="0.2">
      <c r="D77" s="5" t="str">
        <f t="shared" si="2"/>
        <v/>
      </c>
      <c r="F77" s="4"/>
    </row>
    <row r="78" spans="4:6" x14ac:dyDescent="0.2">
      <c r="D78" s="5" t="str">
        <f t="shared" si="2"/>
        <v/>
      </c>
      <c r="F78" s="4"/>
    </row>
    <row r="79" spans="4:6" x14ac:dyDescent="0.2">
      <c r="D79" s="5" t="str">
        <f t="shared" si="2"/>
        <v/>
      </c>
      <c r="F79" s="4"/>
    </row>
    <row r="80" spans="4:6" x14ac:dyDescent="0.2">
      <c r="D80" s="5" t="str">
        <f t="shared" si="2"/>
        <v/>
      </c>
      <c r="F80" s="4"/>
    </row>
    <row r="81" spans="4:6" x14ac:dyDescent="0.2">
      <c r="D81" s="5" t="str">
        <f t="shared" si="2"/>
        <v/>
      </c>
      <c r="F81" s="4"/>
    </row>
    <row r="82" spans="4:6" x14ac:dyDescent="0.2">
      <c r="D82" s="5" t="str">
        <f t="shared" si="2"/>
        <v/>
      </c>
      <c r="F82" s="4"/>
    </row>
    <row r="83" spans="4:6" x14ac:dyDescent="0.2">
      <c r="D83" s="5" t="str">
        <f t="shared" si="2"/>
        <v/>
      </c>
      <c r="F83" s="4"/>
    </row>
    <row r="84" spans="4:6" x14ac:dyDescent="0.2">
      <c r="D84" s="5" t="str">
        <f t="shared" si="2"/>
        <v/>
      </c>
      <c r="F84" s="4"/>
    </row>
    <row r="85" spans="4:6" x14ac:dyDescent="0.2">
      <c r="D85" s="5" t="str">
        <f t="shared" si="2"/>
        <v/>
      </c>
      <c r="F85" s="4"/>
    </row>
    <row r="86" spans="4:6" x14ac:dyDescent="0.2">
      <c r="D86" s="5" t="str">
        <f t="shared" si="2"/>
        <v/>
      </c>
      <c r="F86" s="4"/>
    </row>
    <row r="87" spans="4:6" x14ac:dyDescent="0.2">
      <c r="D87" s="5" t="str">
        <f t="shared" si="2"/>
        <v/>
      </c>
      <c r="F87" s="4"/>
    </row>
    <row r="88" spans="4:6" x14ac:dyDescent="0.2">
      <c r="D88" s="5" t="str">
        <f t="shared" si="2"/>
        <v/>
      </c>
      <c r="F88" s="4"/>
    </row>
    <row r="89" spans="4:6" x14ac:dyDescent="0.2">
      <c r="D89" s="5" t="str">
        <f t="shared" si="2"/>
        <v/>
      </c>
      <c r="F89" s="4"/>
    </row>
    <row r="90" spans="4:6" x14ac:dyDescent="0.2">
      <c r="D90" s="5" t="str">
        <f t="shared" si="2"/>
        <v/>
      </c>
      <c r="F90" s="4"/>
    </row>
    <row r="91" spans="4:6" x14ac:dyDescent="0.2">
      <c r="D91" s="5" t="str">
        <f t="shared" si="2"/>
        <v/>
      </c>
      <c r="F91" s="4"/>
    </row>
    <row r="92" spans="4:6" x14ac:dyDescent="0.2">
      <c r="D92" s="5" t="str">
        <f t="shared" si="2"/>
        <v/>
      </c>
      <c r="F92" s="4"/>
    </row>
    <row r="93" spans="4:6" x14ac:dyDescent="0.2">
      <c r="D93" s="5" t="str">
        <f t="shared" si="2"/>
        <v/>
      </c>
      <c r="F93" s="4"/>
    </row>
    <row r="94" spans="4:6" x14ac:dyDescent="0.2">
      <c r="D94" s="5" t="str">
        <f t="shared" si="2"/>
        <v/>
      </c>
      <c r="F94" s="4"/>
    </row>
    <row r="95" spans="4:6" x14ac:dyDescent="0.2">
      <c r="D95" s="5" t="str">
        <f t="shared" si="2"/>
        <v/>
      </c>
      <c r="F95" s="4"/>
    </row>
    <row r="96" spans="4:6" x14ac:dyDescent="0.2">
      <c r="D96" s="5" t="str">
        <f t="shared" si="2"/>
        <v/>
      </c>
      <c r="F96" s="4"/>
    </row>
    <row r="97" spans="4:6" x14ac:dyDescent="0.2">
      <c r="D97" s="5" t="str">
        <f t="shared" si="2"/>
        <v/>
      </c>
      <c r="F97" s="4"/>
    </row>
    <row r="98" spans="4:6" x14ac:dyDescent="0.2">
      <c r="D98" s="5" t="str">
        <f t="shared" si="2"/>
        <v/>
      </c>
      <c r="F98" s="4"/>
    </row>
    <row r="99" spans="4:6" x14ac:dyDescent="0.2">
      <c r="D99" s="5" t="str">
        <f t="shared" si="2"/>
        <v/>
      </c>
      <c r="F99" s="4"/>
    </row>
    <row r="100" spans="4:6" x14ac:dyDescent="0.2">
      <c r="D100" s="5" t="str">
        <f t="shared" si="2"/>
        <v/>
      </c>
      <c r="F100" s="4"/>
    </row>
    <row r="101" spans="4:6" x14ac:dyDescent="0.2">
      <c r="D101" s="5" t="str">
        <f t="shared" si="2"/>
        <v/>
      </c>
    </row>
    <row r="102" spans="4:6" x14ac:dyDescent="0.2">
      <c r="D102" s="5" t="str">
        <f t="shared" si="2"/>
        <v/>
      </c>
    </row>
    <row r="103" spans="4:6" x14ac:dyDescent="0.2">
      <c r="D103" s="5" t="str">
        <f t="shared" si="2"/>
        <v/>
      </c>
    </row>
    <row r="104" spans="4:6" x14ac:dyDescent="0.2">
      <c r="D104" s="5" t="str">
        <f t="shared" si="2"/>
        <v/>
      </c>
    </row>
    <row r="105" spans="4:6" x14ac:dyDescent="0.2">
      <c r="D105" s="5" t="str">
        <f t="shared" si="2"/>
        <v/>
      </c>
    </row>
    <row r="106" spans="4:6" x14ac:dyDescent="0.2">
      <c r="D106" s="5" t="str">
        <f t="shared" si="2"/>
        <v/>
      </c>
    </row>
    <row r="107" spans="4:6" x14ac:dyDescent="0.2">
      <c r="D107" s="5" t="str">
        <f t="shared" si="2"/>
        <v/>
      </c>
    </row>
    <row r="108" spans="4:6" x14ac:dyDescent="0.2">
      <c r="D108" s="5" t="str">
        <f t="shared" si="2"/>
        <v/>
      </c>
    </row>
    <row r="109" spans="4:6" x14ac:dyDescent="0.2">
      <c r="D109" s="5" t="str">
        <f t="shared" si="2"/>
        <v/>
      </c>
    </row>
    <row r="110" spans="4:6" x14ac:dyDescent="0.2">
      <c r="D110" s="5" t="str">
        <f t="shared" si="2"/>
        <v/>
      </c>
    </row>
    <row r="111" spans="4:6" x14ac:dyDescent="0.2">
      <c r="D111" s="5" t="str">
        <f t="shared" si="2"/>
        <v/>
      </c>
    </row>
    <row r="112" spans="4:6" x14ac:dyDescent="0.2">
      <c r="D112" s="5" t="str">
        <f t="shared" si="2"/>
        <v/>
      </c>
    </row>
    <row r="113" spans="4:4" x14ac:dyDescent="0.2">
      <c r="D113" s="5" t="str">
        <f t="shared" si="2"/>
        <v/>
      </c>
    </row>
    <row r="114" spans="4:4" x14ac:dyDescent="0.2">
      <c r="D114" s="5" t="str">
        <f t="shared" si="2"/>
        <v/>
      </c>
    </row>
    <row r="115" spans="4:4" x14ac:dyDescent="0.2">
      <c r="D115" s="5" t="str">
        <f t="shared" si="2"/>
        <v/>
      </c>
    </row>
    <row r="116" spans="4:4" x14ac:dyDescent="0.2">
      <c r="D116" s="5" t="str">
        <f t="shared" si="2"/>
        <v/>
      </c>
    </row>
    <row r="117" spans="4:4" x14ac:dyDescent="0.2">
      <c r="D117" s="5" t="str">
        <f t="shared" si="2"/>
        <v/>
      </c>
    </row>
    <row r="118" spans="4:4" x14ac:dyDescent="0.2">
      <c r="D118" s="5" t="str">
        <f t="shared" si="2"/>
        <v/>
      </c>
    </row>
    <row r="119" spans="4:4" x14ac:dyDescent="0.2">
      <c r="D119" s="5" t="str">
        <f t="shared" si="2"/>
        <v/>
      </c>
    </row>
    <row r="120" spans="4:4" x14ac:dyDescent="0.2">
      <c r="D120" s="5" t="str">
        <f t="shared" si="2"/>
        <v/>
      </c>
    </row>
    <row r="121" spans="4:4" x14ac:dyDescent="0.2">
      <c r="D121" s="5" t="str">
        <f t="shared" si="2"/>
        <v/>
      </c>
    </row>
    <row r="122" spans="4:4" x14ac:dyDescent="0.2">
      <c r="D122" s="5" t="str">
        <f t="shared" si="2"/>
        <v/>
      </c>
    </row>
    <row r="123" spans="4:4" x14ac:dyDescent="0.2">
      <c r="D123" s="5" t="str">
        <f t="shared" si="2"/>
        <v/>
      </c>
    </row>
    <row r="124" spans="4:4" x14ac:dyDescent="0.2">
      <c r="D124" s="5" t="str">
        <f t="shared" si="2"/>
        <v/>
      </c>
    </row>
    <row r="125" spans="4:4" x14ac:dyDescent="0.2">
      <c r="D125" s="5" t="str">
        <f t="shared" si="2"/>
        <v/>
      </c>
    </row>
    <row r="126" spans="4:4" x14ac:dyDescent="0.2">
      <c r="D126" s="5" t="str">
        <f t="shared" si="2"/>
        <v/>
      </c>
    </row>
    <row r="127" spans="4:4" x14ac:dyDescent="0.2">
      <c r="D127" s="5" t="str">
        <f t="shared" si="2"/>
        <v/>
      </c>
    </row>
    <row r="128" spans="4:4" x14ac:dyDescent="0.2">
      <c r="D128" s="5" t="str">
        <f t="shared" si="2"/>
        <v/>
      </c>
    </row>
    <row r="129" spans="4:4" x14ac:dyDescent="0.2">
      <c r="D129" s="5" t="str">
        <f t="shared" si="2"/>
        <v/>
      </c>
    </row>
    <row r="130" spans="4:4" x14ac:dyDescent="0.2">
      <c r="D130" s="5" t="str">
        <f t="shared" si="2"/>
        <v/>
      </c>
    </row>
    <row r="131" spans="4:4" x14ac:dyDescent="0.2">
      <c r="D131" s="5" t="str">
        <f t="shared" ref="D131:D194" si="3">IFERROR(IF(F131="Unknown","UNK",(CONCATENATE(VLOOKUP(F131,J:K,2,FALSE),"^",VLOOKUP(F131,J:K,1,FALSE)))),"")</f>
        <v/>
      </c>
    </row>
    <row r="132" spans="4:4" x14ac:dyDescent="0.2">
      <c r="D132" s="5" t="str">
        <f t="shared" si="3"/>
        <v/>
      </c>
    </row>
    <row r="133" spans="4:4" x14ac:dyDescent="0.2">
      <c r="D133" s="5" t="str">
        <f t="shared" si="3"/>
        <v/>
      </c>
    </row>
    <row r="134" spans="4:4" x14ac:dyDescent="0.2">
      <c r="D134" s="5" t="str">
        <f t="shared" si="3"/>
        <v/>
      </c>
    </row>
    <row r="135" spans="4:4" x14ac:dyDescent="0.2">
      <c r="D135" s="5" t="str">
        <f t="shared" si="3"/>
        <v/>
      </c>
    </row>
    <row r="136" spans="4:4" x14ac:dyDescent="0.2">
      <c r="D136" s="5" t="str">
        <f t="shared" si="3"/>
        <v/>
      </c>
    </row>
    <row r="137" spans="4:4" x14ac:dyDescent="0.2">
      <c r="D137" s="5" t="str">
        <f t="shared" si="3"/>
        <v/>
      </c>
    </row>
    <row r="138" spans="4:4" x14ac:dyDescent="0.2">
      <c r="D138" s="5" t="str">
        <f t="shared" si="3"/>
        <v/>
      </c>
    </row>
    <row r="139" spans="4:4" x14ac:dyDescent="0.2">
      <c r="D139" s="5" t="str">
        <f t="shared" si="3"/>
        <v/>
      </c>
    </row>
    <row r="140" spans="4:4" x14ac:dyDescent="0.2">
      <c r="D140" s="5" t="str">
        <f t="shared" si="3"/>
        <v/>
      </c>
    </row>
    <row r="141" spans="4:4" x14ac:dyDescent="0.2">
      <c r="D141" s="5" t="str">
        <f t="shared" si="3"/>
        <v/>
      </c>
    </row>
    <row r="142" spans="4:4" x14ac:dyDescent="0.2">
      <c r="D142" s="5" t="str">
        <f t="shared" si="3"/>
        <v/>
      </c>
    </row>
    <row r="143" spans="4:4" x14ac:dyDescent="0.2">
      <c r="D143" s="5" t="str">
        <f t="shared" si="3"/>
        <v/>
      </c>
    </row>
    <row r="144" spans="4:4" x14ac:dyDescent="0.2">
      <c r="D144" s="5" t="str">
        <f t="shared" si="3"/>
        <v/>
      </c>
    </row>
    <row r="145" spans="4:4" x14ac:dyDescent="0.2">
      <c r="D145" s="5" t="str">
        <f t="shared" si="3"/>
        <v/>
      </c>
    </row>
    <row r="146" spans="4:4" x14ac:dyDescent="0.2">
      <c r="D146" s="5" t="str">
        <f t="shared" si="3"/>
        <v/>
      </c>
    </row>
    <row r="147" spans="4:4" x14ac:dyDescent="0.2">
      <c r="D147" s="5" t="str">
        <f t="shared" si="3"/>
        <v/>
      </c>
    </row>
    <row r="148" spans="4:4" x14ac:dyDescent="0.2">
      <c r="D148" s="5" t="str">
        <f t="shared" si="3"/>
        <v/>
      </c>
    </row>
    <row r="149" spans="4:4" x14ac:dyDescent="0.2">
      <c r="D149" s="5" t="str">
        <f t="shared" si="3"/>
        <v/>
      </c>
    </row>
    <row r="150" spans="4:4" x14ac:dyDescent="0.2">
      <c r="D150" s="5" t="str">
        <f t="shared" si="3"/>
        <v/>
      </c>
    </row>
    <row r="151" spans="4:4" x14ac:dyDescent="0.2">
      <c r="D151" s="5" t="str">
        <f t="shared" si="3"/>
        <v/>
      </c>
    </row>
    <row r="152" spans="4:4" x14ac:dyDescent="0.2">
      <c r="D152" s="5" t="str">
        <f t="shared" si="3"/>
        <v/>
      </c>
    </row>
    <row r="153" spans="4:4" x14ac:dyDescent="0.2">
      <c r="D153" s="5" t="str">
        <f t="shared" si="3"/>
        <v/>
      </c>
    </row>
    <row r="154" spans="4:4" x14ac:dyDescent="0.2">
      <c r="D154" s="5" t="str">
        <f t="shared" si="3"/>
        <v/>
      </c>
    </row>
    <row r="155" spans="4:4" x14ac:dyDescent="0.2">
      <c r="D155" s="5" t="str">
        <f t="shared" si="3"/>
        <v/>
      </c>
    </row>
    <row r="156" spans="4:4" x14ac:dyDescent="0.2">
      <c r="D156" s="5" t="str">
        <f t="shared" si="3"/>
        <v/>
      </c>
    </row>
    <row r="157" spans="4:4" x14ac:dyDescent="0.2">
      <c r="D157" s="5" t="str">
        <f t="shared" si="3"/>
        <v/>
      </c>
    </row>
    <row r="158" spans="4:4" x14ac:dyDescent="0.2">
      <c r="D158" s="5" t="str">
        <f t="shared" si="3"/>
        <v/>
      </c>
    </row>
    <row r="159" spans="4:4" x14ac:dyDescent="0.2">
      <c r="D159" s="5" t="str">
        <f t="shared" si="3"/>
        <v/>
      </c>
    </row>
    <row r="160" spans="4:4" x14ac:dyDescent="0.2">
      <c r="D160" s="5" t="str">
        <f t="shared" si="3"/>
        <v/>
      </c>
    </row>
    <row r="161" spans="4:4" x14ac:dyDescent="0.2">
      <c r="D161" s="5" t="str">
        <f t="shared" si="3"/>
        <v/>
      </c>
    </row>
    <row r="162" spans="4:4" x14ac:dyDescent="0.2">
      <c r="D162" s="5" t="str">
        <f t="shared" si="3"/>
        <v/>
      </c>
    </row>
    <row r="163" spans="4:4" x14ac:dyDescent="0.2">
      <c r="D163" s="5" t="str">
        <f t="shared" si="3"/>
        <v/>
      </c>
    </row>
    <row r="164" spans="4:4" x14ac:dyDescent="0.2">
      <c r="D164" s="5" t="str">
        <f t="shared" si="3"/>
        <v/>
      </c>
    </row>
    <row r="165" spans="4:4" x14ac:dyDescent="0.2">
      <c r="D165" s="5" t="str">
        <f t="shared" si="3"/>
        <v/>
      </c>
    </row>
    <row r="166" spans="4:4" x14ac:dyDescent="0.2">
      <c r="D166" s="5" t="str">
        <f t="shared" si="3"/>
        <v/>
      </c>
    </row>
    <row r="167" spans="4:4" x14ac:dyDescent="0.2">
      <c r="D167" s="5" t="str">
        <f t="shared" si="3"/>
        <v/>
      </c>
    </row>
    <row r="168" spans="4:4" x14ac:dyDescent="0.2">
      <c r="D168" s="5" t="str">
        <f t="shared" si="3"/>
        <v/>
      </c>
    </row>
    <row r="169" spans="4:4" x14ac:dyDescent="0.2">
      <c r="D169" s="5" t="str">
        <f t="shared" si="3"/>
        <v/>
      </c>
    </row>
    <row r="170" spans="4:4" x14ac:dyDescent="0.2">
      <c r="D170" s="5" t="str">
        <f t="shared" si="3"/>
        <v/>
      </c>
    </row>
    <row r="171" spans="4:4" x14ac:dyDescent="0.2">
      <c r="D171" s="5" t="str">
        <f t="shared" si="3"/>
        <v/>
      </c>
    </row>
    <row r="172" spans="4:4" x14ac:dyDescent="0.2">
      <c r="D172" s="5" t="str">
        <f t="shared" si="3"/>
        <v/>
      </c>
    </row>
    <row r="173" spans="4:4" x14ac:dyDescent="0.2">
      <c r="D173" s="5" t="str">
        <f t="shared" si="3"/>
        <v/>
      </c>
    </row>
    <row r="174" spans="4:4" x14ac:dyDescent="0.2">
      <c r="D174" s="5" t="str">
        <f t="shared" si="3"/>
        <v/>
      </c>
    </row>
    <row r="175" spans="4:4" x14ac:dyDescent="0.2">
      <c r="D175" s="5" t="str">
        <f t="shared" si="3"/>
        <v/>
      </c>
    </row>
    <row r="176" spans="4:4" x14ac:dyDescent="0.2">
      <c r="D176" s="5" t="str">
        <f t="shared" si="3"/>
        <v/>
      </c>
    </row>
    <row r="177" spans="4:4" x14ac:dyDescent="0.2">
      <c r="D177" s="5" t="str">
        <f t="shared" si="3"/>
        <v/>
      </c>
    </row>
    <row r="178" spans="4:4" x14ac:dyDescent="0.2">
      <c r="D178" s="5" t="str">
        <f t="shared" si="3"/>
        <v/>
      </c>
    </row>
    <row r="179" spans="4:4" x14ac:dyDescent="0.2">
      <c r="D179" s="5" t="str">
        <f t="shared" si="3"/>
        <v/>
      </c>
    </row>
    <row r="180" spans="4:4" x14ac:dyDescent="0.2">
      <c r="D180" s="5" t="str">
        <f t="shared" si="3"/>
        <v/>
      </c>
    </row>
    <row r="181" spans="4:4" x14ac:dyDescent="0.2">
      <c r="D181" s="5" t="str">
        <f t="shared" si="3"/>
        <v/>
      </c>
    </row>
    <row r="182" spans="4:4" x14ac:dyDescent="0.2">
      <c r="D182" s="5" t="str">
        <f t="shared" si="3"/>
        <v/>
      </c>
    </row>
    <row r="183" spans="4:4" x14ac:dyDescent="0.2">
      <c r="D183" s="5" t="str">
        <f t="shared" si="3"/>
        <v/>
      </c>
    </row>
    <row r="184" spans="4:4" x14ac:dyDescent="0.2">
      <c r="D184" s="5" t="str">
        <f t="shared" si="3"/>
        <v/>
      </c>
    </row>
    <row r="185" spans="4:4" x14ac:dyDescent="0.2">
      <c r="D185" s="5" t="str">
        <f t="shared" si="3"/>
        <v/>
      </c>
    </row>
    <row r="186" spans="4:4" x14ac:dyDescent="0.2">
      <c r="D186" s="5" t="str">
        <f t="shared" si="3"/>
        <v/>
      </c>
    </row>
    <row r="187" spans="4:4" x14ac:dyDescent="0.2">
      <c r="D187" s="5" t="str">
        <f t="shared" si="3"/>
        <v/>
      </c>
    </row>
    <row r="188" spans="4:4" x14ac:dyDescent="0.2">
      <c r="D188" s="5" t="str">
        <f t="shared" si="3"/>
        <v/>
      </c>
    </row>
    <row r="189" spans="4:4" x14ac:dyDescent="0.2">
      <c r="D189" s="5" t="str">
        <f t="shared" si="3"/>
        <v/>
      </c>
    </row>
    <row r="190" spans="4:4" x14ac:dyDescent="0.2">
      <c r="D190" s="5" t="str">
        <f t="shared" si="3"/>
        <v/>
      </c>
    </row>
    <row r="191" spans="4:4" x14ac:dyDescent="0.2">
      <c r="D191" s="5" t="str">
        <f t="shared" si="3"/>
        <v/>
      </c>
    </row>
    <row r="192" spans="4:4" x14ac:dyDescent="0.2">
      <c r="D192" s="5" t="str">
        <f t="shared" si="3"/>
        <v/>
      </c>
    </row>
    <row r="193" spans="4:4" x14ac:dyDescent="0.2">
      <c r="D193" s="5" t="str">
        <f t="shared" si="3"/>
        <v/>
      </c>
    </row>
    <row r="194" spans="4:4" x14ac:dyDescent="0.2">
      <c r="D194" s="5" t="str">
        <f t="shared" si="3"/>
        <v/>
      </c>
    </row>
    <row r="195" spans="4:4" x14ac:dyDescent="0.2">
      <c r="D195" s="5" t="str">
        <f t="shared" ref="D195:D258" si="4">IFERROR(IF(F195="Unknown","UNK",(CONCATENATE(VLOOKUP(F195,J:K,2,FALSE),"^",VLOOKUP(F195,J:K,1,FALSE)))),"")</f>
        <v/>
      </c>
    </row>
    <row r="196" spans="4:4" x14ac:dyDescent="0.2">
      <c r="D196" s="5" t="str">
        <f t="shared" si="4"/>
        <v/>
      </c>
    </row>
    <row r="197" spans="4:4" x14ac:dyDescent="0.2">
      <c r="D197" s="5" t="str">
        <f t="shared" si="4"/>
        <v/>
      </c>
    </row>
    <row r="198" spans="4:4" x14ac:dyDescent="0.2">
      <c r="D198" s="5" t="str">
        <f t="shared" si="4"/>
        <v/>
      </c>
    </row>
    <row r="199" spans="4:4" x14ac:dyDescent="0.2">
      <c r="D199" s="5" t="str">
        <f t="shared" si="4"/>
        <v/>
      </c>
    </row>
    <row r="200" spans="4:4" x14ac:dyDescent="0.2">
      <c r="D200" s="5" t="str">
        <f t="shared" si="4"/>
        <v/>
      </c>
    </row>
    <row r="201" spans="4:4" x14ac:dyDescent="0.2">
      <c r="D201" s="5" t="str">
        <f t="shared" si="4"/>
        <v/>
      </c>
    </row>
    <row r="202" spans="4:4" x14ac:dyDescent="0.2">
      <c r="D202" s="5" t="str">
        <f t="shared" si="4"/>
        <v/>
      </c>
    </row>
    <row r="203" spans="4:4" x14ac:dyDescent="0.2">
      <c r="D203" s="5" t="str">
        <f t="shared" si="4"/>
        <v/>
      </c>
    </row>
    <row r="204" spans="4:4" x14ac:dyDescent="0.2">
      <c r="D204" s="5" t="str">
        <f t="shared" si="4"/>
        <v/>
      </c>
    </row>
    <row r="205" spans="4:4" x14ac:dyDescent="0.2">
      <c r="D205" s="5" t="str">
        <f t="shared" si="4"/>
        <v/>
      </c>
    </row>
    <row r="206" spans="4:4" x14ac:dyDescent="0.2">
      <c r="D206" s="5" t="str">
        <f t="shared" si="4"/>
        <v/>
      </c>
    </row>
    <row r="207" spans="4:4" x14ac:dyDescent="0.2">
      <c r="D207" s="5" t="str">
        <f t="shared" si="4"/>
        <v/>
      </c>
    </row>
    <row r="208" spans="4:4" x14ac:dyDescent="0.2">
      <c r="D208" s="5" t="str">
        <f t="shared" si="4"/>
        <v/>
      </c>
    </row>
    <row r="209" spans="4:4" x14ac:dyDescent="0.2">
      <c r="D209" s="5" t="str">
        <f t="shared" si="4"/>
        <v/>
      </c>
    </row>
    <row r="210" spans="4:4" x14ac:dyDescent="0.2">
      <c r="D210" s="5" t="str">
        <f t="shared" si="4"/>
        <v/>
      </c>
    </row>
    <row r="211" spans="4:4" x14ac:dyDescent="0.2">
      <c r="D211" s="5" t="str">
        <f t="shared" si="4"/>
        <v/>
      </c>
    </row>
    <row r="212" spans="4:4" x14ac:dyDescent="0.2">
      <c r="D212" s="5" t="str">
        <f t="shared" si="4"/>
        <v/>
      </c>
    </row>
    <row r="213" spans="4:4" x14ac:dyDescent="0.2">
      <c r="D213" s="5" t="str">
        <f t="shared" si="4"/>
        <v/>
      </c>
    </row>
    <row r="214" spans="4:4" x14ac:dyDescent="0.2">
      <c r="D214" s="5" t="str">
        <f t="shared" si="4"/>
        <v/>
      </c>
    </row>
    <row r="215" spans="4:4" x14ac:dyDescent="0.2">
      <c r="D215" s="5" t="str">
        <f t="shared" si="4"/>
        <v/>
      </c>
    </row>
    <row r="216" spans="4:4" x14ac:dyDescent="0.2">
      <c r="D216" s="5" t="str">
        <f t="shared" si="4"/>
        <v/>
      </c>
    </row>
    <row r="217" spans="4:4" x14ac:dyDescent="0.2">
      <c r="D217" s="5" t="str">
        <f t="shared" si="4"/>
        <v/>
      </c>
    </row>
    <row r="218" spans="4:4" x14ac:dyDescent="0.2">
      <c r="D218" s="5" t="str">
        <f t="shared" si="4"/>
        <v/>
      </c>
    </row>
    <row r="219" spans="4:4" x14ac:dyDescent="0.2">
      <c r="D219" s="5" t="str">
        <f t="shared" si="4"/>
        <v/>
      </c>
    </row>
    <row r="220" spans="4:4" x14ac:dyDescent="0.2">
      <c r="D220" s="5" t="str">
        <f t="shared" si="4"/>
        <v/>
      </c>
    </row>
    <row r="221" spans="4:4" x14ac:dyDescent="0.2">
      <c r="D221" s="5" t="str">
        <f t="shared" si="4"/>
        <v/>
      </c>
    </row>
    <row r="222" spans="4:4" x14ac:dyDescent="0.2">
      <c r="D222" s="5" t="str">
        <f t="shared" si="4"/>
        <v/>
      </c>
    </row>
    <row r="223" spans="4:4" x14ac:dyDescent="0.2">
      <c r="D223" s="5" t="str">
        <f t="shared" si="4"/>
        <v/>
      </c>
    </row>
    <row r="224" spans="4:4" x14ac:dyDescent="0.2">
      <c r="D224" s="5" t="str">
        <f t="shared" si="4"/>
        <v/>
      </c>
    </row>
    <row r="225" spans="4:4" x14ac:dyDescent="0.2">
      <c r="D225" s="5" t="str">
        <f t="shared" si="4"/>
        <v/>
      </c>
    </row>
    <row r="226" spans="4:4" x14ac:dyDescent="0.2">
      <c r="D226" s="5" t="str">
        <f t="shared" si="4"/>
        <v/>
      </c>
    </row>
    <row r="227" spans="4:4" x14ac:dyDescent="0.2">
      <c r="D227" s="5" t="str">
        <f t="shared" si="4"/>
        <v/>
      </c>
    </row>
    <row r="228" spans="4:4" x14ac:dyDescent="0.2">
      <c r="D228" s="5" t="str">
        <f t="shared" si="4"/>
        <v/>
      </c>
    </row>
    <row r="229" spans="4:4" x14ac:dyDescent="0.2">
      <c r="D229" s="5" t="str">
        <f t="shared" si="4"/>
        <v/>
      </c>
    </row>
    <row r="230" spans="4:4" x14ac:dyDescent="0.2">
      <c r="D230" s="5" t="str">
        <f t="shared" si="4"/>
        <v/>
      </c>
    </row>
    <row r="231" spans="4:4" x14ac:dyDescent="0.2">
      <c r="D231" s="5" t="str">
        <f t="shared" si="4"/>
        <v/>
      </c>
    </row>
    <row r="232" spans="4:4" x14ac:dyDescent="0.2">
      <c r="D232" s="5" t="str">
        <f t="shared" si="4"/>
        <v/>
      </c>
    </row>
    <row r="233" spans="4:4" x14ac:dyDescent="0.2">
      <c r="D233" s="5" t="str">
        <f t="shared" si="4"/>
        <v/>
      </c>
    </row>
    <row r="234" spans="4:4" x14ac:dyDescent="0.2">
      <c r="D234" s="5" t="str">
        <f t="shared" si="4"/>
        <v/>
      </c>
    </row>
    <row r="235" spans="4:4" x14ac:dyDescent="0.2">
      <c r="D235" s="5" t="str">
        <f t="shared" si="4"/>
        <v/>
      </c>
    </row>
    <row r="236" spans="4:4" x14ac:dyDescent="0.2">
      <c r="D236" s="5" t="str">
        <f t="shared" si="4"/>
        <v/>
      </c>
    </row>
    <row r="237" spans="4:4" x14ac:dyDescent="0.2">
      <c r="D237" s="5" t="str">
        <f t="shared" si="4"/>
        <v/>
      </c>
    </row>
    <row r="238" spans="4:4" x14ac:dyDescent="0.2">
      <c r="D238" s="5" t="str">
        <f t="shared" si="4"/>
        <v/>
      </c>
    </row>
    <row r="239" spans="4:4" x14ac:dyDescent="0.2">
      <c r="D239" s="5" t="str">
        <f t="shared" si="4"/>
        <v/>
      </c>
    </row>
    <row r="240" spans="4:4" x14ac:dyDescent="0.2">
      <c r="D240" s="5" t="str">
        <f t="shared" si="4"/>
        <v/>
      </c>
    </row>
    <row r="241" spans="4:4" x14ac:dyDescent="0.2">
      <c r="D241" s="5" t="str">
        <f t="shared" si="4"/>
        <v/>
      </c>
    </row>
    <row r="242" spans="4:4" x14ac:dyDescent="0.2">
      <c r="D242" s="5" t="str">
        <f t="shared" si="4"/>
        <v/>
      </c>
    </row>
    <row r="243" spans="4:4" x14ac:dyDescent="0.2">
      <c r="D243" s="5" t="str">
        <f t="shared" si="4"/>
        <v/>
      </c>
    </row>
    <row r="244" spans="4:4" x14ac:dyDescent="0.2">
      <c r="D244" s="5" t="str">
        <f t="shared" si="4"/>
        <v/>
      </c>
    </row>
    <row r="245" spans="4:4" x14ac:dyDescent="0.2">
      <c r="D245" s="5" t="str">
        <f t="shared" si="4"/>
        <v/>
      </c>
    </row>
    <row r="246" spans="4:4" x14ac:dyDescent="0.2">
      <c r="D246" s="5" t="str">
        <f t="shared" si="4"/>
        <v/>
      </c>
    </row>
    <row r="247" spans="4:4" x14ac:dyDescent="0.2">
      <c r="D247" s="5" t="str">
        <f t="shared" si="4"/>
        <v/>
      </c>
    </row>
    <row r="248" spans="4:4" x14ac:dyDescent="0.2">
      <c r="D248" s="5" t="str">
        <f t="shared" si="4"/>
        <v/>
      </c>
    </row>
    <row r="249" spans="4:4" x14ac:dyDescent="0.2">
      <c r="D249" s="5" t="str">
        <f t="shared" si="4"/>
        <v/>
      </c>
    </row>
    <row r="250" spans="4:4" x14ac:dyDescent="0.2">
      <c r="D250" s="5" t="str">
        <f t="shared" si="4"/>
        <v/>
      </c>
    </row>
    <row r="251" spans="4:4" x14ac:dyDescent="0.2">
      <c r="D251" s="5" t="str">
        <f t="shared" si="4"/>
        <v/>
      </c>
    </row>
    <row r="252" spans="4:4" x14ac:dyDescent="0.2">
      <c r="D252" s="5" t="str">
        <f t="shared" si="4"/>
        <v/>
      </c>
    </row>
    <row r="253" spans="4:4" x14ac:dyDescent="0.2">
      <c r="D253" s="5" t="str">
        <f t="shared" si="4"/>
        <v/>
      </c>
    </row>
    <row r="254" spans="4:4" x14ac:dyDescent="0.2">
      <c r="D254" s="5" t="str">
        <f t="shared" si="4"/>
        <v/>
      </c>
    </row>
    <row r="255" spans="4:4" x14ac:dyDescent="0.2">
      <c r="D255" s="5" t="str">
        <f t="shared" si="4"/>
        <v/>
      </c>
    </row>
    <row r="256" spans="4:4" x14ac:dyDescent="0.2">
      <c r="D256" s="5" t="str">
        <f t="shared" si="4"/>
        <v/>
      </c>
    </row>
    <row r="257" spans="4:4" x14ac:dyDescent="0.2">
      <c r="D257" s="5" t="str">
        <f t="shared" si="4"/>
        <v/>
      </c>
    </row>
    <row r="258" spans="4:4" x14ac:dyDescent="0.2">
      <c r="D258" s="5" t="str">
        <f t="shared" si="4"/>
        <v/>
      </c>
    </row>
    <row r="259" spans="4:4" x14ac:dyDescent="0.2">
      <c r="D259" s="5" t="str">
        <f t="shared" ref="D259:D300" si="5">IFERROR(IF(F259="Unknown","UNK",(CONCATENATE(VLOOKUP(F259,J:K,2,FALSE),"^",VLOOKUP(F259,J:K,1,FALSE)))),"")</f>
        <v/>
      </c>
    </row>
    <row r="260" spans="4:4" x14ac:dyDescent="0.2">
      <c r="D260" s="5" t="str">
        <f t="shared" si="5"/>
        <v/>
      </c>
    </row>
    <row r="261" spans="4:4" x14ac:dyDescent="0.2">
      <c r="D261" s="5" t="str">
        <f t="shared" si="5"/>
        <v/>
      </c>
    </row>
    <row r="262" spans="4:4" x14ac:dyDescent="0.2">
      <c r="D262" s="5" t="str">
        <f t="shared" si="5"/>
        <v/>
      </c>
    </row>
    <row r="263" spans="4:4" x14ac:dyDescent="0.2">
      <c r="D263" s="5" t="str">
        <f t="shared" si="5"/>
        <v/>
      </c>
    </row>
    <row r="264" spans="4:4" x14ac:dyDescent="0.2">
      <c r="D264" s="5" t="str">
        <f t="shared" si="5"/>
        <v/>
      </c>
    </row>
    <row r="265" spans="4:4" x14ac:dyDescent="0.2">
      <c r="D265" s="5" t="str">
        <f t="shared" si="5"/>
        <v/>
      </c>
    </row>
    <row r="266" spans="4:4" x14ac:dyDescent="0.2">
      <c r="D266" s="5" t="str">
        <f t="shared" si="5"/>
        <v/>
      </c>
    </row>
    <row r="267" spans="4:4" x14ac:dyDescent="0.2">
      <c r="D267" s="5" t="str">
        <f t="shared" si="5"/>
        <v/>
      </c>
    </row>
    <row r="268" spans="4:4" x14ac:dyDescent="0.2">
      <c r="D268" s="5" t="str">
        <f t="shared" si="5"/>
        <v/>
      </c>
    </row>
    <row r="269" spans="4:4" x14ac:dyDescent="0.2">
      <c r="D269" s="5" t="str">
        <f t="shared" si="5"/>
        <v/>
      </c>
    </row>
    <row r="270" spans="4:4" x14ac:dyDescent="0.2">
      <c r="D270" s="5" t="str">
        <f t="shared" si="5"/>
        <v/>
      </c>
    </row>
    <row r="271" spans="4:4" x14ac:dyDescent="0.2">
      <c r="D271" s="5" t="str">
        <f t="shared" si="5"/>
        <v/>
      </c>
    </row>
    <row r="272" spans="4:4" x14ac:dyDescent="0.2">
      <c r="D272" s="5" t="str">
        <f t="shared" si="5"/>
        <v/>
      </c>
    </row>
    <row r="273" spans="4:4" x14ac:dyDescent="0.2">
      <c r="D273" s="5" t="str">
        <f t="shared" si="5"/>
        <v/>
      </c>
    </row>
    <row r="274" spans="4:4" x14ac:dyDescent="0.2">
      <c r="D274" s="5" t="str">
        <f t="shared" si="5"/>
        <v/>
      </c>
    </row>
    <row r="275" spans="4:4" x14ac:dyDescent="0.2">
      <c r="D275" s="5" t="str">
        <f t="shared" si="5"/>
        <v/>
      </c>
    </row>
    <row r="276" spans="4:4" x14ac:dyDescent="0.2">
      <c r="D276" s="5" t="str">
        <f t="shared" si="5"/>
        <v/>
      </c>
    </row>
    <row r="277" spans="4:4" x14ac:dyDescent="0.2">
      <c r="D277" s="5" t="str">
        <f t="shared" si="5"/>
        <v/>
      </c>
    </row>
    <row r="278" spans="4:4" x14ac:dyDescent="0.2">
      <c r="D278" s="5" t="str">
        <f t="shared" si="5"/>
        <v/>
      </c>
    </row>
    <row r="279" spans="4:4" x14ac:dyDescent="0.2">
      <c r="D279" s="5" t="str">
        <f t="shared" si="5"/>
        <v/>
      </c>
    </row>
    <row r="280" spans="4:4" x14ac:dyDescent="0.2">
      <c r="D280" s="5" t="str">
        <f t="shared" si="5"/>
        <v/>
      </c>
    </row>
    <row r="281" spans="4:4" x14ac:dyDescent="0.2">
      <c r="D281" s="5" t="str">
        <f t="shared" si="5"/>
        <v/>
      </c>
    </row>
    <row r="282" spans="4:4" x14ac:dyDescent="0.2">
      <c r="D282" s="5" t="str">
        <f t="shared" si="5"/>
        <v/>
      </c>
    </row>
    <row r="283" spans="4:4" x14ac:dyDescent="0.2">
      <c r="D283" s="5" t="str">
        <f t="shared" si="5"/>
        <v/>
      </c>
    </row>
    <row r="284" spans="4:4" x14ac:dyDescent="0.2">
      <c r="D284" s="5" t="str">
        <f t="shared" si="5"/>
        <v/>
      </c>
    </row>
    <row r="285" spans="4:4" x14ac:dyDescent="0.2">
      <c r="D285" s="5" t="str">
        <f t="shared" si="5"/>
        <v/>
      </c>
    </row>
    <row r="286" spans="4:4" x14ac:dyDescent="0.2">
      <c r="D286" s="5" t="str">
        <f t="shared" si="5"/>
        <v/>
      </c>
    </row>
    <row r="287" spans="4:4" x14ac:dyDescent="0.2">
      <c r="D287" s="5" t="str">
        <f t="shared" si="5"/>
        <v/>
      </c>
    </row>
    <row r="288" spans="4:4" x14ac:dyDescent="0.2">
      <c r="D288" s="5" t="str">
        <f t="shared" si="5"/>
        <v/>
      </c>
    </row>
    <row r="289" spans="4:4" x14ac:dyDescent="0.2">
      <c r="D289" s="5" t="str">
        <f t="shared" si="5"/>
        <v/>
      </c>
    </row>
    <row r="290" spans="4:4" x14ac:dyDescent="0.2">
      <c r="D290" s="5" t="str">
        <f t="shared" si="5"/>
        <v/>
      </c>
    </row>
    <row r="291" spans="4:4" x14ac:dyDescent="0.2">
      <c r="D291" s="5" t="str">
        <f t="shared" si="5"/>
        <v/>
      </c>
    </row>
    <row r="292" spans="4:4" x14ac:dyDescent="0.2">
      <c r="D292" s="5" t="str">
        <f t="shared" si="5"/>
        <v/>
      </c>
    </row>
    <row r="293" spans="4:4" x14ac:dyDescent="0.2">
      <c r="D293" s="5" t="str">
        <f t="shared" si="5"/>
        <v/>
      </c>
    </row>
    <row r="294" spans="4:4" x14ac:dyDescent="0.2">
      <c r="D294" s="5" t="str">
        <f t="shared" si="5"/>
        <v/>
      </c>
    </row>
    <row r="295" spans="4:4" x14ac:dyDescent="0.2">
      <c r="D295" s="5" t="str">
        <f t="shared" si="5"/>
        <v/>
      </c>
    </row>
    <row r="296" spans="4:4" x14ac:dyDescent="0.2">
      <c r="D296" s="5" t="str">
        <f t="shared" si="5"/>
        <v/>
      </c>
    </row>
    <row r="297" spans="4:4" x14ac:dyDescent="0.2">
      <c r="D297" s="5" t="str">
        <f t="shared" si="5"/>
        <v/>
      </c>
    </row>
    <row r="298" spans="4:4" x14ac:dyDescent="0.2">
      <c r="D298" s="5" t="str">
        <f t="shared" si="5"/>
        <v/>
      </c>
    </row>
    <row r="299" spans="4:4" x14ac:dyDescent="0.2">
      <c r="D299" s="5" t="str">
        <f t="shared" si="5"/>
        <v/>
      </c>
    </row>
    <row r="300" spans="4:4" x14ac:dyDescent="0.2">
      <c r="D300" s="5" t="str">
        <f t="shared" si="5"/>
        <v/>
      </c>
    </row>
  </sheetData>
  <sheetProtection formatCells="0" selectLockedCells="1"/>
  <sortState xmlns:xlrd2="http://schemas.microsoft.com/office/spreadsheetml/2017/richdata2" ref="F2:K11">
    <sortCondition ref="I2"/>
  </sortState>
  <phoneticPr fontId="0" type="noConversion"/>
  <conditionalFormatting sqref="A1:A1048576">
    <cfRule type="duplicateValues" dxfId="16" priority="1"/>
  </conditionalFormatting>
  <dataValidations count="2">
    <dataValidation type="list" allowBlank="1" showInputMessage="1" showErrorMessage="1" sqref="C2:C50" xr:uid="{00000000-0002-0000-1800-000000000000}">
      <formula1>$K$2:$K$9</formula1>
    </dataValidation>
    <dataValidation type="list" allowBlank="1" showInputMessage="1" showErrorMessage="1" sqref="F2:F300" xr:uid="{00000000-0002-0000-1800-000001000000}">
      <formula1>$J$2:$J$11</formula1>
    </dataValidation>
  </dataValidations>
  <pageMargins left="0.75" right="0.75" top="1" bottom="1" header="0.5" footer="0.5"/>
  <pageSetup orientation="portrait" horizontalDpi="4294967294" verticalDpi="1200" r:id="rId1"/>
  <headerFooter alignWithMargins="0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 tint="-0.249977111117893"/>
  </sheetPr>
  <dimension ref="A1:N2"/>
  <sheetViews>
    <sheetView workbookViewId="0">
      <selection activeCell="A2" sqref="A2"/>
    </sheetView>
  </sheetViews>
  <sheetFormatPr defaultRowHeight="12.75" x14ac:dyDescent="0.2"/>
  <cols>
    <col min="1" max="1" width="16.7109375" style="20" customWidth="1"/>
    <col min="2" max="2" width="19.5703125" style="29" customWidth="1"/>
    <col min="3" max="3" width="17.7109375" customWidth="1"/>
    <col min="4" max="4" width="23.5703125" customWidth="1"/>
    <col min="6" max="6" width="27.7109375" bestFit="1" customWidth="1"/>
    <col min="7" max="7" width="4.7109375" bestFit="1" customWidth="1"/>
    <col min="8" max="8" width="10.28515625" bestFit="1" customWidth="1"/>
    <col min="9" max="9" width="17.5703125" bestFit="1" customWidth="1"/>
    <col min="10" max="10" width="25.140625" bestFit="1" customWidth="1"/>
    <col min="14" max="14" width="9.140625" style="10"/>
  </cols>
  <sheetData>
    <row r="1" spans="1:10" customFormat="1" x14ac:dyDescent="0.2">
      <c r="A1" s="97" t="s">
        <v>0</v>
      </c>
      <c r="B1" s="67" t="s">
        <v>1</v>
      </c>
      <c r="C1" s="32" t="s">
        <v>2</v>
      </c>
      <c r="D1" s="32" t="s">
        <v>3</v>
      </c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x14ac:dyDescent="0.2">
      <c r="F2" s="5" t="s">
        <v>48</v>
      </c>
      <c r="G2" s="5" t="s">
        <v>49</v>
      </c>
      <c r="H2" s="5" t="s">
        <v>50</v>
      </c>
      <c r="I2" s="5" t="s">
        <v>49</v>
      </c>
      <c r="J2" s="5" t="s">
        <v>49</v>
      </c>
    </row>
  </sheetData>
  <sheetProtection formatCells="0" selectLockedCells="1"/>
  <conditionalFormatting sqref="A1:A1048576">
    <cfRule type="duplicateValues" dxfId="15" priority="1"/>
  </conditionalFormatting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>
    <tabColor rgb="FFFF0000"/>
  </sheetPr>
  <dimension ref="A1:K300"/>
  <sheetViews>
    <sheetView workbookViewId="0">
      <selection activeCell="A2" sqref="A2"/>
    </sheetView>
  </sheetViews>
  <sheetFormatPr defaultRowHeight="12.75" x14ac:dyDescent="0.2"/>
  <cols>
    <col min="1" max="1" width="25" style="20" customWidth="1"/>
    <col min="2" max="2" width="23.28515625" style="29" customWidth="1"/>
    <col min="3" max="3" width="19" bestFit="1" customWidth="1"/>
    <col min="4" max="4" width="19" style="5" bestFit="1" customWidth="1"/>
    <col min="5" max="5" width="25.7109375" style="1" customWidth="1"/>
    <col min="6" max="6" width="29" style="9" customWidth="1"/>
    <col min="7" max="7" width="6.5703125" bestFit="1" customWidth="1"/>
    <col min="8" max="8" width="28.7109375" bestFit="1" customWidth="1"/>
    <col min="9" max="9" width="25.7109375" customWidth="1"/>
    <col min="10" max="10" width="26.5703125" customWidth="1"/>
    <col min="11" max="11" width="25.7109375" style="27" customWidth="1"/>
    <col min="12" max="12" width="25.7109375" customWidth="1"/>
  </cols>
  <sheetData>
    <row r="1" spans="1:11" s="1" customForma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1" x14ac:dyDescent="0.2">
      <c r="B2" s="59"/>
      <c r="C2" s="5"/>
      <c r="D2" s="5" t="str">
        <f>IFERROR(IF(F2="Unknown","UNK",(CONCATENATE(VLOOKUP(F2,J:K,2,FALSE),"^",VLOOKUP(F2,J:K,1,FALSE)))),"")</f>
        <v/>
      </c>
      <c r="E2" s="5"/>
      <c r="F2" s="23"/>
      <c r="G2" s="98" t="s">
        <v>9</v>
      </c>
      <c r="H2" s="99" t="s">
        <v>3301</v>
      </c>
      <c r="I2" s="135" t="s">
        <v>11</v>
      </c>
      <c r="J2" s="136" t="s">
        <v>3302</v>
      </c>
      <c r="K2" s="100" t="s">
        <v>11</v>
      </c>
    </row>
    <row r="3" spans="1:11" x14ac:dyDescent="0.2">
      <c r="B3" s="59"/>
      <c r="C3" s="5"/>
      <c r="D3" s="5" t="str">
        <f t="shared" ref="D3:D66" si="0">IFERROR(IF(F3="Unknown","UNK",(CONCATENATE(VLOOKUP(F3,J:K,2,FALSE),"^",VLOOKUP(F3,J:K,1,FALSE)))),"")</f>
        <v/>
      </c>
      <c r="F3" s="23"/>
      <c r="I3" s="135" t="s">
        <v>308</v>
      </c>
      <c r="J3" s="136" t="s">
        <v>3303</v>
      </c>
      <c r="K3" s="100" t="s">
        <v>308</v>
      </c>
    </row>
    <row r="4" spans="1:11" x14ac:dyDescent="0.2">
      <c r="B4" s="59"/>
      <c r="D4" s="5" t="str">
        <f t="shared" si="0"/>
        <v/>
      </c>
      <c r="F4" s="23"/>
      <c r="I4" s="135" t="s">
        <v>53</v>
      </c>
      <c r="J4" s="136" t="s">
        <v>3304</v>
      </c>
      <c r="K4" s="100" t="s">
        <v>53</v>
      </c>
    </row>
    <row r="5" spans="1:11" x14ac:dyDescent="0.2">
      <c r="B5" s="59"/>
      <c r="C5" s="5"/>
      <c r="D5" s="5" t="str">
        <f t="shared" si="0"/>
        <v/>
      </c>
      <c r="F5" s="23"/>
      <c r="I5" s="135" t="s">
        <v>3305</v>
      </c>
      <c r="J5" s="136" t="s">
        <v>3306</v>
      </c>
      <c r="K5" s="100" t="s">
        <v>3305</v>
      </c>
    </row>
    <row r="6" spans="1:11" x14ac:dyDescent="0.2">
      <c r="B6" s="59"/>
      <c r="C6" s="5"/>
      <c r="D6" s="5" t="str">
        <f t="shared" si="0"/>
        <v/>
      </c>
      <c r="F6" s="23"/>
      <c r="I6" s="135" t="s">
        <v>39</v>
      </c>
      <c r="J6" s="136" t="s">
        <v>320</v>
      </c>
      <c r="K6" s="100" t="s">
        <v>39</v>
      </c>
    </row>
    <row r="7" spans="1:11" x14ac:dyDescent="0.2">
      <c r="B7" s="59"/>
      <c r="C7" s="5"/>
      <c r="D7" s="5" t="str">
        <f t="shared" si="0"/>
        <v/>
      </c>
      <c r="F7" s="23"/>
      <c r="I7" s="135" t="s">
        <v>41</v>
      </c>
      <c r="J7" s="136" t="s">
        <v>3307</v>
      </c>
      <c r="K7" s="100" t="s">
        <v>41</v>
      </c>
    </row>
    <row r="8" spans="1:11" x14ac:dyDescent="0.2">
      <c r="B8" s="59"/>
      <c r="C8" s="5"/>
      <c r="D8" s="5" t="str">
        <f t="shared" si="0"/>
        <v/>
      </c>
      <c r="F8" s="23"/>
      <c r="I8" s="135" t="s">
        <v>3298</v>
      </c>
      <c r="J8" s="136" t="s">
        <v>3308</v>
      </c>
      <c r="K8" s="100" t="s">
        <v>3298</v>
      </c>
    </row>
    <row r="9" spans="1:11" x14ac:dyDescent="0.2">
      <c r="B9" s="59"/>
      <c r="C9" s="5"/>
      <c r="D9" s="5" t="str">
        <f t="shared" si="0"/>
        <v/>
      </c>
      <c r="F9" s="23"/>
      <c r="I9" s="135" t="s">
        <v>3309</v>
      </c>
      <c r="J9" s="136" t="s">
        <v>3310</v>
      </c>
      <c r="K9" s="100" t="s">
        <v>3309</v>
      </c>
    </row>
    <row r="10" spans="1:11" x14ac:dyDescent="0.2">
      <c r="B10" s="59"/>
      <c r="C10" s="5"/>
      <c r="D10" s="5" t="str">
        <f t="shared" si="0"/>
        <v/>
      </c>
      <c r="F10" s="23"/>
      <c r="I10" s="135" t="s">
        <v>3311</v>
      </c>
      <c r="J10" s="136" t="s">
        <v>3312</v>
      </c>
      <c r="K10" s="100" t="s">
        <v>3311</v>
      </c>
    </row>
    <row r="11" spans="1:11" x14ac:dyDescent="0.2">
      <c r="B11" s="59"/>
      <c r="C11" s="96"/>
      <c r="D11" s="5" t="str">
        <f t="shared" si="0"/>
        <v/>
      </c>
      <c r="F11" s="23"/>
      <c r="I11" s="135" t="s">
        <v>3313</v>
      </c>
      <c r="J11" s="136" t="s">
        <v>3314</v>
      </c>
      <c r="K11" s="100" t="s">
        <v>3313</v>
      </c>
    </row>
    <row r="12" spans="1:11" x14ac:dyDescent="0.2">
      <c r="B12" s="59"/>
      <c r="C12" s="5"/>
      <c r="D12" s="5" t="str">
        <f t="shared" si="0"/>
        <v/>
      </c>
      <c r="F12" s="23"/>
      <c r="I12" s="135" t="s">
        <v>3315</v>
      </c>
      <c r="J12" s="136" t="s">
        <v>3316</v>
      </c>
      <c r="K12" s="100" t="s">
        <v>3315</v>
      </c>
    </row>
    <row r="13" spans="1:11" x14ac:dyDescent="0.2">
      <c r="B13" s="59"/>
      <c r="C13" s="5"/>
      <c r="D13" s="5" t="str">
        <f t="shared" si="0"/>
        <v/>
      </c>
      <c r="F13" s="23"/>
      <c r="I13" s="135" t="s">
        <v>3317</v>
      </c>
      <c r="J13" s="136" t="s">
        <v>3318</v>
      </c>
      <c r="K13" s="100" t="s">
        <v>3317</v>
      </c>
    </row>
    <row r="14" spans="1:11" x14ac:dyDescent="0.2">
      <c r="B14" s="59"/>
      <c r="C14" s="5"/>
      <c r="D14" s="5" t="str">
        <f t="shared" si="0"/>
        <v/>
      </c>
      <c r="F14" s="23"/>
      <c r="I14" s="135" t="s">
        <v>3319</v>
      </c>
      <c r="J14" s="136" t="s">
        <v>3320</v>
      </c>
      <c r="K14" s="100" t="s">
        <v>3319</v>
      </c>
    </row>
    <row r="15" spans="1:11" x14ac:dyDescent="0.2">
      <c r="B15" s="59"/>
      <c r="C15" s="5"/>
      <c r="D15" s="5" t="str">
        <f t="shared" si="0"/>
        <v/>
      </c>
      <c r="F15" s="23"/>
      <c r="I15" s="135" t="s">
        <v>43</v>
      </c>
      <c r="J15" s="136" t="s">
        <v>44</v>
      </c>
      <c r="K15" s="100" t="s">
        <v>43</v>
      </c>
    </row>
    <row r="16" spans="1:11" x14ac:dyDescent="0.2">
      <c r="B16" s="59"/>
      <c r="C16" s="5"/>
      <c r="D16" s="5" t="str">
        <f t="shared" si="0"/>
        <v/>
      </c>
      <c r="F16" s="23"/>
    </row>
    <row r="17" spans="3:8" x14ac:dyDescent="0.2">
      <c r="C17" s="5"/>
      <c r="D17" s="5" t="str">
        <f t="shared" si="0"/>
        <v/>
      </c>
      <c r="F17" s="23"/>
    </row>
    <row r="18" spans="3:8" x14ac:dyDescent="0.2">
      <c r="C18" s="5"/>
      <c r="D18" s="5" t="str">
        <f t="shared" si="0"/>
        <v/>
      </c>
      <c r="F18" s="23"/>
    </row>
    <row r="19" spans="3:8" x14ac:dyDescent="0.2">
      <c r="C19" s="5"/>
      <c r="D19" s="5" t="str">
        <f t="shared" si="0"/>
        <v/>
      </c>
      <c r="F19" s="23"/>
    </row>
    <row r="20" spans="3:8" x14ac:dyDescent="0.2">
      <c r="C20" s="5"/>
      <c r="D20" s="5" t="str">
        <f t="shared" si="0"/>
        <v/>
      </c>
      <c r="F20" s="23"/>
    </row>
    <row r="21" spans="3:8" x14ac:dyDescent="0.2">
      <c r="D21" s="5" t="str">
        <f t="shared" si="0"/>
        <v/>
      </c>
      <c r="F21" s="23"/>
      <c r="G21" s="1"/>
      <c r="H21" s="1"/>
    </row>
    <row r="22" spans="3:8" x14ac:dyDescent="0.2">
      <c r="D22" s="5" t="str">
        <f t="shared" si="0"/>
        <v/>
      </c>
      <c r="F22" s="23"/>
    </row>
    <row r="23" spans="3:8" x14ac:dyDescent="0.2">
      <c r="D23" s="5" t="str">
        <f t="shared" si="0"/>
        <v/>
      </c>
      <c r="F23" s="23"/>
    </row>
    <row r="24" spans="3:8" x14ac:dyDescent="0.2">
      <c r="D24" s="5" t="str">
        <f t="shared" si="0"/>
        <v/>
      </c>
      <c r="F24" s="23"/>
    </row>
    <row r="25" spans="3:8" x14ac:dyDescent="0.2">
      <c r="D25" s="5" t="str">
        <f t="shared" si="0"/>
        <v/>
      </c>
      <c r="F25" s="23"/>
    </row>
    <row r="26" spans="3:8" x14ac:dyDescent="0.2">
      <c r="D26" s="5" t="str">
        <f t="shared" si="0"/>
        <v/>
      </c>
      <c r="F26" s="23"/>
    </row>
    <row r="27" spans="3:8" x14ac:dyDescent="0.2">
      <c r="D27" s="5" t="str">
        <f t="shared" si="0"/>
        <v/>
      </c>
      <c r="F27" s="23"/>
    </row>
    <row r="28" spans="3:8" x14ac:dyDescent="0.2">
      <c r="D28" s="5" t="str">
        <f t="shared" si="0"/>
        <v/>
      </c>
      <c r="F28" s="23"/>
    </row>
    <row r="29" spans="3:8" x14ac:dyDescent="0.2">
      <c r="D29" s="5" t="str">
        <f t="shared" si="0"/>
        <v/>
      </c>
      <c r="F29" s="23"/>
    </row>
    <row r="30" spans="3:8" x14ac:dyDescent="0.2">
      <c r="D30" s="5" t="str">
        <f t="shared" si="0"/>
        <v/>
      </c>
      <c r="F30" s="23"/>
    </row>
    <row r="31" spans="3:8" x14ac:dyDescent="0.2">
      <c r="D31" s="5" t="str">
        <f t="shared" si="0"/>
        <v/>
      </c>
      <c r="F31" s="23"/>
    </row>
    <row r="32" spans="3:8" x14ac:dyDescent="0.2">
      <c r="D32" s="5" t="str">
        <f t="shared" si="0"/>
        <v/>
      </c>
      <c r="F32" s="23"/>
    </row>
    <row r="33" spans="4:6" x14ac:dyDescent="0.2">
      <c r="D33" s="5" t="str">
        <f t="shared" si="0"/>
        <v/>
      </c>
      <c r="F33" s="23"/>
    </row>
    <row r="34" spans="4:6" x14ac:dyDescent="0.2">
      <c r="D34" s="5" t="str">
        <f t="shared" si="0"/>
        <v/>
      </c>
      <c r="F34" s="23"/>
    </row>
    <row r="35" spans="4:6" x14ac:dyDescent="0.2">
      <c r="D35" s="5" t="str">
        <f t="shared" si="0"/>
        <v/>
      </c>
      <c r="F35" s="23"/>
    </row>
    <row r="36" spans="4:6" x14ac:dyDescent="0.2">
      <c r="D36" s="5" t="str">
        <f t="shared" si="0"/>
        <v/>
      </c>
      <c r="F36" s="23"/>
    </row>
    <row r="37" spans="4:6" x14ac:dyDescent="0.2">
      <c r="D37" s="5" t="str">
        <f t="shared" si="0"/>
        <v/>
      </c>
      <c r="F37" s="23"/>
    </row>
    <row r="38" spans="4:6" x14ac:dyDescent="0.2">
      <c r="D38" s="5" t="str">
        <f t="shared" si="0"/>
        <v/>
      </c>
      <c r="F38" s="23"/>
    </row>
    <row r="39" spans="4:6" x14ac:dyDescent="0.2">
      <c r="D39" s="5" t="str">
        <f t="shared" si="0"/>
        <v/>
      </c>
      <c r="F39" s="23"/>
    </row>
    <row r="40" spans="4:6" x14ac:dyDescent="0.2">
      <c r="D40" s="5" t="str">
        <f t="shared" si="0"/>
        <v/>
      </c>
      <c r="F40" s="23"/>
    </row>
    <row r="41" spans="4:6" x14ac:dyDescent="0.2">
      <c r="D41" s="5" t="str">
        <f t="shared" si="0"/>
        <v/>
      </c>
      <c r="F41" s="23"/>
    </row>
    <row r="42" spans="4:6" x14ac:dyDescent="0.2">
      <c r="D42" s="5" t="str">
        <f t="shared" si="0"/>
        <v/>
      </c>
      <c r="F42" s="23"/>
    </row>
    <row r="43" spans="4:6" x14ac:dyDescent="0.2">
      <c r="D43" s="5" t="str">
        <f t="shared" si="0"/>
        <v/>
      </c>
      <c r="F43" s="23"/>
    </row>
    <row r="44" spans="4:6" x14ac:dyDescent="0.2">
      <c r="D44" s="5" t="str">
        <f t="shared" si="0"/>
        <v/>
      </c>
      <c r="F44" s="23"/>
    </row>
    <row r="45" spans="4:6" x14ac:dyDescent="0.2">
      <c r="D45" s="5" t="str">
        <f t="shared" si="0"/>
        <v/>
      </c>
      <c r="F45" s="23"/>
    </row>
    <row r="46" spans="4:6" x14ac:dyDescent="0.2">
      <c r="D46" s="5" t="str">
        <f t="shared" si="0"/>
        <v/>
      </c>
      <c r="F46" s="23"/>
    </row>
    <row r="47" spans="4:6" x14ac:dyDescent="0.2">
      <c r="D47" s="5" t="str">
        <f t="shared" si="0"/>
        <v/>
      </c>
      <c r="F47" s="23"/>
    </row>
    <row r="48" spans="4:6" x14ac:dyDescent="0.2">
      <c r="D48" s="5" t="str">
        <f t="shared" si="0"/>
        <v/>
      </c>
      <c r="F48" s="23"/>
    </row>
    <row r="49" spans="4:6" x14ac:dyDescent="0.2">
      <c r="D49" s="5" t="str">
        <f t="shared" si="0"/>
        <v/>
      </c>
      <c r="F49" s="23"/>
    </row>
    <row r="50" spans="4:6" x14ac:dyDescent="0.2">
      <c r="D50" s="5" t="str">
        <f t="shared" si="0"/>
        <v/>
      </c>
      <c r="F50" s="23"/>
    </row>
    <row r="51" spans="4:6" x14ac:dyDescent="0.2">
      <c r="D51" s="5" t="str">
        <f t="shared" si="0"/>
        <v/>
      </c>
      <c r="F51" s="23"/>
    </row>
    <row r="52" spans="4:6" x14ac:dyDescent="0.2">
      <c r="D52" s="5" t="str">
        <f t="shared" si="0"/>
        <v/>
      </c>
      <c r="F52" s="23"/>
    </row>
    <row r="53" spans="4:6" x14ac:dyDescent="0.2">
      <c r="D53" s="5" t="str">
        <f t="shared" si="0"/>
        <v/>
      </c>
      <c r="F53" s="23"/>
    </row>
    <row r="54" spans="4:6" x14ac:dyDescent="0.2">
      <c r="D54" s="5" t="str">
        <f t="shared" si="0"/>
        <v/>
      </c>
      <c r="F54" s="23"/>
    </row>
    <row r="55" spans="4:6" x14ac:dyDescent="0.2">
      <c r="D55" s="5" t="str">
        <f t="shared" si="0"/>
        <v/>
      </c>
      <c r="F55" s="23"/>
    </row>
    <row r="56" spans="4:6" x14ac:dyDescent="0.2">
      <c r="D56" s="5" t="str">
        <f t="shared" si="0"/>
        <v/>
      </c>
      <c r="F56" s="23"/>
    </row>
    <row r="57" spans="4:6" x14ac:dyDescent="0.2">
      <c r="D57" s="5" t="str">
        <f t="shared" si="0"/>
        <v/>
      </c>
      <c r="F57" s="23"/>
    </row>
    <row r="58" spans="4:6" x14ac:dyDescent="0.2">
      <c r="D58" s="5" t="str">
        <f t="shared" si="0"/>
        <v/>
      </c>
      <c r="F58" s="23"/>
    </row>
    <row r="59" spans="4:6" x14ac:dyDescent="0.2">
      <c r="D59" s="5" t="str">
        <f t="shared" si="0"/>
        <v/>
      </c>
      <c r="F59" s="23"/>
    </row>
    <row r="60" spans="4:6" x14ac:dyDescent="0.2">
      <c r="D60" s="5" t="str">
        <f t="shared" si="0"/>
        <v/>
      </c>
      <c r="F60" s="23"/>
    </row>
    <row r="61" spans="4:6" x14ac:dyDescent="0.2">
      <c r="D61" s="5" t="str">
        <f t="shared" si="0"/>
        <v/>
      </c>
      <c r="F61" s="23"/>
    </row>
    <row r="62" spans="4:6" x14ac:dyDescent="0.2">
      <c r="D62" s="5" t="str">
        <f t="shared" si="0"/>
        <v/>
      </c>
      <c r="F62" s="23"/>
    </row>
    <row r="63" spans="4:6" x14ac:dyDescent="0.2">
      <c r="D63" s="5" t="str">
        <f t="shared" si="0"/>
        <v/>
      </c>
      <c r="F63" s="23"/>
    </row>
    <row r="64" spans="4:6" x14ac:dyDescent="0.2">
      <c r="D64" s="5" t="str">
        <f t="shared" si="0"/>
        <v/>
      </c>
      <c r="F64" s="23"/>
    </row>
    <row r="65" spans="4:6" x14ac:dyDescent="0.2">
      <c r="D65" s="5" t="str">
        <f t="shared" si="0"/>
        <v/>
      </c>
      <c r="F65" s="23"/>
    </row>
    <row r="66" spans="4:6" x14ac:dyDescent="0.2">
      <c r="D66" s="5" t="str">
        <f t="shared" si="0"/>
        <v/>
      </c>
      <c r="F66" s="23"/>
    </row>
    <row r="67" spans="4:6" x14ac:dyDescent="0.2">
      <c r="D67" s="5" t="str">
        <f t="shared" ref="D67:D130" si="1">IFERROR(IF(F67="Unknown","UNK",(CONCATENATE(VLOOKUP(F67,J:K,2,FALSE),"^",VLOOKUP(F67,J:K,1,FALSE)))),"")</f>
        <v/>
      </c>
      <c r="F67" s="23"/>
    </row>
    <row r="68" spans="4:6" x14ac:dyDescent="0.2">
      <c r="D68" s="5" t="str">
        <f t="shared" si="1"/>
        <v/>
      </c>
      <c r="F68" s="23"/>
    </row>
    <row r="69" spans="4:6" x14ac:dyDescent="0.2">
      <c r="D69" s="5" t="str">
        <f t="shared" si="1"/>
        <v/>
      </c>
      <c r="F69" s="23"/>
    </row>
    <row r="70" spans="4:6" x14ac:dyDescent="0.2">
      <c r="D70" s="5" t="str">
        <f t="shared" si="1"/>
        <v/>
      </c>
      <c r="F70" s="23"/>
    </row>
    <row r="71" spans="4:6" x14ac:dyDescent="0.2">
      <c r="D71" s="5" t="str">
        <f t="shared" si="1"/>
        <v/>
      </c>
      <c r="F71" s="23"/>
    </row>
    <row r="72" spans="4:6" x14ac:dyDescent="0.2">
      <c r="D72" s="5" t="str">
        <f t="shared" si="1"/>
        <v/>
      </c>
      <c r="F72" s="23"/>
    </row>
    <row r="73" spans="4:6" x14ac:dyDescent="0.2">
      <c r="D73" s="5" t="str">
        <f t="shared" si="1"/>
        <v/>
      </c>
      <c r="F73" s="23"/>
    </row>
    <row r="74" spans="4:6" x14ac:dyDescent="0.2">
      <c r="D74" s="5" t="str">
        <f t="shared" si="1"/>
        <v/>
      </c>
      <c r="F74" s="23"/>
    </row>
    <row r="75" spans="4:6" x14ac:dyDescent="0.2">
      <c r="D75" s="5" t="str">
        <f t="shared" si="1"/>
        <v/>
      </c>
      <c r="F75" s="23"/>
    </row>
    <row r="76" spans="4:6" x14ac:dyDescent="0.2">
      <c r="D76" s="5" t="str">
        <f t="shared" si="1"/>
        <v/>
      </c>
      <c r="F76" s="23"/>
    </row>
    <row r="77" spans="4:6" x14ac:dyDescent="0.2">
      <c r="D77" s="5" t="str">
        <f t="shared" si="1"/>
        <v/>
      </c>
      <c r="F77" s="23"/>
    </row>
    <row r="78" spans="4:6" x14ac:dyDescent="0.2">
      <c r="D78" s="5" t="str">
        <f t="shared" si="1"/>
        <v/>
      </c>
      <c r="F78" s="23"/>
    </row>
    <row r="79" spans="4:6" x14ac:dyDescent="0.2">
      <c r="D79" s="5" t="str">
        <f t="shared" si="1"/>
        <v/>
      </c>
      <c r="F79" s="23"/>
    </row>
    <row r="80" spans="4:6" x14ac:dyDescent="0.2">
      <c r="D80" s="5" t="str">
        <f t="shared" si="1"/>
        <v/>
      </c>
      <c r="F80" s="23"/>
    </row>
    <row r="81" spans="4:6" x14ac:dyDescent="0.2">
      <c r="D81" s="5" t="str">
        <f t="shared" si="1"/>
        <v/>
      </c>
      <c r="F81" s="23"/>
    </row>
    <row r="82" spans="4:6" x14ac:dyDescent="0.2">
      <c r="D82" s="5" t="str">
        <f t="shared" si="1"/>
        <v/>
      </c>
      <c r="F82" s="23"/>
    </row>
    <row r="83" spans="4:6" x14ac:dyDescent="0.2">
      <c r="D83" s="5" t="str">
        <f t="shared" si="1"/>
        <v/>
      </c>
      <c r="F83" s="23"/>
    </row>
    <row r="84" spans="4:6" x14ac:dyDescent="0.2">
      <c r="D84" s="5" t="str">
        <f t="shared" si="1"/>
        <v/>
      </c>
      <c r="F84" s="23"/>
    </row>
    <row r="85" spans="4:6" x14ac:dyDescent="0.2">
      <c r="D85" s="5" t="str">
        <f t="shared" si="1"/>
        <v/>
      </c>
      <c r="F85" s="23"/>
    </row>
    <row r="86" spans="4:6" x14ac:dyDescent="0.2">
      <c r="D86" s="5" t="str">
        <f t="shared" si="1"/>
        <v/>
      </c>
      <c r="F86" s="23"/>
    </row>
    <row r="87" spans="4:6" x14ac:dyDescent="0.2">
      <c r="D87" s="5" t="str">
        <f t="shared" si="1"/>
        <v/>
      </c>
      <c r="F87" s="23"/>
    </row>
    <row r="88" spans="4:6" x14ac:dyDescent="0.2">
      <c r="D88" s="5" t="str">
        <f t="shared" si="1"/>
        <v/>
      </c>
      <c r="F88" s="23"/>
    </row>
    <row r="89" spans="4:6" x14ac:dyDescent="0.2">
      <c r="D89" s="5" t="str">
        <f t="shared" si="1"/>
        <v/>
      </c>
      <c r="F89" s="23"/>
    </row>
    <row r="90" spans="4:6" x14ac:dyDescent="0.2">
      <c r="D90" s="5" t="str">
        <f t="shared" si="1"/>
        <v/>
      </c>
      <c r="F90" s="23"/>
    </row>
    <row r="91" spans="4:6" x14ac:dyDescent="0.2">
      <c r="D91" s="5" t="str">
        <f t="shared" si="1"/>
        <v/>
      </c>
      <c r="F91" s="23"/>
    </row>
    <row r="92" spans="4:6" x14ac:dyDescent="0.2">
      <c r="D92" s="5" t="str">
        <f t="shared" si="1"/>
        <v/>
      </c>
      <c r="F92" s="23"/>
    </row>
    <row r="93" spans="4:6" x14ac:dyDescent="0.2">
      <c r="D93" s="5" t="str">
        <f t="shared" si="1"/>
        <v/>
      </c>
      <c r="F93" s="23"/>
    </row>
    <row r="94" spans="4:6" x14ac:dyDescent="0.2">
      <c r="D94" s="5" t="str">
        <f t="shared" si="1"/>
        <v/>
      </c>
      <c r="F94" s="23"/>
    </row>
    <row r="95" spans="4:6" x14ac:dyDescent="0.2">
      <c r="D95" s="5" t="str">
        <f t="shared" si="1"/>
        <v/>
      </c>
      <c r="F95" s="23"/>
    </row>
    <row r="96" spans="4:6" x14ac:dyDescent="0.2">
      <c r="D96" s="5" t="str">
        <f t="shared" si="1"/>
        <v/>
      </c>
      <c r="F96" s="23"/>
    </row>
    <row r="97" spans="4:6" x14ac:dyDescent="0.2">
      <c r="D97" s="5" t="str">
        <f t="shared" si="1"/>
        <v/>
      </c>
      <c r="F97" s="23"/>
    </row>
    <row r="98" spans="4:6" x14ac:dyDescent="0.2">
      <c r="D98" s="5" t="str">
        <f t="shared" si="1"/>
        <v/>
      </c>
      <c r="F98" s="23"/>
    </row>
    <row r="99" spans="4:6" x14ac:dyDescent="0.2">
      <c r="D99" s="5" t="str">
        <f t="shared" si="1"/>
        <v/>
      </c>
      <c r="F99" s="23"/>
    </row>
    <row r="100" spans="4:6" x14ac:dyDescent="0.2">
      <c r="D100" s="5" t="str">
        <f t="shared" si="1"/>
        <v/>
      </c>
      <c r="F100" s="23"/>
    </row>
    <row r="101" spans="4:6" x14ac:dyDescent="0.2">
      <c r="D101" s="5" t="str">
        <f t="shared" si="1"/>
        <v/>
      </c>
    </row>
    <row r="102" spans="4:6" x14ac:dyDescent="0.2">
      <c r="D102" s="5" t="str">
        <f t="shared" si="1"/>
        <v/>
      </c>
    </row>
    <row r="103" spans="4:6" x14ac:dyDescent="0.2">
      <c r="D103" s="5" t="str">
        <f t="shared" si="1"/>
        <v/>
      </c>
    </row>
    <row r="104" spans="4:6" x14ac:dyDescent="0.2">
      <c r="D104" s="5" t="str">
        <f t="shared" si="1"/>
        <v/>
      </c>
    </row>
    <row r="105" spans="4:6" x14ac:dyDescent="0.2">
      <c r="D105" s="5" t="str">
        <f t="shared" si="1"/>
        <v/>
      </c>
    </row>
    <row r="106" spans="4:6" x14ac:dyDescent="0.2">
      <c r="D106" s="5" t="str">
        <f t="shared" si="1"/>
        <v/>
      </c>
    </row>
    <row r="107" spans="4:6" x14ac:dyDescent="0.2">
      <c r="D107" s="5" t="str">
        <f t="shared" si="1"/>
        <v/>
      </c>
    </row>
    <row r="108" spans="4:6" x14ac:dyDescent="0.2">
      <c r="D108" s="5" t="str">
        <f t="shared" si="1"/>
        <v/>
      </c>
    </row>
    <row r="109" spans="4:6" x14ac:dyDescent="0.2">
      <c r="D109" s="5" t="str">
        <f t="shared" si="1"/>
        <v/>
      </c>
    </row>
    <row r="110" spans="4:6" x14ac:dyDescent="0.2">
      <c r="D110" s="5" t="str">
        <f t="shared" si="1"/>
        <v/>
      </c>
    </row>
    <row r="111" spans="4:6" x14ac:dyDescent="0.2">
      <c r="D111" s="5" t="str">
        <f t="shared" si="1"/>
        <v/>
      </c>
    </row>
    <row r="112" spans="4:6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si="1"/>
        <v/>
      </c>
    </row>
    <row r="131" spans="4:4" x14ac:dyDescent="0.2">
      <c r="D131" s="5" t="str">
        <f t="shared" ref="D131:D194" si="2">IFERROR(IF(F131="Unknown","UNK",(CONCATENATE(VLOOKUP(F131,J:K,2,FALSE),"^",VLOOKUP(F131,J:K,1,FALSE)))),"")</f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si="2"/>
        <v/>
      </c>
    </row>
    <row r="195" spans="4:4" x14ac:dyDescent="0.2">
      <c r="D195" s="5" t="str">
        <f t="shared" ref="D195:D258" si="3">IFERROR(IF(F195="Unknown","UNK",(CONCATENATE(VLOOKUP(F195,J:K,2,FALSE),"^",VLOOKUP(F195,J:K,1,FALSE)))),"")</f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si="3"/>
        <v/>
      </c>
    </row>
    <row r="259" spans="4:4" x14ac:dyDescent="0.2">
      <c r="D259" s="5" t="str">
        <f t="shared" ref="D259:D300" si="4">IFERROR(IF(F259="Unknown","UNK",(CONCATENATE(VLOOKUP(F259,J:K,2,FALSE),"^",VLOOKUP(F259,J:K,1,FALSE)))),"")</f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15">
    <sortCondition ref="I2"/>
  </sortState>
  <phoneticPr fontId="0" type="noConversion"/>
  <conditionalFormatting sqref="A1:A1048576">
    <cfRule type="duplicateValues" dxfId="14" priority="1"/>
  </conditionalFormatting>
  <dataValidations count="1">
    <dataValidation type="list" allowBlank="1" showInputMessage="1" showErrorMessage="1" sqref="F2:F300" xr:uid="{00000000-0002-0000-1A00-000000000000}">
      <formula1>$J$2:$J$15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>
    <tabColor rgb="FFFF0000"/>
  </sheetPr>
  <dimension ref="A1:S300"/>
  <sheetViews>
    <sheetView workbookViewId="0">
      <selection activeCell="A2" sqref="A2"/>
    </sheetView>
  </sheetViews>
  <sheetFormatPr defaultColWidth="9.140625" defaultRowHeight="12.75" x14ac:dyDescent="0.2"/>
  <cols>
    <col min="1" max="1" width="16.42578125" style="20" customWidth="1"/>
    <col min="2" max="2" width="27.28515625" style="29" customWidth="1"/>
    <col min="3" max="3" width="19" bestFit="1" customWidth="1"/>
    <col min="4" max="4" width="23.7109375" style="5" customWidth="1"/>
    <col min="5" max="5" width="25.7109375" style="1" customWidth="1"/>
    <col min="6" max="6" width="30.7109375" style="9" customWidth="1"/>
    <col min="8" max="8" width="28.7109375" bestFit="1" customWidth="1"/>
    <col min="9" max="9" width="17.5703125" bestFit="1" customWidth="1"/>
    <col min="10" max="10" width="32.5703125" bestFit="1" customWidth="1"/>
    <col min="14" max="19" width="9.140625" style="10"/>
  </cols>
  <sheetData>
    <row r="1" spans="1:11" s="1" customForma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1" x14ac:dyDescent="0.2">
      <c r="B2" s="20"/>
      <c r="C2" s="89"/>
      <c r="D2" s="5" t="str">
        <f t="shared" ref="D2:D33" si="0">IFERROR(IF(F2="Unknown","UNK",(CONCATENATE(VLOOKUP(F2,J:K,2,FALSE),"^",VLOOKUP(F2,J:K,1,FALSE)))),"")</f>
        <v/>
      </c>
      <c r="E2" s="5"/>
      <c r="F2" s="4"/>
      <c r="G2" t="s">
        <v>3321</v>
      </c>
      <c r="H2" t="s">
        <v>3322</v>
      </c>
      <c r="I2" s="137" t="s">
        <v>3323</v>
      </c>
      <c r="J2" s="137" t="s">
        <v>3324</v>
      </c>
      <c r="K2" s="102" t="s">
        <v>11</v>
      </c>
    </row>
    <row r="3" spans="1:11" x14ac:dyDescent="0.2">
      <c r="B3" s="20"/>
      <c r="C3" s="89"/>
      <c r="D3" s="5" t="str">
        <f t="shared" si="0"/>
        <v/>
      </c>
      <c r="I3" s="137" t="s">
        <v>3325</v>
      </c>
      <c r="J3" s="137" t="s">
        <v>3326</v>
      </c>
      <c r="K3" s="102" t="s">
        <v>3327</v>
      </c>
    </row>
    <row r="4" spans="1:11" x14ac:dyDescent="0.2">
      <c r="B4" s="20"/>
      <c r="C4" s="89"/>
      <c r="D4" s="5" t="str">
        <f t="shared" si="0"/>
        <v/>
      </c>
      <c r="I4" s="137" t="s">
        <v>3328</v>
      </c>
      <c r="J4" s="137" t="s">
        <v>3329</v>
      </c>
      <c r="K4" s="102" t="s">
        <v>3330</v>
      </c>
    </row>
    <row r="5" spans="1:11" x14ac:dyDescent="0.2">
      <c r="B5" s="20"/>
      <c r="C5" s="89"/>
      <c r="D5" s="5" t="str">
        <f t="shared" si="0"/>
        <v/>
      </c>
      <c r="I5" s="137" t="s">
        <v>3331</v>
      </c>
      <c r="J5" s="137" t="s">
        <v>3332</v>
      </c>
      <c r="K5" s="102" t="s">
        <v>3333</v>
      </c>
    </row>
    <row r="6" spans="1:11" x14ac:dyDescent="0.2">
      <c r="B6" s="20"/>
      <c r="C6" s="89"/>
      <c r="D6" s="5" t="str">
        <f t="shared" si="0"/>
        <v/>
      </c>
      <c r="I6" s="137" t="s">
        <v>3334</v>
      </c>
      <c r="J6" s="137" t="s">
        <v>3335</v>
      </c>
      <c r="K6" s="102" t="s">
        <v>104</v>
      </c>
    </row>
    <row r="7" spans="1:11" x14ac:dyDescent="0.2">
      <c r="B7" s="20"/>
      <c r="C7" s="89"/>
      <c r="D7" s="5" t="str">
        <f t="shared" si="0"/>
        <v/>
      </c>
      <c r="I7" s="137" t="s">
        <v>3336</v>
      </c>
      <c r="J7" s="137" t="s">
        <v>3337</v>
      </c>
      <c r="K7" s="102" t="s">
        <v>359</v>
      </c>
    </row>
    <row r="8" spans="1:11" x14ac:dyDescent="0.2">
      <c r="B8" s="20"/>
      <c r="C8" s="89"/>
      <c r="D8" s="5" t="str">
        <f t="shared" si="0"/>
        <v/>
      </c>
      <c r="G8" s="78"/>
      <c r="H8" s="78"/>
      <c r="I8" s="137" t="s">
        <v>3338</v>
      </c>
      <c r="J8" s="137" t="s">
        <v>3339</v>
      </c>
      <c r="K8" s="102" t="s">
        <v>3340</v>
      </c>
    </row>
    <row r="9" spans="1:11" ht="13.5" x14ac:dyDescent="0.2">
      <c r="B9" s="20"/>
      <c r="C9" s="89"/>
      <c r="D9" s="5" t="str">
        <f t="shared" si="0"/>
        <v/>
      </c>
      <c r="G9" s="78"/>
      <c r="H9" s="78"/>
      <c r="I9" s="101"/>
      <c r="J9" s="78"/>
    </row>
    <row r="10" spans="1:11" x14ac:dyDescent="0.2">
      <c r="B10" s="20"/>
      <c r="C10" s="89"/>
      <c r="D10" s="5" t="str">
        <f t="shared" si="0"/>
        <v/>
      </c>
      <c r="G10" s="78"/>
      <c r="H10" s="78"/>
      <c r="I10" s="78"/>
      <c r="J10" s="78"/>
    </row>
    <row r="11" spans="1:11" x14ac:dyDescent="0.2">
      <c r="B11" s="20"/>
      <c r="C11" s="89"/>
      <c r="D11" s="5" t="str">
        <f t="shared" si="0"/>
        <v/>
      </c>
      <c r="G11" s="78"/>
      <c r="H11" s="78"/>
      <c r="I11" s="78"/>
      <c r="J11" s="78"/>
    </row>
    <row r="12" spans="1:11" x14ac:dyDescent="0.2">
      <c r="B12" s="20"/>
      <c r="C12" s="89"/>
      <c r="D12" s="5" t="str">
        <f t="shared" si="0"/>
        <v/>
      </c>
      <c r="G12" s="78"/>
      <c r="H12" s="78"/>
      <c r="I12" s="78"/>
      <c r="J12" s="78"/>
    </row>
    <row r="13" spans="1:11" x14ac:dyDescent="0.2">
      <c r="B13" s="20"/>
      <c r="C13" s="89"/>
      <c r="D13" s="5" t="str">
        <f t="shared" si="0"/>
        <v/>
      </c>
      <c r="G13" s="78"/>
      <c r="H13" s="78"/>
      <c r="I13" s="78"/>
      <c r="J13" s="78"/>
    </row>
    <row r="14" spans="1:11" x14ac:dyDescent="0.2">
      <c r="B14" s="20"/>
      <c r="C14" s="89"/>
      <c r="D14" s="5" t="str">
        <f t="shared" si="0"/>
        <v/>
      </c>
      <c r="G14" s="78"/>
      <c r="H14" s="78"/>
      <c r="I14" s="78"/>
      <c r="J14" s="78"/>
    </row>
    <row r="15" spans="1:11" x14ac:dyDescent="0.2">
      <c r="B15" s="20"/>
      <c r="C15" s="89"/>
      <c r="D15" s="5" t="str">
        <f t="shared" si="0"/>
        <v/>
      </c>
    </row>
    <row r="16" spans="1:11" x14ac:dyDescent="0.2">
      <c r="B16" s="20"/>
      <c r="C16" s="89"/>
      <c r="D16" s="5" t="str">
        <f t="shared" si="0"/>
        <v/>
      </c>
    </row>
    <row r="17" spans="2:4" x14ac:dyDescent="0.2">
      <c r="B17" s="20"/>
      <c r="C17" s="89"/>
      <c r="D17" s="5" t="str">
        <f t="shared" si="0"/>
        <v/>
      </c>
    </row>
    <row r="18" spans="2:4" x14ac:dyDescent="0.2">
      <c r="B18" s="20"/>
      <c r="C18" s="89"/>
      <c r="D18" s="5" t="str">
        <f t="shared" si="0"/>
        <v/>
      </c>
    </row>
    <row r="19" spans="2:4" x14ac:dyDescent="0.2">
      <c r="B19" s="20"/>
      <c r="C19" s="89"/>
      <c r="D19" s="5" t="str">
        <f t="shared" si="0"/>
        <v/>
      </c>
    </row>
    <row r="20" spans="2:4" x14ac:dyDescent="0.2">
      <c r="B20" s="20"/>
      <c r="C20" s="89"/>
      <c r="D20" s="5" t="str">
        <f t="shared" si="0"/>
        <v/>
      </c>
    </row>
    <row r="21" spans="2:4" x14ac:dyDescent="0.2">
      <c r="B21" s="20"/>
      <c r="C21" s="89"/>
      <c r="D21" s="5" t="str">
        <f t="shared" si="0"/>
        <v/>
      </c>
    </row>
    <row r="22" spans="2:4" x14ac:dyDescent="0.2">
      <c r="B22" s="20"/>
      <c r="C22" s="89"/>
      <c r="D22" s="5" t="str">
        <f t="shared" si="0"/>
        <v/>
      </c>
    </row>
    <row r="23" spans="2:4" x14ac:dyDescent="0.2">
      <c r="B23" s="20"/>
      <c r="C23" s="89"/>
      <c r="D23" s="5" t="str">
        <f t="shared" si="0"/>
        <v/>
      </c>
    </row>
    <row r="24" spans="2:4" x14ac:dyDescent="0.2">
      <c r="B24" s="20"/>
      <c r="C24" s="89"/>
      <c r="D24" s="5" t="str">
        <f t="shared" si="0"/>
        <v/>
      </c>
    </row>
    <row r="25" spans="2:4" x14ac:dyDescent="0.2">
      <c r="B25" s="20"/>
      <c r="C25" s="89"/>
      <c r="D25" s="5" t="str">
        <f t="shared" si="0"/>
        <v/>
      </c>
    </row>
    <row r="26" spans="2:4" x14ac:dyDescent="0.2">
      <c r="B26" s="20"/>
      <c r="C26" s="89"/>
      <c r="D26" s="5" t="str">
        <f t="shared" si="0"/>
        <v/>
      </c>
    </row>
    <row r="27" spans="2:4" x14ac:dyDescent="0.2">
      <c r="B27" s="20"/>
      <c r="C27" s="89"/>
      <c r="D27" s="5" t="str">
        <f t="shared" si="0"/>
        <v/>
      </c>
    </row>
    <row r="28" spans="2:4" x14ac:dyDescent="0.2">
      <c r="B28" s="20"/>
      <c r="C28" s="89"/>
      <c r="D28" s="5" t="str">
        <f t="shared" si="0"/>
        <v/>
      </c>
    </row>
    <row r="29" spans="2:4" x14ac:dyDescent="0.2">
      <c r="B29" s="20"/>
      <c r="C29" s="89"/>
      <c r="D29" s="5" t="str">
        <f t="shared" si="0"/>
        <v/>
      </c>
    </row>
    <row r="30" spans="2:4" x14ac:dyDescent="0.2">
      <c r="B30" s="20"/>
      <c r="C30" s="89"/>
      <c r="D30" s="5" t="str">
        <f t="shared" si="0"/>
        <v/>
      </c>
    </row>
    <row r="31" spans="2:4" x14ac:dyDescent="0.2">
      <c r="B31" s="20"/>
      <c r="C31" s="89"/>
      <c r="D31" s="5" t="str">
        <f t="shared" si="0"/>
        <v/>
      </c>
    </row>
    <row r="32" spans="2:4" x14ac:dyDescent="0.2">
      <c r="B32" s="20"/>
      <c r="C32" s="89"/>
      <c r="D32" s="5" t="str">
        <f t="shared" si="0"/>
        <v/>
      </c>
    </row>
    <row r="33" spans="2:4" x14ac:dyDescent="0.2">
      <c r="B33" s="20"/>
      <c r="C33" s="89"/>
      <c r="D33" s="5" t="str">
        <f t="shared" si="0"/>
        <v/>
      </c>
    </row>
    <row r="34" spans="2:4" x14ac:dyDescent="0.2">
      <c r="B34" s="20"/>
      <c r="C34" s="89"/>
      <c r="D34" s="5" t="str">
        <f t="shared" ref="D34:D97" si="1">IFERROR(IF(F34="Unknown","UNK",(CONCATENATE(VLOOKUP(F34,J:K,2,FALSE),"^",VLOOKUP(F34,J:K,1,FALSE)))),"")</f>
        <v/>
      </c>
    </row>
    <row r="35" spans="2:4" x14ac:dyDescent="0.2">
      <c r="B35" s="20"/>
      <c r="C35" s="89"/>
      <c r="D35" s="5" t="str">
        <f t="shared" si="1"/>
        <v/>
      </c>
    </row>
    <row r="36" spans="2:4" x14ac:dyDescent="0.2">
      <c r="B36" s="20"/>
      <c r="C36" s="89"/>
      <c r="D36" s="5" t="str">
        <f t="shared" si="1"/>
        <v/>
      </c>
    </row>
    <row r="37" spans="2:4" x14ac:dyDescent="0.2">
      <c r="B37" s="20"/>
      <c r="C37" s="89"/>
      <c r="D37" s="5" t="str">
        <f t="shared" si="1"/>
        <v/>
      </c>
    </row>
    <row r="38" spans="2:4" x14ac:dyDescent="0.2">
      <c r="B38" s="20"/>
      <c r="C38" s="89"/>
      <c r="D38" s="5" t="str">
        <f t="shared" si="1"/>
        <v/>
      </c>
    </row>
    <row r="39" spans="2:4" x14ac:dyDescent="0.2">
      <c r="B39" s="20"/>
      <c r="C39" s="89"/>
      <c r="D39" s="5" t="str">
        <f t="shared" si="1"/>
        <v/>
      </c>
    </row>
    <row r="40" spans="2:4" x14ac:dyDescent="0.2">
      <c r="B40" s="20"/>
      <c r="C40" s="89"/>
      <c r="D40" s="5" t="str">
        <f t="shared" si="1"/>
        <v/>
      </c>
    </row>
    <row r="41" spans="2:4" x14ac:dyDescent="0.2">
      <c r="B41" s="20"/>
      <c r="C41" s="89"/>
      <c r="D41" s="5" t="str">
        <f t="shared" si="1"/>
        <v/>
      </c>
    </row>
    <row r="42" spans="2:4" x14ac:dyDescent="0.2">
      <c r="B42" s="20"/>
      <c r="C42" s="89"/>
      <c r="D42" s="5" t="str">
        <f t="shared" si="1"/>
        <v/>
      </c>
    </row>
    <row r="43" spans="2:4" x14ac:dyDescent="0.2">
      <c r="B43" s="20"/>
      <c r="C43" s="89"/>
      <c r="D43" s="5" t="str">
        <f t="shared" si="1"/>
        <v/>
      </c>
    </row>
    <row r="44" spans="2:4" x14ac:dyDescent="0.2">
      <c r="B44" s="20"/>
      <c r="C44" s="89"/>
      <c r="D44" s="5" t="str">
        <f t="shared" si="1"/>
        <v/>
      </c>
    </row>
    <row r="45" spans="2:4" x14ac:dyDescent="0.2">
      <c r="B45" s="20"/>
      <c r="C45" s="89"/>
      <c r="D45" s="5" t="str">
        <f t="shared" si="1"/>
        <v/>
      </c>
    </row>
    <row r="46" spans="2:4" x14ac:dyDescent="0.2">
      <c r="B46" s="20"/>
      <c r="C46" s="89"/>
      <c r="D46" s="5" t="str">
        <f t="shared" si="1"/>
        <v/>
      </c>
    </row>
    <row r="47" spans="2:4" x14ac:dyDescent="0.2">
      <c r="D47" s="5" t="str">
        <f t="shared" si="1"/>
        <v/>
      </c>
    </row>
    <row r="48" spans="2:4" x14ac:dyDescent="0.2">
      <c r="D48" s="5" t="str">
        <f t="shared" si="1"/>
        <v/>
      </c>
    </row>
    <row r="49" spans="4:4" x14ac:dyDescent="0.2">
      <c r="D49" s="5" t="str">
        <f t="shared" si="1"/>
        <v/>
      </c>
    </row>
    <row r="50" spans="4:4" x14ac:dyDescent="0.2">
      <c r="D50" s="5" t="str">
        <f t="shared" si="1"/>
        <v/>
      </c>
    </row>
    <row r="51" spans="4:4" x14ac:dyDescent="0.2">
      <c r="D51" s="5" t="str">
        <f t="shared" si="1"/>
        <v/>
      </c>
    </row>
    <row r="52" spans="4:4" x14ac:dyDescent="0.2">
      <c r="D52" s="5" t="str">
        <f t="shared" si="1"/>
        <v/>
      </c>
    </row>
    <row r="53" spans="4:4" x14ac:dyDescent="0.2">
      <c r="D53" s="5" t="str">
        <f t="shared" si="1"/>
        <v/>
      </c>
    </row>
    <row r="54" spans="4:4" x14ac:dyDescent="0.2">
      <c r="D54" s="5" t="str">
        <f t="shared" si="1"/>
        <v/>
      </c>
    </row>
    <row r="55" spans="4:4" x14ac:dyDescent="0.2">
      <c r="D55" s="5" t="str">
        <f t="shared" si="1"/>
        <v/>
      </c>
    </row>
    <row r="56" spans="4:4" x14ac:dyDescent="0.2">
      <c r="D56" s="5" t="str">
        <f t="shared" si="1"/>
        <v/>
      </c>
    </row>
    <row r="57" spans="4:4" x14ac:dyDescent="0.2">
      <c r="D57" s="5" t="str">
        <f t="shared" si="1"/>
        <v/>
      </c>
    </row>
    <row r="58" spans="4:4" x14ac:dyDescent="0.2">
      <c r="D58" s="5" t="str">
        <f t="shared" si="1"/>
        <v/>
      </c>
    </row>
    <row r="59" spans="4:4" x14ac:dyDescent="0.2">
      <c r="D59" s="5" t="str">
        <f t="shared" si="1"/>
        <v/>
      </c>
    </row>
    <row r="60" spans="4:4" x14ac:dyDescent="0.2">
      <c r="D60" s="5" t="str">
        <f t="shared" si="1"/>
        <v/>
      </c>
    </row>
    <row r="61" spans="4:4" x14ac:dyDescent="0.2">
      <c r="D61" s="5" t="str">
        <f t="shared" si="1"/>
        <v/>
      </c>
    </row>
    <row r="62" spans="4:4" x14ac:dyDescent="0.2">
      <c r="D62" s="5" t="str">
        <f t="shared" si="1"/>
        <v/>
      </c>
    </row>
    <row r="63" spans="4:4" x14ac:dyDescent="0.2">
      <c r="D63" s="5" t="str">
        <f t="shared" si="1"/>
        <v/>
      </c>
    </row>
    <row r="64" spans="4:4" x14ac:dyDescent="0.2">
      <c r="D64" s="5" t="str">
        <f t="shared" si="1"/>
        <v/>
      </c>
    </row>
    <row r="65" spans="4:4" x14ac:dyDescent="0.2">
      <c r="D65" s="5" t="str">
        <f t="shared" si="1"/>
        <v/>
      </c>
    </row>
    <row r="66" spans="4:4" x14ac:dyDescent="0.2">
      <c r="D66" s="5" t="str">
        <f t="shared" si="1"/>
        <v/>
      </c>
    </row>
    <row r="67" spans="4:4" x14ac:dyDescent="0.2">
      <c r="D67" s="5" t="str">
        <f t="shared" si="1"/>
        <v/>
      </c>
    </row>
    <row r="68" spans="4:4" x14ac:dyDescent="0.2">
      <c r="D68" s="5" t="str">
        <f t="shared" si="1"/>
        <v/>
      </c>
    </row>
    <row r="69" spans="4:4" x14ac:dyDescent="0.2">
      <c r="D69" s="5" t="str">
        <f t="shared" si="1"/>
        <v/>
      </c>
    </row>
    <row r="70" spans="4:4" x14ac:dyDescent="0.2">
      <c r="D70" s="5" t="str">
        <f t="shared" si="1"/>
        <v/>
      </c>
    </row>
    <row r="71" spans="4:4" x14ac:dyDescent="0.2">
      <c r="D71" s="5" t="str">
        <f t="shared" si="1"/>
        <v/>
      </c>
    </row>
    <row r="72" spans="4:4" x14ac:dyDescent="0.2">
      <c r="D72" s="5" t="str">
        <f t="shared" si="1"/>
        <v/>
      </c>
    </row>
    <row r="73" spans="4:4" x14ac:dyDescent="0.2">
      <c r="D73" s="5" t="str">
        <f t="shared" si="1"/>
        <v/>
      </c>
    </row>
    <row r="74" spans="4:4" x14ac:dyDescent="0.2">
      <c r="D74" s="5" t="str">
        <f t="shared" si="1"/>
        <v/>
      </c>
    </row>
    <row r="75" spans="4:4" x14ac:dyDescent="0.2">
      <c r="D75" s="5" t="str">
        <f t="shared" si="1"/>
        <v/>
      </c>
    </row>
    <row r="76" spans="4:4" x14ac:dyDescent="0.2">
      <c r="D76" s="5" t="str">
        <f t="shared" si="1"/>
        <v/>
      </c>
    </row>
    <row r="77" spans="4:4" x14ac:dyDescent="0.2">
      <c r="D77" s="5" t="str">
        <f t="shared" si="1"/>
        <v/>
      </c>
    </row>
    <row r="78" spans="4:4" x14ac:dyDescent="0.2">
      <c r="D78" s="5" t="str">
        <f t="shared" si="1"/>
        <v/>
      </c>
    </row>
    <row r="79" spans="4:4" x14ac:dyDescent="0.2">
      <c r="D79" s="5" t="str">
        <f t="shared" si="1"/>
        <v/>
      </c>
    </row>
    <row r="80" spans="4:4" x14ac:dyDescent="0.2">
      <c r="D80" s="5" t="str">
        <f t="shared" si="1"/>
        <v/>
      </c>
    </row>
    <row r="81" spans="4:4" x14ac:dyDescent="0.2">
      <c r="D81" s="5" t="str">
        <f t="shared" si="1"/>
        <v/>
      </c>
    </row>
    <row r="82" spans="4:4" x14ac:dyDescent="0.2">
      <c r="D82" s="5" t="str">
        <f t="shared" si="1"/>
        <v/>
      </c>
    </row>
    <row r="83" spans="4:4" x14ac:dyDescent="0.2">
      <c r="D83" s="5" t="str">
        <f t="shared" si="1"/>
        <v/>
      </c>
    </row>
    <row r="84" spans="4:4" x14ac:dyDescent="0.2">
      <c r="D84" s="5" t="str">
        <f t="shared" si="1"/>
        <v/>
      </c>
    </row>
    <row r="85" spans="4:4" x14ac:dyDescent="0.2">
      <c r="D85" s="5" t="str">
        <f t="shared" si="1"/>
        <v/>
      </c>
    </row>
    <row r="86" spans="4:4" x14ac:dyDescent="0.2">
      <c r="D86" s="5" t="str">
        <f t="shared" si="1"/>
        <v/>
      </c>
    </row>
    <row r="87" spans="4:4" x14ac:dyDescent="0.2">
      <c r="D87" s="5" t="str">
        <f t="shared" si="1"/>
        <v/>
      </c>
    </row>
    <row r="88" spans="4:4" x14ac:dyDescent="0.2">
      <c r="D88" s="5" t="str">
        <f t="shared" si="1"/>
        <v/>
      </c>
    </row>
    <row r="89" spans="4:4" x14ac:dyDescent="0.2">
      <c r="D89" s="5" t="str">
        <f t="shared" si="1"/>
        <v/>
      </c>
    </row>
    <row r="90" spans="4:4" x14ac:dyDescent="0.2">
      <c r="D90" s="5" t="str">
        <f t="shared" si="1"/>
        <v/>
      </c>
    </row>
    <row r="91" spans="4:4" x14ac:dyDescent="0.2">
      <c r="D91" s="5" t="str">
        <f t="shared" si="1"/>
        <v/>
      </c>
    </row>
    <row r="92" spans="4:4" x14ac:dyDescent="0.2">
      <c r="D92" s="5" t="str">
        <f t="shared" si="1"/>
        <v/>
      </c>
    </row>
    <row r="93" spans="4:4" x14ac:dyDescent="0.2">
      <c r="D93" s="5" t="str">
        <f t="shared" si="1"/>
        <v/>
      </c>
    </row>
    <row r="94" spans="4:4" x14ac:dyDescent="0.2">
      <c r="D94" s="5" t="str">
        <f t="shared" si="1"/>
        <v/>
      </c>
    </row>
    <row r="95" spans="4:4" x14ac:dyDescent="0.2">
      <c r="D95" s="5" t="str">
        <f t="shared" si="1"/>
        <v/>
      </c>
    </row>
    <row r="96" spans="4:4" x14ac:dyDescent="0.2">
      <c r="D96" s="5" t="str">
        <f t="shared" si="1"/>
        <v/>
      </c>
    </row>
    <row r="97" spans="4:4" x14ac:dyDescent="0.2">
      <c r="D97" s="5" t="str">
        <f t="shared" si="1"/>
        <v/>
      </c>
    </row>
    <row r="98" spans="4:4" x14ac:dyDescent="0.2">
      <c r="D98" s="5" t="str">
        <f t="shared" ref="D98:D161" si="2">IFERROR(IF(F98="Unknown","UNK",(CONCATENATE(VLOOKUP(F98,J:K,2,FALSE),"^",VLOOKUP(F98,J:K,1,FALSE)))),"")</f>
        <v/>
      </c>
    </row>
    <row r="99" spans="4:4" x14ac:dyDescent="0.2">
      <c r="D99" s="5" t="str">
        <f t="shared" si="2"/>
        <v/>
      </c>
    </row>
    <row r="100" spans="4:4" x14ac:dyDescent="0.2">
      <c r="D100" s="5" t="str">
        <f t="shared" si="2"/>
        <v/>
      </c>
    </row>
    <row r="101" spans="4:4" x14ac:dyDescent="0.2">
      <c r="D101" s="5" t="str">
        <f t="shared" si="2"/>
        <v/>
      </c>
    </row>
    <row r="102" spans="4:4" x14ac:dyDescent="0.2">
      <c r="D102" s="5" t="str">
        <f t="shared" si="2"/>
        <v/>
      </c>
    </row>
    <row r="103" spans="4:4" x14ac:dyDescent="0.2">
      <c r="D103" s="5" t="str">
        <f t="shared" si="2"/>
        <v/>
      </c>
    </row>
    <row r="104" spans="4:4" x14ac:dyDescent="0.2">
      <c r="D104" s="5" t="str">
        <f t="shared" si="2"/>
        <v/>
      </c>
    </row>
    <row r="105" spans="4:4" x14ac:dyDescent="0.2">
      <c r="D105" s="5" t="str">
        <f t="shared" si="2"/>
        <v/>
      </c>
    </row>
    <row r="106" spans="4:4" x14ac:dyDescent="0.2">
      <c r="D106" s="5" t="str">
        <f t="shared" si="2"/>
        <v/>
      </c>
    </row>
    <row r="107" spans="4:4" x14ac:dyDescent="0.2">
      <c r="D107" s="5" t="str">
        <f t="shared" si="2"/>
        <v/>
      </c>
    </row>
    <row r="108" spans="4:4" x14ac:dyDescent="0.2">
      <c r="D108" s="5" t="str">
        <f t="shared" si="2"/>
        <v/>
      </c>
    </row>
    <row r="109" spans="4:4" x14ac:dyDescent="0.2">
      <c r="D109" s="5" t="str">
        <f t="shared" si="2"/>
        <v/>
      </c>
    </row>
    <row r="110" spans="4:4" x14ac:dyDescent="0.2">
      <c r="D110" s="5" t="str">
        <f t="shared" si="2"/>
        <v/>
      </c>
    </row>
    <row r="111" spans="4:4" x14ac:dyDescent="0.2">
      <c r="D111" s="5" t="str">
        <f t="shared" si="2"/>
        <v/>
      </c>
    </row>
    <row r="112" spans="4:4" x14ac:dyDescent="0.2">
      <c r="D112" s="5" t="str">
        <f t="shared" si="2"/>
        <v/>
      </c>
    </row>
    <row r="113" spans="4:4" x14ac:dyDescent="0.2">
      <c r="D113" s="5" t="str">
        <f t="shared" si="2"/>
        <v/>
      </c>
    </row>
    <row r="114" spans="4:4" x14ac:dyDescent="0.2">
      <c r="D114" s="5" t="str">
        <f t="shared" si="2"/>
        <v/>
      </c>
    </row>
    <row r="115" spans="4:4" x14ac:dyDescent="0.2">
      <c r="D115" s="5" t="str">
        <f t="shared" si="2"/>
        <v/>
      </c>
    </row>
    <row r="116" spans="4:4" x14ac:dyDescent="0.2">
      <c r="D116" s="5" t="str">
        <f t="shared" si="2"/>
        <v/>
      </c>
    </row>
    <row r="117" spans="4:4" x14ac:dyDescent="0.2">
      <c r="D117" s="5" t="str">
        <f t="shared" si="2"/>
        <v/>
      </c>
    </row>
    <row r="118" spans="4:4" x14ac:dyDescent="0.2">
      <c r="D118" s="5" t="str">
        <f t="shared" si="2"/>
        <v/>
      </c>
    </row>
    <row r="119" spans="4:4" x14ac:dyDescent="0.2">
      <c r="D119" s="5" t="str">
        <f t="shared" si="2"/>
        <v/>
      </c>
    </row>
    <row r="120" spans="4:4" x14ac:dyDescent="0.2">
      <c r="D120" s="5" t="str">
        <f t="shared" si="2"/>
        <v/>
      </c>
    </row>
    <row r="121" spans="4:4" x14ac:dyDescent="0.2">
      <c r="D121" s="5" t="str">
        <f t="shared" si="2"/>
        <v/>
      </c>
    </row>
    <row r="122" spans="4:4" x14ac:dyDescent="0.2">
      <c r="D122" s="5" t="str">
        <f t="shared" si="2"/>
        <v/>
      </c>
    </row>
    <row r="123" spans="4:4" x14ac:dyDescent="0.2">
      <c r="D123" s="5" t="str">
        <f t="shared" si="2"/>
        <v/>
      </c>
    </row>
    <row r="124" spans="4:4" x14ac:dyDescent="0.2">
      <c r="D124" s="5" t="str">
        <f t="shared" si="2"/>
        <v/>
      </c>
    </row>
    <row r="125" spans="4:4" x14ac:dyDescent="0.2">
      <c r="D125" s="5" t="str">
        <f t="shared" si="2"/>
        <v/>
      </c>
    </row>
    <row r="126" spans="4:4" x14ac:dyDescent="0.2">
      <c r="D126" s="5" t="str">
        <f t="shared" si="2"/>
        <v/>
      </c>
    </row>
    <row r="127" spans="4:4" x14ac:dyDescent="0.2">
      <c r="D127" s="5" t="str">
        <f t="shared" si="2"/>
        <v/>
      </c>
    </row>
    <row r="128" spans="4:4" x14ac:dyDescent="0.2">
      <c r="D128" s="5" t="str">
        <f t="shared" si="2"/>
        <v/>
      </c>
    </row>
    <row r="129" spans="4:4" x14ac:dyDescent="0.2">
      <c r="D129" s="5" t="str">
        <f t="shared" si="2"/>
        <v/>
      </c>
    </row>
    <row r="130" spans="4:4" x14ac:dyDescent="0.2">
      <c r="D130" s="5" t="str">
        <f t="shared" si="2"/>
        <v/>
      </c>
    </row>
    <row r="131" spans="4:4" x14ac:dyDescent="0.2">
      <c r="D131" s="5" t="str">
        <f t="shared" si="2"/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ref="D162:D225" si="3">IFERROR(IF(F162="Unknown","UNK",(CONCATENATE(VLOOKUP(F162,J:K,2,FALSE),"^",VLOOKUP(F162,J:K,1,FALSE)))),"")</f>
        <v/>
      </c>
    </row>
    <row r="163" spans="4:4" x14ac:dyDescent="0.2">
      <c r="D163" s="5" t="str">
        <f t="shared" si="3"/>
        <v/>
      </c>
    </row>
    <row r="164" spans="4:4" x14ac:dyDescent="0.2">
      <c r="D164" s="5" t="str">
        <f t="shared" si="3"/>
        <v/>
      </c>
    </row>
    <row r="165" spans="4:4" x14ac:dyDescent="0.2">
      <c r="D165" s="5" t="str">
        <f t="shared" si="3"/>
        <v/>
      </c>
    </row>
    <row r="166" spans="4:4" x14ac:dyDescent="0.2">
      <c r="D166" s="5" t="str">
        <f t="shared" si="3"/>
        <v/>
      </c>
    </row>
    <row r="167" spans="4:4" x14ac:dyDescent="0.2">
      <c r="D167" s="5" t="str">
        <f t="shared" si="3"/>
        <v/>
      </c>
    </row>
    <row r="168" spans="4:4" x14ac:dyDescent="0.2">
      <c r="D168" s="5" t="str">
        <f t="shared" si="3"/>
        <v/>
      </c>
    </row>
    <row r="169" spans="4:4" x14ac:dyDescent="0.2">
      <c r="D169" s="5" t="str">
        <f t="shared" si="3"/>
        <v/>
      </c>
    </row>
    <row r="170" spans="4:4" x14ac:dyDescent="0.2">
      <c r="D170" s="5" t="str">
        <f t="shared" si="3"/>
        <v/>
      </c>
    </row>
    <row r="171" spans="4:4" x14ac:dyDescent="0.2">
      <c r="D171" s="5" t="str">
        <f t="shared" si="3"/>
        <v/>
      </c>
    </row>
    <row r="172" spans="4:4" x14ac:dyDescent="0.2">
      <c r="D172" s="5" t="str">
        <f t="shared" si="3"/>
        <v/>
      </c>
    </row>
    <row r="173" spans="4:4" x14ac:dyDescent="0.2">
      <c r="D173" s="5" t="str">
        <f t="shared" si="3"/>
        <v/>
      </c>
    </row>
    <row r="174" spans="4:4" x14ac:dyDescent="0.2">
      <c r="D174" s="5" t="str">
        <f t="shared" si="3"/>
        <v/>
      </c>
    </row>
    <row r="175" spans="4:4" x14ac:dyDescent="0.2">
      <c r="D175" s="5" t="str">
        <f t="shared" si="3"/>
        <v/>
      </c>
    </row>
    <row r="176" spans="4:4" x14ac:dyDescent="0.2">
      <c r="D176" s="5" t="str">
        <f t="shared" si="3"/>
        <v/>
      </c>
    </row>
    <row r="177" spans="4:4" x14ac:dyDescent="0.2">
      <c r="D177" s="5" t="str">
        <f t="shared" si="3"/>
        <v/>
      </c>
    </row>
    <row r="178" spans="4:4" x14ac:dyDescent="0.2">
      <c r="D178" s="5" t="str">
        <f t="shared" si="3"/>
        <v/>
      </c>
    </row>
    <row r="179" spans="4:4" x14ac:dyDescent="0.2">
      <c r="D179" s="5" t="str">
        <f t="shared" si="3"/>
        <v/>
      </c>
    </row>
    <row r="180" spans="4:4" x14ac:dyDescent="0.2">
      <c r="D180" s="5" t="str">
        <f t="shared" si="3"/>
        <v/>
      </c>
    </row>
    <row r="181" spans="4:4" x14ac:dyDescent="0.2">
      <c r="D181" s="5" t="str">
        <f t="shared" si="3"/>
        <v/>
      </c>
    </row>
    <row r="182" spans="4:4" x14ac:dyDescent="0.2">
      <c r="D182" s="5" t="str">
        <f t="shared" si="3"/>
        <v/>
      </c>
    </row>
    <row r="183" spans="4:4" x14ac:dyDescent="0.2">
      <c r="D183" s="5" t="str">
        <f t="shared" si="3"/>
        <v/>
      </c>
    </row>
    <row r="184" spans="4:4" x14ac:dyDescent="0.2">
      <c r="D184" s="5" t="str">
        <f t="shared" si="3"/>
        <v/>
      </c>
    </row>
    <row r="185" spans="4:4" x14ac:dyDescent="0.2">
      <c r="D185" s="5" t="str">
        <f t="shared" si="3"/>
        <v/>
      </c>
    </row>
    <row r="186" spans="4:4" x14ac:dyDescent="0.2">
      <c r="D186" s="5" t="str">
        <f t="shared" si="3"/>
        <v/>
      </c>
    </row>
    <row r="187" spans="4:4" x14ac:dyDescent="0.2">
      <c r="D187" s="5" t="str">
        <f t="shared" si="3"/>
        <v/>
      </c>
    </row>
    <row r="188" spans="4:4" x14ac:dyDescent="0.2">
      <c r="D188" s="5" t="str">
        <f t="shared" si="3"/>
        <v/>
      </c>
    </row>
    <row r="189" spans="4:4" x14ac:dyDescent="0.2">
      <c r="D189" s="5" t="str">
        <f t="shared" si="3"/>
        <v/>
      </c>
    </row>
    <row r="190" spans="4:4" x14ac:dyDescent="0.2">
      <c r="D190" s="5" t="str">
        <f t="shared" si="3"/>
        <v/>
      </c>
    </row>
    <row r="191" spans="4:4" x14ac:dyDescent="0.2">
      <c r="D191" s="5" t="str">
        <f t="shared" si="3"/>
        <v/>
      </c>
    </row>
    <row r="192" spans="4:4" x14ac:dyDescent="0.2">
      <c r="D192" s="5" t="str">
        <f t="shared" si="3"/>
        <v/>
      </c>
    </row>
    <row r="193" spans="4:4" x14ac:dyDescent="0.2">
      <c r="D193" s="5" t="str">
        <f t="shared" si="3"/>
        <v/>
      </c>
    </row>
    <row r="194" spans="4:4" x14ac:dyDescent="0.2">
      <c r="D194" s="5" t="str">
        <f t="shared" si="3"/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ref="D226:D289" si="4">IFERROR(IF(F226="Unknown","UNK",(CONCATENATE(VLOOKUP(F226,J:K,2,FALSE),"^",VLOOKUP(F226,J:K,1,FALSE)))),"")</f>
        <v/>
      </c>
    </row>
    <row r="227" spans="4:4" x14ac:dyDescent="0.2">
      <c r="D227" s="5" t="str">
        <f t="shared" si="4"/>
        <v/>
      </c>
    </row>
    <row r="228" spans="4:4" x14ac:dyDescent="0.2">
      <c r="D228" s="5" t="str">
        <f t="shared" si="4"/>
        <v/>
      </c>
    </row>
    <row r="229" spans="4:4" x14ac:dyDescent="0.2">
      <c r="D229" s="5" t="str">
        <f t="shared" si="4"/>
        <v/>
      </c>
    </row>
    <row r="230" spans="4:4" x14ac:dyDescent="0.2">
      <c r="D230" s="5" t="str">
        <f t="shared" si="4"/>
        <v/>
      </c>
    </row>
    <row r="231" spans="4:4" x14ac:dyDescent="0.2">
      <c r="D231" s="5" t="str">
        <f t="shared" si="4"/>
        <v/>
      </c>
    </row>
    <row r="232" spans="4:4" x14ac:dyDescent="0.2">
      <c r="D232" s="5" t="str">
        <f t="shared" si="4"/>
        <v/>
      </c>
    </row>
    <row r="233" spans="4:4" x14ac:dyDescent="0.2">
      <c r="D233" s="5" t="str">
        <f t="shared" si="4"/>
        <v/>
      </c>
    </row>
    <row r="234" spans="4:4" x14ac:dyDescent="0.2">
      <c r="D234" s="5" t="str">
        <f t="shared" si="4"/>
        <v/>
      </c>
    </row>
    <row r="235" spans="4:4" x14ac:dyDescent="0.2">
      <c r="D235" s="5" t="str">
        <f t="shared" si="4"/>
        <v/>
      </c>
    </row>
    <row r="236" spans="4:4" x14ac:dyDescent="0.2">
      <c r="D236" s="5" t="str">
        <f t="shared" si="4"/>
        <v/>
      </c>
    </row>
    <row r="237" spans="4:4" x14ac:dyDescent="0.2">
      <c r="D237" s="5" t="str">
        <f t="shared" si="4"/>
        <v/>
      </c>
    </row>
    <row r="238" spans="4:4" x14ac:dyDescent="0.2">
      <c r="D238" s="5" t="str">
        <f t="shared" si="4"/>
        <v/>
      </c>
    </row>
    <row r="239" spans="4:4" x14ac:dyDescent="0.2">
      <c r="D239" s="5" t="str">
        <f t="shared" si="4"/>
        <v/>
      </c>
    </row>
    <row r="240" spans="4:4" x14ac:dyDescent="0.2">
      <c r="D240" s="5" t="str">
        <f t="shared" si="4"/>
        <v/>
      </c>
    </row>
    <row r="241" spans="4:4" x14ac:dyDescent="0.2">
      <c r="D241" s="5" t="str">
        <f t="shared" si="4"/>
        <v/>
      </c>
    </row>
    <row r="242" spans="4:4" x14ac:dyDescent="0.2">
      <c r="D242" s="5" t="str">
        <f t="shared" si="4"/>
        <v/>
      </c>
    </row>
    <row r="243" spans="4:4" x14ac:dyDescent="0.2">
      <c r="D243" s="5" t="str">
        <f t="shared" si="4"/>
        <v/>
      </c>
    </row>
    <row r="244" spans="4:4" x14ac:dyDescent="0.2">
      <c r="D244" s="5" t="str">
        <f t="shared" si="4"/>
        <v/>
      </c>
    </row>
    <row r="245" spans="4:4" x14ac:dyDescent="0.2">
      <c r="D245" s="5" t="str">
        <f t="shared" si="4"/>
        <v/>
      </c>
    </row>
    <row r="246" spans="4:4" x14ac:dyDescent="0.2">
      <c r="D246" s="5" t="str">
        <f t="shared" si="4"/>
        <v/>
      </c>
    </row>
    <row r="247" spans="4:4" x14ac:dyDescent="0.2">
      <c r="D247" s="5" t="str">
        <f t="shared" si="4"/>
        <v/>
      </c>
    </row>
    <row r="248" spans="4:4" x14ac:dyDescent="0.2">
      <c r="D248" s="5" t="str">
        <f t="shared" si="4"/>
        <v/>
      </c>
    </row>
    <row r="249" spans="4:4" x14ac:dyDescent="0.2">
      <c r="D249" s="5" t="str">
        <f t="shared" si="4"/>
        <v/>
      </c>
    </row>
    <row r="250" spans="4:4" x14ac:dyDescent="0.2">
      <c r="D250" s="5" t="str">
        <f t="shared" si="4"/>
        <v/>
      </c>
    </row>
    <row r="251" spans="4:4" x14ac:dyDescent="0.2">
      <c r="D251" s="5" t="str">
        <f t="shared" si="4"/>
        <v/>
      </c>
    </row>
    <row r="252" spans="4:4" x14ac:dyDescent="0.2">
      <c r="D252" s="5" t="str">
        <f t="shared" si="4"/>
        <v/>
      </c>
    </row>
    <row r="253" spans="4:4" x14ac:dyDescent="0.2">
      <c r="D253" s="5" t="str">
        <f t="shared" si="4"/>
        <v/>
      </c>
    </row>
    <row r="254" spans="4:4" x14ac:dyDescent="0.2">
      <c r="D254" s="5" t="str">
        <f t="shared" si="4"/>
        <v/>
      </c>
    </row>
    <row r="255" spans="4:4" x14ac:dyDescent="0.2">
      <c r="D255" s="5" t="str">
        <f t="shared" si="4"/>
        <v/>
      </c>
    </row>
    <row r="256" spans="4:4" x14ac:dyDescent="0.2">
      <c r="D256" s="5" t="str">
        <f t="shared" si="4"/>
        <v/>
      </c>
    </row>
    <row r="257" spans="4:4" x14ac:dyDescent="0.2">
      <c r="D257" s="5" t="str">
        <f t="shared" si="4"/>
        <v/>
      </c>
    </row>
    <row r="258" spans="4:4" x14ac:dyDescent="0.2">
      <c r="D258" s="5" t="str">
        <f t="shared" si="4"/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ref="D290:D300" si="5">IFERROR(IF(F290="Unknown","UNK",(CONCATENATE(VLOOKUP(F290,J:K,2,FALSE),"^",VLOOKUP(F290,J:K,1,FALSE)))),"")</f>
        <v/>
      </c>
    </row>
    <row r="291" spans="4:4" x14ac:dyDescent="0.2">
      <c r="D291" s="5" t="str">
        <f t="shared" si="5"/>
        <v/>
      </c>
    </row>
    <row r="292" spans="4:4" x14ac:dyDescent="0.2">
      <c r="D292" s="5" t="str">
        <f t="shared" si="5"/>
        <v/>
      </c>
    </row>
    <row r="293" spans="4:4" x14ac:dyDescent="0.2">
      <c r="D293" s="5" t="str">
        <f t="shared" si="5"/>
        <v/>
      </c>
    </row>
    <row r="294" spans="4:4" x14ac:dyDescent="0.2">
      <c r="D294" s="5" t="str">
        <f t="shared" si="5"/>
        <v/>
      </c>
    </row>
    <row r="295" spans="4:4" x14ac:dyDescent="0.2">
      <c r="D295" s="5" t="str">
        <f t="shared" si="5"/>
        <v/>
      </c>
    </row>
    <row r="296" spans="4:4" x14ac:dyDescent="0.2">
      <c r="D296" s="5" t="str">
        <f t="shared" si="5"/>
        <v/>
      </c>
    </row>
    <row r="297" spans="4:4" x14ac:dyDescent="0.2">
      <c r="D297" s="5" t="str">
        <f t="shared" si="5"/>
        <v/>
      </c>
    </row>
    <row r="298" spans="4:4" x14ac:dyDescent="0.2">
      <c r="D298" s="5" t="str">
        <f t="shared" si="5"/>
        <v/>
      </c>
    </row>
    <row r="299" spans="4:4" x14ac:dyDescent="0.2">
      <c r="D299" s="5" t="str">
        <f t="shared" si="5"/>
        <v/>
      </c>
    </row>
    <row r="300" spans="4:4" x14ac:dyDescent="0.2">
      <c r="D300" s="5" t="str">
        <f t="shared" si="5"/>
        <v/>
      </c>
    </row>
  </sheetData>
  <sheetProtection formatCells="0" selectLockedCells="1"/>
  <sortState xmlns:xlrd2="http://schemas.microsoft.com/office/spreadsheetml/2017/richdata2" ref="F2:K8">
    <sortCondition ref="I2"/>
  </sortState>
  <phoneticPr fontId="0" type="noConversion"/>
  <conditionalFormatting sqref="A1:A1048576">
    <cfRule type="duplicateValues" dxfId="13" priority="1"/>
  </conditionalFormatting>
  <dataValidations count="1">
    <dataValidation type="list" allowBlank="1" showInputMessage="1" showErrorMessage="1" sqref="F2:F300" xr:uid="{00000000-0002-0000-1B00-000000000000}">
      <formula1>$J$2:$J$8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>
    <tabColor rgb="FFFF0000"/>
  </sheetPr>
  <dimension ref="A1:L32"/>
  <sheetViews>
    <sheetView workbookViewId="0">
      <selection activeCell="F5" sqref="F5"/>
    </sheetView>
  </sheetViews>
  <sheetFormatPr defaultColWidth="9.140625" defaultRowHeight="12.75" x14ac:dyDescent="0.2"/>
  <cols>
    <col min="1" max="1" width="15.28515625" style="20" customWidth="1"/>
    <col min="2" max="2" width="25.7109375" style="29" customWidth="1"/>
    <col min="3" max="3" width="16.7109375" style="5" customWidth="1"/>
    <col min="4" max="4" width="19" style="5" bestFit="1" customWidth="1"/>
    <col min="5" max="5" width="25.7109375" style="1" customWidth="1"/>
    <col min="6" max="6" width="27.7109375" style="4" bestFit="1" customWidth="1"/>
    <col min="7" max="7" width="25.7109375" style="5" customWidth="1"/>
    <col min="8" max="8" width="21.85546875" style="5" bestFit="1" customWidth="1"/>
    <col min="9" max="10" width="25.7109375" style="5" customWidth="1"/>
    <col min="11" max="11" width="20.7109375" style="5" customWidth="1"/>
    <col min="12" max="12" width="15.85546875" style="5" customWidth="1"/>
    <col min="13" max="16384" width="9.140625" style="5"/>
  </cols>
  <sheetData>
    <row r="1" spans="1:12" x14ac:dyDescent="0.2">
      <c r="A1" s="67" t="s">
        <v>0</v>
      </c>
      <c r="B1" s="67" t="s">
        <v>1</v>
      </c>
      <c r="C1" s="85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  <c r="L1" s="25" t="s">
        <v>2</v>
      </c>
    </row>
    <row r="2" spans="1:12" ht="12.4" customHeight="1" x14ac:dyDescent="0.2">
      <c r="A2" s="56" t="s">
        <v>3341</v>
      </c>
      <c r="B2" s="52" t="s">
        <v>3342</v>
      </c>
      <c r="C2" s="5" t="s">
        <v>3342</v>
      </c>
      <c r="D2" s="5" t="str">
        <f t="shared" ref="D2:D30" si="0">IFERROR(IF(F2="Unknown","UNK",(CONCATENATE(VLOOKUP(F2,J:K,2,FALSE),"^",VLOOKUP(F2,J:K,1,FALSE)))),"")</f>
        <v>Y^Yes</v>
      </c>
      <c r="E2" s="5"/>
      <c r="F2" s="5" t="s">
        <v>3289</v>
      </c>
      <c r="G2" s="5" t="s">
        <v>49</v>
      </c>
      <c r="H2" s="103" t="s">
        <v>3343</v>
      </c>
      <c r="I2" s="133" t="s">
        <v>3288</v>
      </c>
      <c r="J2" s="133" t="s">
        <v>3289</v>
      </c>
      <c r="K2" s="27" t="s">
        <v>3288</v>
      </c>
      <c r="L2" s="27" t="s">
        <v>3344</v>
      </c>
    </row>
    <row r="3" spans="1:12" x14ac:dyDescent="0.2">
      <c r="A3" s="56" t="s">
        <v>3345</v>
      </c>
      <c r="B3" s="52" t="s">
        <v>3344</v>
      </c>
      <c r="C3" s="5" t="s">
        <v>3344</v>
      </c>
      <c r="D3" s="5" t="str">
        <f t="shared" si="0"/>
        <v>N^No</v>
      </c>
      <c r="F3" s="5" t="s">
        <v>3287</v>
      </c>
      <c r="I3" s="133" t="s">
        <v>37</v>
      </c>
      <c r="J3" s="133" t="s">
        <v>3287</v>
      </c>
      <c r="K3" s="27" t="s">
        <v>37</v>
      </c>
      <c r="L3" s="27" t="s">
        <v>3342</v>
      </c>
    </row>
    <row r="4" spans="1:12" x14ac:dyDescent="0.2">
      <c r="A4" s="20" t="s">
        <v>3288</v>
      </c>
      <c r="B4" s="29" t="s">
        <v>3289</v>
      </c>
      <c r="D4" s="5" t="str">
        <f t="shared" si="0"/>
        <v>Y^Yes</v>
      </c>
      <c r="F4" s="4" t="s">
        <v>3289</v>
      </c>
      <c r="H4" s="104"/>
    </row>
    <row r="5" spans="1:12" x14ac:dyDescent="0.2">
      <c r="A5" s="20" t="s">
        <v>37</v>
      </c>
      <c r="B5" s="29" t="s">
        <v>3287</v>
      </c>
      <c r="D5" s="5" t="str">
        <f t="shared" si="0"/>
        <v>N^No</v>
      </c>
      <c r="F5" s="4" t="s">
        <v>3287</v>
      </c>
      <c r="H5" s="104" t="s">
        <v>3346</v>
      </c>
    </row>
    <row r="6" spans="1:12" x14ac:dyDescent="0.2">
      <c r="D6" s="5" t="str">
        <f t="shared" si="0"/>
        <v/>
      </c>
      <c r="H6" s="5" t="s">
        <v>3347</v>
      </c>
    </row>
    <row r="7" spans="1:12" x14ac:dyDescent="0.2">
      <c r="D7" s="5" t="str">
        <f t="shared" si="0"/>
        <v/>
      </c>
    </row>
    <row r="8" spans="1:12" x14ac:dyDescent="0.2">
      <c r="D8" s="5" t="str">
        <f t="shared" si="0"/>
        <v/>
      </c>
    </row>
    <row r="9" spans="1:12" x14ac:dyDescent="0.2">
      <c r="D9" s="5" t="str">
        <f t="shared" si="0"/>
        <v/>
      </c>
    </row>
    <row r="10" spans="1:12" x14ac:dyDescent="0.2">
      <c r="D10" s="5" t="str">
        <f t="shared" si="0"/>
        <v/>
      </c>
    </row>
    <row r="11" spans="1:12" x14ac:dyDescent="0.2">
      <c r="D11" s="5" t="str">
        <f t="shared" si="0"/>
        <v/>
      </c>
    </row>
    <row r="12" spans="1:12" x14ac:dyDescent="0.2">
      <c r="D12" s="5" t="str">
        <f t="shared" si="0"/>
        <v/>
      </c>
    </row>
    <row r="13" spans="1:12" x14ac:dyDescent="0.2">
      <c r="D13" s="5" t="str">
        <f t="shared" si="0"/>
        <v/>
      </c>
    </row>
    <row r="14" spans="1:12" x14ac:dyDescent="0.2">
      <c r="D14" s="5" t="str">
        <f t="shared" si="0"/>
        <v/>
      </c>
    </row>
    <row r="15" spans="1:12" x14ac:dyDescent="0.2">
      <c r="D15" s="5" t="str">
        <f t="shared" si="0"/>
        <v/>
      </c>
    </row>
    <row r="16" spans="1:12" x14ac:dyDescent="0.2">
      <c r="D16" s="5" t="str">
        <f t="shared" si="0"/>
        <v/>
      </c>
    </row>
    <row r="17" spans="4:4" x14ac:dyDescent="0.2">
      <c r="D17" s="5" t="str">
        <f t="shared" si="0"/>
        <v/>
      </c>
    </row>
    <row r="18" spans="4:4" x14ac:dyDescent="0.2">
      <c r="D18" s="5" t="str">
        <f t="shared" si="0"/>
        <v/>
      </c>
    </row>
    <row r="19" spans="4:4" x14ac:dyDescent="0.2">
      <c r="D19" s="5" t="str">
        <f t="shared" si="0"/>
        <v/>
      </c>
    </row>
    <row r="20" spans="4:4" x14ac:dyDescent="0.2">
      <c r="D20" s="5" t="str">
        <f t="shared" si="0"/>
        <v/>
      </c>
    </row>
    <row r="21" spans="4:4" x14ac:dyDescent="0.2">
      <c r="D21" s="5" t="str">
        <f t="shared" si="0"/>
        <v/>
      </c>
    </row>
    <row r="22" spans="4:4" x14ac:dyDescent="0.2">
      <c r="D22" s="5" t="str">
        <f t="shared" si="0"/>
        <v/>
      </c>
    </row>
    <row r="23" spans="4:4" x14ac:dyDescent="0.2">
      <c r="D23" s="5" t="str">
        <f t="shared" si="0"/>
        <v/>
      </c>
    </row>
    <row r="24" spans="4:4" x14ac:dyDescent="0.2">
      <c r="D24" s="5" t="str">
        <f t="shared" si="0"/>
        <v/>
      </c>
    </row>
    <row r="25" spans="4:4" x14ac:dyDescent="0.2">
      <c r="D25" s="5" t="str">
        <f t="shared" si="0"/>
        <v/>
      </c>
    </row>
    <row r="26" spans="4:4" x14ac:dyDescent="0.2">
      <c r="D26" s="5" t="str">
        <f t="shared" si="0"/>
        <v/>
      </c>
    </row>
    <row r="27" spans="4:4" x14ac:dyDescent="0.2">
      <c r="D27" s="5" t="str">
        <f t="shared" si="0"/>
        <v/>
      </c>
    </row>
    <row r="28" spans="4:4" x14ac:dyDescent="0.2">
      <c r="D28" s="5" t="str">
        <f t="shared" si="0"/>
        <v/>
      </c>
    </row>
    <row r="29" spans="4:4" x14ac:dyDescent="0.2">
      <c r="D29" s="5" t="str">
        <f t="shared" si="0"/>
        <v/>
      </c>
    </row>
    <row r="30" spans="4:4" x14ac:dyDescent="0.2">
      <c r="D30" s="5" t="str">
        <f t="shared" si="0"/>
        <v/>
      </c>
    </row>
    <row r="31" spans="4:4" x14ac:dyDescent="0.2">
      <c r="D31" s="5" t="str">
        <f t="shared" ref="D31:D32" si="1">IFERROR(IF(F31="UNK","UNK",(CONCATENATE(VLOOKUP(F31,I:J,1,FALSE),"^",VLOOKUP(F31,I:J,2,FALSE)))),"")</f>
        <v/>
      </c>
    </row>
    <row r="32" spans="4:4" x14ac:dyDescent="0.2">
      <c r="D32" s="5" t="str">
        <f t="shared" si="1"/>
        <v/>
      </c>
    </row>
  </sheetData>
  <sheetProtection formatCells="0" selectLockedCells="1"/>
  <sortState xmlns:xlrd2="http://schemas.microsoft.com/office/spreadsheetml/2017/richdata2" ref="A2:D6">
    <sortCondition ref="A2:A6"/>
  </sortState>
  <phoneticPr fontId="0" type="noConversion"/>
  <conditionalFormatting sqref="A1:A1048576">
    <cfRule type="duplicateValues" dxfId="12" priority="1"/>
  </conditionalFormatting>
  <dataValidations count="2">
    <dataValidation type="list" allowBlank="1" showInputMessage="1" showErrorMessage="1" sqref="F2:F32" xr:uid="{00000000-0002-0000-1C00-000000000000}">
      <formula1>$J$2:$J$3</formula1>
    </dataValidation>
    <dataValidation type="list" allowBlank="1" showInputMessage="1" showErrorMessage="1" sqref="C2:C30" xr:uid="{00000000-0002-0000-1C00-000001000000}">
      <formula1>$L$2:$L$3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>
    <tabColor rgb="FF92D050"/>
  </sheetPr>
  <dimension ref="A1:K1000"/>
  <sheetViews>
    <sheetView workbookViewId="0">
      <selection activeCell="A2" sqref="A2"/>
    </sheetView>
  </sheetViews>
  <sheetFormatPr defaultColWidth="9.140625" defaultRowHeight="12.75" x14ac:dyDescent="0.2"/>
  <cols>
    <col min="1" max="1" width="12.5703125" style="20" customWidth="1"/>
    <col min="2" max="2" width="42.85546875" style="29" bestFit="1" customWidth="1"/>
    <col min="3" max="3" width="19" style="5" bestFit="1" customWidth="1"/>
    <col min="4" max="4" width="36.5703125" style="5" customWidth="1"/>
    <col min="5" max="5" width="20.5703125" style="1" customWidth="1"/>
    <col min="6" max="6" width="30.5703125" style="4" customWidth="1"/>
    <col min="7" max="7" width="5.42578125" style="5" bestFit="1" customWidth="1"/>
    <col min="8" max="8" width="26.5703125" style="5" bestFit="1" customWidth="1"/>
    <col min="9" max="9" width="25.7109375" style="5" customWidth="1"/>
    <col min="10" max="10" width="37" style="5" bestFit="1" customWidth="1"/>
    <col min="11" max="11" width="9.140625" style="27"/>
    <col min="12" max="16384" width="9.140625" style="5"/>
  </cols>
  <sheetData>
    <row r="1" spans="1:11" s="1" customForma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293</v>
      </c>
      <c r="K1" s="28" t="s">
        <v>502</v>
      </c>
    </row>
    <row r="2" spans="1:11" x14ac:dyDescent="0.2">
      <c r="D2" s="5" t="str">
        <f>IFERROR(IF(F2="Unknown","UNK",(CONCATENATE(VLOOKUP(F2,J:K,2,FALSE),"^",VLOOKUP(F2,J:K,1,FALSE)))),"")</f>
        <v/>
      </c>
      <c r="E2" s="5"/>
      <c r="F2" s="60"/>
      <c r="G2" s="17" t="s">
        <v>327</v>
      </c>
      <c r="H2" s="5" t="s">
        <v>503</v>
      </c>
      <c r="I2" s="132" t="s">
        <v>504</v>
      </c>
      <c r="J2" s="132" t="s">
        <v>505</v>
      </c>
      <c r="K2" s="27" t="s">
        <v>504</v>
      </c>
    </row>
    <row r="3" spans="1:11" x14ac:dyDescent="0.2">
      <c r="D3" s="5" t="str">
        <f t="shared" ref="D3:D66" si="0">IFERROR(IF(F3="Unknown","UNK",(CONCATENATE(VLOOKUP(F3,J:K,2,FALSE),"^",VLOOKUP(F3,J:K,1,FALSE)))),"")</f>
        <v/>
      </c>
      <c r="F3" s="60"/>
      <c r="I3" s="132" t="s">
        <v>506</v>
      </c>
      <c r="J3" s="132" t="s">
        <v>507</v>
      </c>
      <c r="K3" s="27" t="s">
        <v>506</v>
      </c>
    </row>
    <row r="4" spans="1:11" x14ac:dyDescent="0.2">
      <c r="D4" s="5" t="str">
        <f t="shared" si="0"/>
        <v/>
      </c>
      <c r="F4" s="60"/>
      <c r="I4" s="132" t="s">
        <v>508</v>
      </c>
      <c r="J4" s="132" t="s">
        <v>509</v>
      </c>
      <c r="K4" s="27" t="s">
        <v>508</v>
      </c>
    </row>
    <row r="5" spans="1:11" x14ac:dyDescent="0.2">
      <c r="D5" s="5" t="str">
        <f>IFERROR(IF(F5="Unknown","UNK",(CONCATENATE(VLOOKUP(F5,J:K,2,FALSE),"^",VLOOKUP(F5,J:K,1,FALSE)))),"")</f>
        <v/>
      </c>
      <c r="F5" s="60"/>
      <c r="I5" s="132" t="s">
        <v>510</v>
      </c>
      <c r="J5" s="132" t="s">
        <v>511</v>
      </c>
      <c r="K5" s="27" t="s">
        <v>510</v>
      </c>
    </row>
    <row r="6" spans="1:11" x14ac:dyDescent="0.2">
      <c r="D6" s="5" t="str">
        <f t="shared" si="0"/>
        <v/>
      </c>
      <c r="F6" s="60"/>
      <c r="I6" s="132" t="s">
        <v>512</v>
      </c>
      <c r="J6" s="132" t="s">
        <v>513</v>
      </c>
      <c r="K6" s="27" t="s">
        <v>512</v>
      </c>
    </row>
    <row r="7" spans="1:11" x14ac:dyDescent="0.2">
      <c r="D7" s="5" t="str">
        <f t="shared" si="0"/>
        <v/>
      </c>
      <c r="F7" s="60"/>
      <c r="I7" s="132" t="s">
        <v>514</v>
      </c>
      <c r="J7" s="132" t="s">
        <v>515</v>
      </c>
      <c r="K7" s="27" t="s">
        <v>514</v>
      </c>
    </row>
    <row r="8" spans="1:11" x14ac:dyDescent="0.2">
      <c r="D8" s="5" t="str">
        <f t="shared" si="0"/>
        <v/>
      </c>
      <c r="F8" s="60"/>
      <c r="I8" s="132" t="s">
        <v>516</v>
      </c>
      <c r="J8" s="132" t="s">
        <v>517</v>
      </c>
      <c r="K8" s="27" t="s">
        <v>516</v>
      </c>
    </row>
    <row r="9" spans="1:11" x14ac:dyDescent="0.2">
      <c r="D9" s="5" t="str">
        <f t="shared" si="0"/>
        <v/>
      </c>
      <c r="F9" s="60"/>
      <c r="I9" s="132" t="s">
        <v>518</v>
      </c>
      <c r="J9" s="132" t="s">
        <v>519</v>
      </c>
      <c r="K9" s="27" t="s">
        <v>518</v>
      </c>
    </row>
    <row r="10" spans="1:11" x14ac:dyDescent="0.2">
      <c r="D10" s="5" t="str">
        <f t="shared" si="0"/>
        <v/>
      </c>
      <c r="F10" s="60"/>
      <c r="I10" s="132" t="s">
        <v>520</v>
      </c>
      <c r="J10" s="132" t="s">
        <v>521</v>
      </c>
      <c r="K10" s="27" t="s">
        <v>520</v>
      </c>
    </row>
    <row r="11" spans="1:11" x14ac:dyDescent="0.2">
      <c r="C11" s="96"/>
      <c r="D11" s="5" t="str">
        <f t="shared" si="0"/>
        <v/>
      </c>
      <c r="F11" s="60"/>
      <c r="I11" s="132" t="s">
        <v>522</v>
      </c>
      <c r="J11" s="132" t="s">
        <v>523</v>
      </c>
      <c r="K11" s="27" t="s">
        <v>522</v>
      </c>
    </row>
    <row r="12" spans="1:11" x14ac:dyDescent="0.2">
      <c r="D12" s="5" t="str">
        <f t="shared" si="0"/>
        <v/>
      </c>
      <c r="F12" s="60"/>
      <c r="I12" s="132" t="s">
        <v>524</v>
      </c>
      <c r="J12" s="132" t="s">
        <v>525</v>
      </c>
      <c r="K12" s="27" t="s">
        <v>524</v>
      </c>
    </row>
    <row r="13" spans="1:11" x14ac:dyDescent="0.2">
      <c r="D13" s="5" t="str">
        <f t="shared" si="0"/>
        <v/>
      </c>
      <c r="F13" s="60"/>
      <c r="I13" s="132" t="s">
        <v>526</v>
      </c>
      <c r="J13" s="132" t="s">
        <v>527</v>
      </c>
      <c r="K13" s="27" t="s">
        <v>526</v>
      </c>
    </row>
    <row r="14" spans="1:11" ht="12.75" customHeight="1" x14ac:dyDescent="0.2">
      <c r="D14" s="5" t="str">
        <f t="shared" si="0"/>
        <v/>
      </c>
      <c r="F14" s="60"/>
      <c r="I14" s="132" t="s">
        <v>528</v>
      </c>
      <c r="J14" s="132" t="s">
        <v>529</v>
      </c>
      <c r="K14" s="27" t="s">
        <v>528</v>
      </c>
    </row>
    <row r="15" spans="1:11" x14ac:dyDescent="0.2">
      <c r="D15" s="5" t="str">
        <f t="shared" si="0"/>
        <v/>
      </c>
      <c r="F15" s="60"/>
      <c r="I15" s="132" t="s">
        <v>530</v>
      </c>
      <c r="J15" s="132" t="s">
        <v>531</v>
      </c>
      <c r="K15" s="27" t="s">
        <v>530</v>
      </c>
    </row>
    <row r="16" spans="1:11" ht="12.75" customHeight="1" x14ac:dyDescent="0.2">
      <c r="D16" s="5" t="str">
        <f t="shared" si="0"/>
        <v/>
      </c>
      <c r="F16" s="60"/>
      <c r="I16" s="132" t="s">
        <v>532</v>
      </c>
      <c r="J16" s="132" t="s">
        <v>533</v>
      </c>
      <c r="K16" s="27" t="s">
        <v>532</v>
      </c>
    </row>
    <row r="17" spans="4:11" x14ac:dyDescent="0.2">
      <c r="D17" s="5" t="str">
        <f t="shared" si="0"/>
        <v/>
      </c>
      <c r="F17" s="60"/>
      <c r="I17" s="132" t="s">
        <v>534</v>
      </c>
      <c r="J17" s="132" t="s">
        <v>535</v>
      </c>
      <c r="K17" s="27" t="s">
        <v>534</v>
      </c>
    </row>
    <row r="18" spans="4:11" x14ac:dyDescent="0.2">
      <c r="D18" s="5" t="str">
        <f t="shared" si="0"/>
        <v/>
      </c>
      <c r="F18" s="60"/>
      <c r="I18" s="132" t="s">
        <v>536</v>
      </c>
      <c r="J18" s="132" t="s">
        <v>537</v>
      </c>
      <c r="K18" s="27" t="s">
        <v>536</v>
      </c>
    </row>
    <row r="19" spans="4:11" x14ac:dyDescent="0.2">
      <c r="D19" s="5" t="str">
        <f t="shared" si="0"/>
        <v/>
      </c>
      <c r="F19" s="60"/>
      <c r="I19" s="132" t="s">
        <v>538</v>
      </c>
      <c r="J19" s="132" t="s">
        <v>539</v>
      </c>
      <c r="K19" s="27" t="s">
        <v>538</v>
      </c>
    </row>
    <row r="20" spans="4:11" ht="12.75" customHeight="1" x14ac:dyDescent="0.2">
      <c r="D20" s="5" t="str">
        <f t="shared" si="0"/>
        <v/>
      </c>
      <c r="F20" s="60"/>
      <c r="I20" s="132" t="s">
        <v>540</v>
      </c>
      <c r="J20" s="132" t="s">
        <v>541</v>
      </c>
      <c r="K20" s="27" t="s">
        <v>540</v>
      </c>
    </row>
    <row r="21" spans="4:11" x14ac:dyDescent="0.2">
      <c r="D21" s="5" t="str">
        <f t="shared" si="0"/>
        <v/>
      </c>
      <c r="F21" s="60"/>
      <c r="I21" s="132" t="s">
        <v>542</v>
      </c>
      <c r="J21" s="132" t="s">
        <v>543</v>
      </c>
      <c r="K21" s="27" t="s">
        <v>542</v>
      </c>
    </row>
    <row r="22" spans="4:11" x14ac:dyDescent="0.2">
      <c r="D22" s="5" t="str">
        <f t="shared" si="0"/>
        <v/>
      </c>
      <c r="F22" s="60"/>
      <c r="I22" s="132" t="s">
        <v>544</v>
      </c>
      <c r="J22" s="132" t="s">
        <v>545</v>
      </c>
      <c r="K22" s="27" t="s">
        <v>544</v>
      </c>
    </row>
    <row r="23" spans="4:11" x14ac:dyDescent="0.2">
      <c r="D23" s="5" t="str">
        <f t="shared" si="0"/>
        <v/>
      </c>
      <c r="F23" s="60"/>
      <c r="I23" s="132" t="s">
        <v>546</v>
      </c>
      <c r="J23" s="132" t="s">
        <v>547</v>
      </c>
      <c r="K23" s="27" t="s">
        <v>546</v>
      </c>
    </row>
    <row r="24" spans="4:11" ht="12.75" customHeight="1" x14ac:dyDescent="0.2">
      <c r="D24" s="5" t="str">
        <f t="shared" si="0"/>
        <v/>
      </c>
      <c r="F24" s="60"/>
      <c r="I24" s="132" t="s">
        <v>548</v>
      </c>
      <c r="J24" s="132" t="s">
        <v>549</v>
      </c>
      <c r="K24" s="27" t="s">
        <v>548</v>
      </c>
    </row>
    <row r="25" spans="4:11" x14ac:dyDescent="0.2">
      <c r="D25" s="5" t="str">
        <f t="shared" si="0"/>
        <v/>
      </c>
      <c r="F25" s="60"/>
      <c r="I25" s="132" t="s">
        <v>550</v>
      </c>
      <c r="J25" s="132" t="s">
        <v>551</v>
      </c>
      <c r="K25" s="27" t="s">
        <v>550</v>
      </c>
    </row>
    <row r="26" spans="4:11" ht="12.75" customHeight="1" x14ac:dyDescent="0.2">
      <c r="D26" s="5" t="str">
        <f t="shared" si="0"/>
        <v/>
      </c>
      <c r="F26" s="60"/>
      <c r="I26" s="132" t="s">
        <v>552</v>
      </c>
      <c r="J26" s="132" t="s">
        <v>553</v>
      </c>
      <c r="K26" s="27" t="s">
        <v>552</v>
      </c>
    </row>
    <row r="27" spans="4:11" x14ac:dyDescent="0.2">
      <c r="D27" s="5" t="str">
        <f t="shared" si="0"/>
        <v/>
      </c>
      <c r="F27" s="60"/>
      <c r="I27" s="132" t="s">
        <v>554</v>
      </c>
      <c r="J27" s="132" t="s">
        <v>555</v>
      </c>
      <c r="K27" s="27" t="s">
        <v>554</v>
      </c>
    </row>
    <row r="28" spans="4:11" x14ac:dyDescent="0.2">
      <c r="D28" s="5" t="str">
        <f t="shared" si="0"/>
        <v/>
      </c>
      <c r="F28" s="60"/>
      <c r="I28" s="132" t="s">
        <v>556</v>
      </c>
      <c r="J28" s="132" t="s">
        <v>557</v>
      </c>
      <c r="K28" s="27" t="s">
        <v>556</v>
      </c>
    </row>
    <row r="29" spans="4:11" x14ac:dyDescent="0.2">
      <c r="D29" s="5" t="str">
        <f t="shared" si="0"/>
        <v/>
      </c>
      <c r="F29" s="60"/>
      <c r="I29" s="132" t="s">
        <v>558</v>
      </c>
      <c r="J29" s="132" t="s">
        <v>559</v>
      </c>
      <c r="K29" s="27" t="s">
        <v>558</v>
      </c>
    </row>
    <row r="30" spans="4:11" x14ac:dyDescent="0.2">
      <c r="D30" s="5" t="str">
        <f t="shared" si="0"/>
        <v/>
      </c>
      <c r="F30" s="60"/>
      <c r="I30" s="132" t="s">
        <v>560</v>
      </c>
      <c r="J30" s="132" t="s">
        <v>561</v>
      </c>
      <c r="K30" s="27" t="s">
        <v>560</v>
      </c>
    </row>
    <row r="31" spans="4:11" x14ac:dyDescent="0.2">
      <c r="D31" s="5" t="str">
        <f t="shared" si="0"/>
        <v/>
      </c>
      <c r="F31" s="60"/>
      <c r="I31" s="132" t="s">
        <v>562</v>
      </c>
      <c r="J31" s="132" t="s">
        <v>563</v>
      </c>
      <c r="K31" s="27" t="s">
        <v>562</v>
      </c>
    </row>
    <row r="32" spans="4:11" x14ac:dyDescent="0.2">
      <c r="D32" s="5" t="str">
        <f t="shared" si="0"/>
        <v/>
      </c>
      <c r="F32" s="60"/>
      <c r="I32" s="132" t="s">
        <v>564</v>
      </c>
      <c r="J32" s="132" t="s">
        <v>565</v>
      </c>
      <c r="K32" s="27" t="s">
        <v>564</v>
      </c>
    </row>
    <row r="33" spans="4:11" x14ac:dyDescent="0.2">
      <c r="D33" s="5" t="str">
        <f t="shared" si="0"/>
        <v/>
      </c>
      <c r="F33" s="60"/>
      <c r="G33" s="61"/>
      <c r="I33" s="132" t="s">
        <v>566</v>
      </c>
      <c r="J33" s="132" t="s">
        <v>567</v>
      </c>
      <c r="K33" s="27" t="s">
        <v>566</v>
      </c>
    </row>
    <row r="34" spans="4:11" x14ac:dyDescent="0.2">
      <c r="D34" s="5" t="str">
        <f t="shared" si="0"/>
        <v/>
      </c>
      <c r="F34" s="60"/>
      <c r="I34" s="132" t="s">
        <v>568</v>
      </c>
      <c r="J34" s="132" t="s">
        <v>569</v>
      </c>
      <c r="K34" s="27" t="s">
        <v>568</v>
      </c>
    </row>
    <row r="35" spans="4:11" x14ac:dyDescent="0.2">
      <c r="D35" s="5" t="str">
        <f t="shared" si="0"/>
        <v/>
      </c>
      <c r="F35" s="60"/>
      <c r="I35" s="132" t="s">
        <v>570</v>
      </c>
      <c r="J35" s="132" t="s">
        <v>571</v>
      </c>
      <c r="K35" s="27" t="s">
        <v>570</v>
      </c>
    </row>
    <row r="36" spans="4:11" x14ac:dyDescent="0.2">
      <c r="D36" s="5" t="str">
        <f t="shared" si="0"/>
        <v/>
      </c>
      <c r="F36" s="60"/>
      <c r="I36" s="132" t="s">
        <v>572</v>
      </c>
      <c r="J36" s="132" t="s">
        <v>573</v>
      </c>
      <c r="K36" s="27" t="s">
        <v>572</v>
      </c>
    </row>
    <row r="37" spans="4:11" x14ac:dyDescent="0.2">
      <c r="D37" s="5" t="str">
        <f t="shared" si="0"/>
        <v/>
      </c>
      <c r="F37" s="60"/>
      <c r="I37" s="132" t="s">
        <v>574</v>
      </c>
      <c r="J37" s="132" t="s">
        <v>575</v>
      </c>
      <c r="K37" s="27" t="s">
        <v>574</v>
      </c>
    </row>
    <row r="38" spans="4:11" x14ac:dyDescent="0.2">
      <c r="D38" s="5" t="str">
        <f t="shared" si="0"/>
        <v/>
      </c>
      <c r="F38" s="60"/>
      <c r="I38" s="132" t="s">
        <v>576</v>
      </c>
      <c r="J38" s="132" t="s">
        <v>577</v>
      </c>
      <c r="K38" s="27" t="s">
        <v>576</v>
      </c>
    </row>
    <row r="39" spans="4:11" x14ac:dyDescent="0.2">
      <c r="D39" s="5" t="str">
        <f t="shared" si="0"/>
        <v/>
      </c>
      <c r="F39" s="60"/>
      <c r="I39" s="132" t="s">
        <v>578</v>
      </c>
      <c r="J39" s="132" t="s">
        <v>579</v>
      </c>
      <c r="K39" s="27" t="s">
        <v>578</v>
      </c>
    </row>
    <row r="40" spans="4:11" x14ac:dyDescent="0.2">
      <c r="D40" s="5" t="str">
        <f t="shared" si="0"/>
        <v/>
      </c>
      <c r="F40" s="60"/>
      <c r="G40" s="61"/>
      <c r="I40" s="132" t="s">
        <v>580</v>
      </c>
      <c r="J40" s="132" t="s">
        <v>581</v>
      </c>
      <c r="K40" s="27" t="s">
        <v>580</v>
      </c>
    </row>
    <row r="41" spans="4:11" x14ac:dyDescent="0.2">
      <c r="D41" s="5" t="str">
        <f t="shared" si="0"/>
        <v/>
      </c>
      <c r="F41" s="60"/>
      <c r="I41" s="132" t="s">
        <v>582</v>
      </c>
      <c r="J41" s="132" t="s">
        <v>583</v>
      </c>
      <c r="K41" s="27" t="s">
        <v>582</v>
      </c>
    </row>
    <row r="42" spans="4:11" x14ac:dyDescent="0.2">
      <c r="D42" s="5" t="str">
        <f t="shared" si="0"/>
        <v/>
      </c>
      <c r="F42" s="60"/>
      <c r="I42" s="132" t="s">
        <v>584</v>
      </c>
      <c r="J42" s="132" t="s">
        <v>585</v>
      </c>
      <c r="K42" s="27" t="s">
        <v>584</v>
      </c>
    </row>
    <row r="43" spans="4:11" x14ac:dyDescent="0.2">
      <c r="D43" s="5" t="str">
        <f t="shared" si="0"/>
        <v/>
      </c>
      <c r="F43" s="60"/>
      <c r="I43" s="132" t="s">
        <v>586</v>
      </c>
      <c r="J43" s="132" t="s">
        <v>587</v>
      </c>
      <c r="K43" s="27" t="s">
        <v>586</v>
      </c>
    </row>
    <row r="44" spans="4:11" x14ac:dyDescent="0.2">
      <c r="D44" s="5" t="str">
        <f t="shared" si="0"/>
        <v/>
      </c>
      <c r="F44" s="60"/>
      <c r="I44" s="132" t="s">
        <v>588</v>
      </c>
      <c r="J44" s="132" t="s">
        <v>589</v>
      </c>
      <c r="K44" s="27" t="s">
        <v>588</v>
      </c>
    </row>
    <row r="45" spans="4:11" x14ac:dyDescent="0.2">
      <c r="D45" s="5" t="str">
        <f t="shared" si="0"/>
        <v/>
      </c>
      <c r="F45" s="60"/>
      <c r="I45" s="132" t="s">
        <v>590</v>
      </c>
      <c r="J45" s="132" t="s">
        <v>591</v>
      </c>
      <c r="K45" s="27" t="s">
        <v>590</v>
      </c>
    </row>
    <row r="46" spans="4:11" x14ac:dyDescent="0.2">
      <c r="D46" s="5" t="str">
        <f t="shared" si="0"/>
        <v/>
      </c>
      <c r="F46" s="60"/>
      <c r="I46" s="132" t="s">
        <v>592</v>
      </c>
      <c r="J46" s="132" t="s">
        <v>593</v>
      </c>
      <c r="K46" s="27" t="s">
        <v>592</v>
      </c>
    </row>
    <row r="47" spans="4:11" x14ac:dyDescent="0.2">
      <c r="D47" s="5" t="str">
        <f t="shared" si="0"/>
        <v/>
      </c>
      <c r="F47" s="60"/>
      <c r="I47" s="132" t="s">
        <v>594</v>
      </c>
      <c r="J47" s="132" t="s">
        <v>595</v>
      </c>
      <c r="K47" s="27" t="s">
        <v>594</v>
      </c>
    </row>
    <row r="48" spans="4:11" x14ac:dyDescent="0.2">
      <c r="D48" s="5" t="str">
        <f t="shared" si="0"/>
        <v/>
      </c>
      <c r="F48" s="60"/>
      <c r="I48" s="132" t="s">
        <v>596</v>
      </c>
      <c r="J48" s="132" t="s">
        <v>597</v>
      </c>
      <c r="K48" s="27" t="s">
        <v>596</v>
      </c>
    </row>
    <row r="49" spans="4:11" x14ac:dyDescent="0.2">
      <c r="D49" s="5" t="str">
        <f t="shared" si="0"/>
        <v/>
      </c>
      <c r="F49" s="60"/>
      <c r="I49" s="132" t="s">
        <v>598</v>
      </c>
      <c r="J49" s="132" t="s">
        <v>599</v>
      </c>
      <c r="K49" s="27" t="s">
        <v>598</v>
      </c>
    </row>
    <row r="50" spans="4:11" x14ac:dyDescent="0.2">
      <c r="D50" s="5" t="str">
        <f t="shared" si="0"/>
        <v/>
      </c>
      <c r="F50" s="60"/>
      <c r="I50" s="132" t="s">
        <v>600</v>
      </c>
      <c r="J50" s="132" t="s">
        <v>601</v>
      </c>
      <c r="K50" s="27" t="s">
        <v>600</v>
      </c>
    </row>
    <row r="51" spans="4:11" x14ac:dyDescent="0.2">
      <c r="D51" s="5" t="str">
        <f t="shared" si="0"/>
        <v/>
      </c>
      <c r="F51" s="60"/>
      <c r="I51" s="132" t="s">
        <v>602</v>
      </c>
      <c r="J51" s="132" t="s">
        <v>603</v>
      </c>
      <c r="K51" s="27" t="s">
        <v>602</v>
      </c>
    </row>
    <row r="52" spans="4:11" x14ac:dyDescent="0.2">
      <c r="D52" s="5" t="str">
        <f t="shared" si="0"/>
        <v/>
      </c>
      <c r="F52" s="60"/>
      <c r="I52" s="132" t="s">
        <v>604</v>
      </c>
      <c r="J52" s="132" t="s">
        <v>605</v>
      </c>
      <c r="K52" s="27" t="s">
        <v>604</v>
      </c>
    </row>
    <row r="53" spans="4:11" x14ac:dyDescent="0.2">
      <c r="D53" s="5" t="str">
        <f t="shared" si="0"/>
        <v/>
      </c>
      <c r="F53" s="60"/>
      <c r="I53" s="132" t="s">
        <v>606</v>
      </c>
      <c r="J53" s="132" t="s">
        <v>607</v>
      </c>
      <c r="K53" s="27" t="s">
        <v>606</v>
      </c>
    </row>
    <row r="54" spans="4:11" x14ac:dyDescent="0.2">
      <c r="D54" s="5" t="str">
        <f t="shared" si="0"/>
        <v/>
      </c>
      <c r="F54" s="60"/>
      <c r="I54" s="132" t="s">
        <v>608</v>
      </c>
      <c r="J54" s="132" t="s">
        <v>609</v>
      </c>
      <c r="K54" s="27" t="s">
        <v>608</v>
      </c>
    </row>
    <row r="55" spans="4:11" x14ac:dyDescent="0.2">
      <c r="D55" s="5" t="str">
        <f t="shared" si="0"/>
        <v/>
      </c>
      <c r="F55" s="60"/>
      <c r="I55" s="132" t="s">
        <v>610</v>
      </c>
      <c r="J55" s="132" t="s">
        <v>611</v>
      </c>
      <c r="K55" s="27" t="s">
        <v>610</v>
      </c>
    </row>
    <row r="56" spans="4:11" x14ac:dyDescent="0.2">
      <c r="D56" s="5" t="str">
        <f t="shared" si="0"/>
        <v/>
      </c>
      <c r="F56" s="60"/>
      <c r="I56" s="132" t="s">
        <v>612</v>
      </c>
      <c r="J56" s="132" t="s">
        <v>613</v>
      </c>
      <c r="K56" s="27" t="s">
        <v>612</v>
      </c>
    </row>
    <row r="57" spans="4:11" x14ac:dyDescent="0.2">
      <c r="D57" s="5" t="str">
        <f t="shared" si="0"/>
        <v/>
      </c>
      <c r="F57" s="60"/>
      <c r="I57" s="132" t="s">
        <v>614</v>
      </c>
      <c r="J57" s="132" t="s">
        <v>615</v>
      </c>
      <c r="K57" s="27" t="s">
        <v>614</v>
      </c>
    </row>
    <row r="58" spans="4:11" x14ac:dyDescent="0.2">
      <c r="D58" s="5" t="str">
        <f t="shared" si="0"/>
        <v/>
      </c>
      <c r="F58" s="60"/>
      <c r="I58" s="132" t="s">
        <v>616</v>
      </c>
      <c r="J58" s="132" t="s">
        <v>617</v>
      </c>
      <c r="K58" s="27" t="s">
        <v>616</v>
      </c>
    </row>
    <row r="59" spans="4:11" x14ac:dyDescent="0.2">
      <c r="D59" s="5" t="str">
        <f t="shared" si="0"/>
        <v/>
      </c>
      <c r="F59" s="60"/>
      <c r="I59" s="132" t="s">
        <v>618</v>
      </c>
      <c r="J59" s="132" t="s">
        <v>619</v>
      </c>
      <c r="K59" s="27" t="s">
        <v>618</v>
      </c>
    </row>
    <row r="60" spans="4:11" x14ac:dyDescent="0.2">
      <c r="D60" s="5" t="str">
        <f t="shared" si="0"/>
        <v/>
      </c>
      <c r="F60" s="60"/>
      <c r="I60" s="132" t="s">
        <v>620</v>
      </c>
      <c r="J60" s="132" t="s">
        <v>621</v>
      </c>
      <c r="K60" s="27" t="s">
        <v>620</v>
      </c>
    </row>
    <row r="61" spans="4:11" x14ac:dyDescent="0.2">
      <c r="D61" s="5" t="str">
        <f t="shared" si="0"/>
        <v/>
      </c>
      <c r="F61" s="60"/>
      <c r="I61" s="132" t="s">
        <v>622</v>
      </c>
      <c r="J61" s="132" t="s">
        <v>623</v>
      </c>
      <c r="K61" s="27" t="s">
        <v>622</v>
      </c>
    </row>
    <row r="62" spans="4:11" x14ac:dyDescent="0.2">
      <c r="D62" s="5" t="str">
        <f t="shared" si="0"/>
        <v/>
      </c>
      <c r="F62" s="60"/>
      <c r="I62" s="132" t="s">
        <v>624</v>
      </c>
      <c r="J62" s="132" t="s">
        <v>625</v>
      </c>
      <c r="K62" s="27" t="s">
        <v>624</v>
      </c>
    </row>
    <row r="63" spans="4:11" x14ac:dyDescent="0.2">
      <c r="D63" s="5" t="str">
        <f t="shared" si="0"/>
        <v/>
      </c>
      <c r="F63" s="60"/>
      <c r="I63" s="132" t="s">
        <v>626</v>
      </c>
      <c r="J63" s="132" t="s">
        <v>627</v>
      </c>
      <c r="K63" s="27" t="s">
        <v>626</v>
      </c>
    </row>
    <row r="64" spans="4:11" x14ac:dyDescent="0.2">
      <c r="D64" s="5" t="str">
        <f t="shared" si="0"/>
        <v/>
      </c>
      <c r="F64" s="60"/>
      <c r="I64" s="132" t="s">
        <v>628</v>
      </c>
      <c r="J64" s="132" t="s">
        <v>629</v>
      </c>
      <c r="K64" s="27" t="s">
        <v>628</v>
      </c>
    </row>
    <row r="65" spans="4:11" x14ac:dyDescent="0.2">
      <c r="D65" s="5" t="str">
        <f t="shared" si="0"/>
        <v/>
      </c>
      <c r="F65" s="60"/>
      <c r="I65" s="132" t="s">
        <v>630</v>
      </c>
      <c r="J65" s="132" t="s">
        <v>631</v>
      </c>
      <c r="K65" s="27" t="s">
        <v>630</v>
      </c>
    </row>
    <row r="66" spans="4:11" x14ac:dyDescent="0.2">
      <c r="D66" s="5" t="str">
        <f t="shared" si="0"/>
        <v/>
      </c>
      <c r="F66" s="60"/>
      <c r="I66" s="132" t="s">
        <v>632</v>
      </c>
      <c r="J66" s="132" t="s">
        <v>633</v>
      </c>
      <c r="K66" s="27" t="s">
        <v>632</v>
      </c>
    </row>
    <row r="67" spans="4:11" x14ac:dyDescent="0.2">
      <c r="D67" s="5" t="str">
        <f t="shared" ref="D67:D130" si="1">IFERROR(IF(F67="Unknown","UNK",(CONCATENATE(VLOOKUP(F67,J:K,2,FALSE),"^",VLOOKUP(F67,J:K,1,FALSE)))),"")</f>
        <v/>
      </c>
      <c r="F67" s="60"/>
      <c r="I67" s="132" t="s">
        <v>634</v>
      </c>
      <c r="J67" s="132" t="s">
        <v>635</v>
      </c>
      <c r="K67" s="27" t="s">
        <v>634</v>
      </c>
    </row>
    <row r="68" spans="4:11" x14ac:dyDescent="0.2">
      <c r="D68" s="5" t="str">
        <f t="shared" si="1"/>
        <v/>
      </c>
      <c r="F68" s="60"/>
      <c r="I68" s="132" t="s">
        <v>636</v>
      </c>
      <c r="J68" s="132" t="s">
        <v>637</v>
      </c>
      <c r="K68" s="27" t="s">
        <v>636</v>
      </c>
    </row>
    <row r="69" spans="4:11" x14ac:dyDescent="0.2">
      <c r="D69" s="5" t="str">
        <f t="shared" si="1"/>
        <v/>
      </c>
      <c r="F69" s="60"/>
      <c r="I69" s="132" t="s">
        <v>638</v>
      </c>
      <c r="J69" s="132" t="s">
        <v>639</v>
      </c>
      <c r="K69" s="27" t="s">
        <v>638</v>
      </c>
    </row>
    <row r="70" spans="4:11" x14ac:dyDescent="0.2">
      <c r="D70" s="5" t="str">
        <f t="shared" si="1"/>
        <v/>
      </c>
      <c r="F70" s="60"/>
      <c r="I70" s="132" t="s">
        <v>640</v>
      </c>
      <c r="J70" s="132" t="s">
        <v>641</v>
      </c>
      <c r="K70" s="27" t="s">
        <v>640</v>
      </c>
    </row>
    <row r="71" spans="4:11" x14ac:dyDescent="0.2">
      <c r="D71" s="5" t="str">
        <f t="shared" si="1"/>
        <v/>
      </c>
      <c r="F71" s="60"/>
      <c r="I71" s="132" t="s">
        <v>642</v>
      </c>
      <c r="J71" s="132" t="s">
        <v>643</v>
      </c>
      <c r="K71" s="27" t="s">
        <v>642</v>
      </c>
    </row>
    <row r="72" spans="4:11" x14ac:dyDescent="0.2">
      <c r="D72" s="5" t="str">
        <f t="shared" si="1"/>
        <v/>
      </c>
      <c r="F72" s="60"/>
      <c r="I72" s="132" t="s">
        <v>644</v>
      </c>
      <c r="J72" s="132" t="s">
        <v>645</v>
      </c>
      <c r="K72" s="27" t="s">
        <v>644</v>
      </c>
    </row>
    <row r="73" spans="4:11" x14ac:dyDescent="0.2">
      <c r="D73" s="5" t="str">
        <f t="shared" si="1"/>
        <v/>
      </c>
      <c r="F73" s="60"/>
      <c r="I73" s="132" t="s">
        <v>646</v>
      </c>
      <c r="J73" s="132" t="s">
        <v>647</v>
      </c>
      <c r="K73" s="27" t="s">
        <v>646</v>
      </c>
    </row>
    <row r="74" spans="4:11" x14ac:dyDescent="0.2">
      <c r="D74" s="5" t="str">
        <f t="shared" si="1"/>
        <v/>
      </c>
      <c r="F74" s="60"/>
      <c r="I74" s="132" t="s">
        <v>648</v>
      </c>
      <c r="J74" s="132" t="s">
        <v>649</v>
      </c>
      <c r="K74" s="27" t="s">
        <v>648</v>
      </c>
    </row>
    <row r="75" spans="4:11" x14ac:dyDescent="0.2">
      <c r="D75" s="5" t="str">
        <f t="shared" si="1"/>
        <v/>
      </c>
      <c r="F75" s="60"/>
      <c r="I75" s="132" t="s">
        <v>650</v>
      </c>
      <c r="J75" s="132" t="s">
        <v>651</v>
      </c>
      <c r="K75" s="27" t="s">
        <v>650</v>
      </c>
    </row>
    <row r="76" spans="4:11" x14ac:dyDescent="0.2">
      <c r="D76" s="5" t="str">
        <f t="shared" si="1"/>
        <v/>
      </c>
      <c r="F76" s="60"/>
      <c r="I76" s="132" t="s">
        <v>652</v>
      </c>
      <c r="J76" s="132" t="s">
        <v>653</v>
      </c>
      <c r="K76" s="27" t="s">
        <v>652</v>
      </c>
    </row>
    <row r="77" spans="4:11" x14ac:dyDescent="0.2">
      <c r="D77" s="5" t="str">
        <f t="shared" si="1"/>
        <v/>
      </c>
      <c r="F77" s="60"/>
      <c r="I77" s="132" t="s">
        <v>654</v>
      </c>
      <c r="J77" s="132" t="s">
        <v>655</v>
      </c>
      <c r="K77" s="27" t="s">
        <v>654</v>
      </c>
    </row>
    <row r="78" spans="4:11" x14ac:dyDescent="0.2">
      <c r="D78" s="5" t="str">
        <f t="shared" si="1"/>
        <v/>
      </c>
      <c r="F78" s="60"/>
      <c r="I78" s="132" t="s">
        <v>656</v>
      </c>
      <c r="J78" s="132" t="s">
        <v>657</v>
      </c>
      <c r="K78" s="27" t="s">
        <v>656</v>
      </c>
    </row>
    <row r="79" spans="4:11" x14ac:dyDescent="0.2">
      <c r="D79" s="5" t="str">
        <f t="shared" si="1"/>
        <v/>
      </c>
      <c r="F79" s="60"/>
      <c r="I79" s="132" t="s">
        <v>658</v>
      </c>
      <c r="J79" s="132" t="s">
        <v>659</v>
      </c>
      <c r="K79" s="27" t="s">
        <v>658</v>
      </c>
    </row>
    <row r="80" spans="4:11" x14ac:dyDescent="0.2">
      <c r="D80" s="5" t="str">
        <f t="shared" si="1"/>
        <v/>
      </c>
      <c r="F80" s="60"/>
      <c r="I80" s="132" t="s">
        <v>660</v>
      </c>
      <c r="J80" s="132" t="s">
        <v>661</v>
      </c>
      <c r="K80" s="27" t="s">
        <v>660</v>
      </c>
    </row>
    <row r="81" spans="4:11" x14ac:dyDescent="0.2">
      <c r="D81" s="5" t="str">
        <f t="shared" si="1"/>
        <v/>
      </c>
      <c r="F81" s="60"/>
      <c r="I81" s="132" t="s">
        <v>662</v>
      </c>
      <c r="J81" s="132" t="s">
        <v>663</v>
      </c>
      <c r="K81" s="27" t="s">
        <v>662</v>
      </c>
    </row>
    <row r="82" spans="4:11" x14ac:dyDescent="0.2">
      <c r="D82" s="5" t="str">
        <f t="shared" si="1"/>
        <v/>
      </c>
      <c r="F82" s="60"/>
      <c r="I82" s="132" t="s">
        <v>664</v>
      </c>
      <c r="J82" s="132" t="s">
        <v>665</v>
      </c>
      <c r="K82" s="27" t="s">
        <v>664</v>
      </c>
    </row>
    <row r="83" spans="4:11" x14ac:dyDescent="0.2">
      <c r="D83" s="5" t="str">
        <f t="shared" si="1"/>
        <v/>
      </c>
      <c r="F83" s="60"/>
      <c r="I83" s="132" t="s">
        <v>666</v>
      </c>
      <c r="J83" s="132" t="s">
        <v>667</v>
      </c>
      <c r="K83" s="27" t="s">
        <v>666</v>
      </c>
    </row>
    <row r="84" spans="4:11" x14ac:dyDescent="0.2">
      <c r="D84" s="5" t="str">
        <f t="shared" si="1"/>
        <v/>
      </c>
      <c r="F84" s="60"/>
      <c r="I84" s="132" t="s">
        <v>668</v>
      </c>
      <c r="J84" s="132" t="s">
        <v>3348</v>
      </c>
      <c r="K84" s="27" t="s">
        <v>668</v>
      </c>
    </row>
    <row r="85" spans="4:11" x14ac:dyDescent="0.2">
      <c r="D85" s="5" t="str">
        <f t="shared" si="1"/>
        <v/>
      </c>
      <c r="F85" s="60"/>
      <c r="I85" s="132" t="s">
        <v>670</v>
      </c>
      <c r="J85" s="132" t="s">
        <v>671</v>
      </c>
      <c r="K85" s="27" t="s">
        <v>670</v>
      </c>
    </row>
    <row r="86" spans="4:11" x14ac:dyDescent="0.2">
      <c r="D86" s="5" t="str">
        <f t="shared" si="1"/>
        <v/>
      </c>
      <c r="F86" s="60"/>
      <c r="I86" s="132" t="s">
        <v>672</v>
      </c>
      <c r="J86" s="132" t="s">
        <v>673</v>
      </c>
      <c r="K86" s="27" t="s">
        <v>672</v>
      </c>
    </row>
    <row r="87" spans="4:11" x14ac:dyDescent="0.2">
      <c r="D87" s="5" t="str">
        <f t="shared" si="1"/>
        <v/>
      </c>
      <c r="F87" s="60"/>
      <c r="I87" s="132" t="s">
        <v>674</v>
      </c>
      <c r="J87" s="132" t="s">
        <v>675</v>
      </c>
      <c r="K87" s="27" t="s">
        <v>674</v>
      </c>
    </row>
    <row r="88" spans="4:11" x14ac:dyDescent="0.2">
      <c r="D88" s="5" t="str">
        <f t="shared" si="1"/>
        <v/>
      </c>
      <c r="F88" s="60"/>
      <c r="I88" s="132" t="s">
        <v>676</v>
      </c>
      <c r="J88" s="132" t="s">
        <v>677</v>
      </c>
      <c r="K88" s="27" t="s">
        <v>676</v>
      </c>
    </row>
    <row r="89" spans="4:11" x14ac:dyDescent="0.2">
      <c r="D89" s="5" t="str">
        <f t="shared" si="1"/>
        <v/>
      </c>
      <c r="F89" s="60"/>
      <c r="I89" s="132" t="s">
        <v>678</v>
      </c>
      <c r="J89" s="132" t="s">
        <v>679</v>
      </c>
      <c r="K89" s="27" t="s">
        <v>678</v>
      </c>
    </row>
    <row r="90" spans="4:11" x14ac:dyDescent="0.2">
      <c r="D90" s="5" t="str">
        <f t="shared" si="1"/>
        <v/>
      </c>
      <c r="F90" s="60"/>
      <c r="I90" s="132" t="s">
        <v>680</v>
      </c>
      <c r="J90" s="132" t="s">
        <v>681</v>
      </c>
      <c r="K90" s="27" t="s">
        <v>680</v>
      </c>
    </row>
    <row r="91" spans="4:11" x14ac:dyDescent="0.2">
      <c r="D91" s="5" t="str">
        <f t="shared" si="1"/>
        <v/>
      </c>
      <c r="F91" s="60"/>
      <c r="I91" s="132" t="s">
        <v>682</v>
      </c>
      <c r="J91" s="132" t="s">
        <v>683</v>
      </c>
      <c r="K91" s="27" t="s">
        <v>682</v>
      </c>
    </row>
    <row r="92" spans="4:11" x14ac:dyDescent="0.2">
      <c r="D92" s="5" t="str">
        <f t="shared" si="1"/>
        <v/>
      </c>
      <c r="F92" s="60"/>
      <c r="I92" s="132" t="s">
        <v>684</v>
      </c>
      <c r="J92" s="132" t="s">
        <v>685</v>
      </c>
      <c r="K92" s="27" t="s">
        <v>684</v>
      </c>
    </row>
    <row r="93" spans="4:11" x14ac:dyDescent="0.2">
      <c r="D93" s="5" t="str">
        <f t="shared" si="1"/>
        <v/>
      </c>
      <c r="F93" s="60"/>
      <c r="I93" s="132" t="s">
        <v>686</v>
      </c>
      <c r="J93" s="132" t="s">
        <v>687</v>
      </c>
      <c r="K93" s="27" t="s">
        <v>686</v>
      </c>
    </row>
    <row r="94" spans="4:11" x14ac:dyDescent="0.2">
      <c r="D94" s="5" t="str">
        <f t="shared" si="1"/>
        <v/>
      </c>
      <c r="F94" s="60"/>
      <c r="I94" s="132" t="s">
        <v>688</v>
      </c>
      <c r="J94" s="132" t="s">
        <v>689</v>
      </c>
      <c r="K94" s="27" t="s">
        <v>688</v>
      </c>
    </row>
    <row r="95" spans="4:11" x14ac:dyDescent="0.2">
      <c r="D95" s="5" t="str">
        <f t="shared" si="1"/>
        <v/>
      </c>
      <c r="F95" s="60"/>
      <c r="I95" s="132" t="s">
        <v>690</v>
      </c>
      <c r="J95" s="132" t="s">
        <v>691</v>
      </c>
      <c r="K95" s="27" t="s">
        <v>690</v>
      </c>
    </row>
    <row r="96" spans="4:11" x14ac:dyDescent="0.2">
      <c r="D96" s="5" t="str">
        <f t="shared" si="1"/>
        <v/>
      </c>
      <c r="F96" s="60"/>
      <c r="I96" s="132" t="s">
        <v>692</v>
      </c>
      <c r="J96" s="132" t="s">
        <v>693</v>
      </c>
      <c r="K96" s="27" t="s">
        <v>692</v>
      </c>
    </row>
    <row r="97" spans="4:11" x14ac:dyDescent="0.2">
      <c r="D97" s="5" t="str">
        <f t="shared" si="1"/>
        <v/>
      </c>
      <c r="F97" s="60"/>
      <c r="I97" s="132" t="s">
        <v>694</v>
      </c>
      <c r="J97" s="132" t="s">
        <v>695</v>
      </c>
      <c r="K97" s="27" t="s">
        <v>694</v>
      </c>
    </row>
    <row r="98" spans="4:11" x14ac:dyDescent="0.2">
      <c r="D98" s="5" t="str">
        <f t="shared" si="1"/>
        <v/>
      </c>
      <c r="F98" s="60"/>
      <c r="I98" s="132" t="s">
        <v>696</v>
      </c>
      <c r="J98" s="132" t="s">
        <v>697</v>
      </c>
      <c r="K98" s="27" t="s">
        <v>696</v>
      </c>
    </row>
    <row r="99" spans="4:11" x14ac:dyDescent="0.2">
      <c r="D99" s="5" t="str">
        <f t="shared" si="1"/>
        <v/>
      </c>
      <c r="F99" s="60"/>
      <c r="I99" s="132" t="s">
        <v>698</v>
      </c>
      <c r="J99" s="132" t="s">
        <v>699</v>
      </c>
      <c r="K99" s="27" t="s">
        <v>698</v>
      </c>
    </row>
    <row r="100" spans="4:11" x14ac:dyDescent="0.2">
      <c r="D100" s="5" t="str">
        <f t="shared" si="1"/>
        <v/>
      </c>
      <c r="F100" s="60"/>
      <c r="I100" s="132" t="s">
        <v>700</v>
      </c>
      <c r="J100" s="132" t="s">
        <v>701</v>
      </c>
      <c r="K100" s="27" t="s">
        <v>700</v>
      </c>
    </row>
    <row r="101" spans="4:11" x14ac:dyDescent="0.2">
      <c r="D101" s="5" t="str">
        <f t="shared" si="1"/>
        <v/>
      </c>
      <c r="F101" s="60"/>
      <c r="I101" s="132" t="s">
        <v>702</v>
      </c>
      <c r="J101" s="132" t="s">
        <v>703</v>
      </c>
      <c r="K101" s="27" t="s">
        <v>702</v>
      </c>
    </row>
    <row r="102" spans="4:11" x14ac:dyDescent="0.2">
      <c r="D102" s="5" t="str">
        <f t="shared" si="1"/>
        <v/>
      </c>
      <c r="F102" s="60"/>
      <c r="I102" s="132" t="s">
        <v>704</v>
      </c>
      <c r="J102" s="132" t="s">
        <v>705</v>
      </c>
      <c r="K102" s="27" t="s">
        <v>704</v>
      </c>
    </row>
    <row r="103" spans="4:11" x14ac:dyDescent="0.2">
      <c r="D103" s="5" t="str">
        <f t="shared" si="1"/>
        <v/>
      </c>
      <c r="F103" s="60"/>
      <c r="I103" s="132" t="s">
        <v>706</v>
      </c>
      <c r="J103" s="132" t="s">
        <v>707</v>
      </c>
      <c r="K103" s="27" t="s">
        <v>706</v>
      </c>
    </row>
    <row r="104" spans="4:11" x14ac:dyDescent="0.2">
      <c r="D104" s="5" t="str">
        <f t="shared" si="1"/>
        <v/>
      </c>
      <c r="F104" s="60"/>
      <c r="I104" s="132" t="s">
        <v>708</v>
      </c>
      <c r="J104" s="132" t="s">
        <v>709</v>
      </c>
      <c r="K104" s="27" t="s">
        <v>708</v>
      </c>
    </row>
    <row r="105" spans="4:11" x14ac:dyDescent="0.2">
      <c r="D105" s="5" t="str">
        <f t="shared" si="1"/>
        <v/>
      </c>
      <c r="F105" s="60"/>
      <c r="I105" s="132" t="s">
        <v>710</v>
      </c>
      <c r="J105" s="132" t="s">
        <v>711</v>
      </c>
      <c r="K105" s="27" t="s">
        <v>710</v>
      </c>
    </row>
    <row r="106" spans="4:11" x14ac:dyDescent="0.2">
      <c r="D106" s="5" t="str">
        <f t="shared" si="1"/>
        <v/>
      </c>
      <c r="F106" s="60"/>
      <c r="I106" s="132" t="s">
        <v>712</v>
      </c>
      <c r="J106" s="132" t="s">
        <v>713</v>
      </c>
      <c r="K106" s="27" t="s">
        <v>712</v>
      </c>
    </row>
    <row r="107" spans="4:11" x14ac:dyDescent="0.2">
      <c r="D107" s="5" t="str">
        <f t="shared" si="1"/>
        <v/>
      </c>
      <c r="F107" s="60"/>
      <c r="I107" s="132" t="s">
        <v>714</v>
      </c>
      <c r="J107" s="132" t="s">
        <v>715</v>
      </c>
      <c r="K107" s="27" t="s">
        <v>714</v>
      </c>
    </row>
    <row r="108" spans="4:11" x14ac:dyDescent="0.2">
      <c r="D108" s="5" t="str">
        <f t="shared" si="1"/>
        <v/>
      </c>
      <c r="F108" s="60"/>
      <c r="I108" s="132" t="s">
        <v>716</v>
      </c>
      <c r="J108" s="132" t="s">
        <v>717</v>
      </c>
      <c r="K108" s="27" t="s">
        <v>716</v>
      </c>
    </row>
    <row r="109" spans="4:11" x14ac:dyDescent="0.2">
      <c r="D109" s="5" t="str">
        <f t="shared" si="1"/>
        <v/>
      </c>
      <c r="F109" s="60"/>
      <c r="I109" s="132" t="s">
        <v>718</v>
      </c>
      <c r="J109" s="132" t="s">
        <v>719</v>
      </c>
      <c r="K109" s="27" t="s">
        <v>718</v>
      </c>
    </row>
    <row r="110" spans="4:11" x14ac:dyDescent="0.2">
      <c r="D110" s="5" t="str">
        <f t="shared" si="1"/>
        <v/>
      </c>
      <c r="F110" s="60"/>
      <c r="I110" s="132" t="s">
        <v>720</v>
      </c>
      <c r="J110" s="132" t="s">
        <v>721</v>
      </c>
      <c r="K110" s="27" t="s">
        <v>720</v>
      </c>
    </row>
    <row r="111" spans="4:11" x14ac:dyDescent="0.2">
      <c r="D111" s="5" t="str">
        <f t="shared" si="1"/>
        <v/>
      </c>
      <c r="F111" s="60"/>
      <c r="I111" s="132" t="s">
        <v>722</v>
      </c>
      <c r="J111" s="132" t="s">
        <v>723</v>
      </c>
      <c r="K111" s="27" t="s">
        <v>722</v>
      </c>
    </row>
    <row r="112" spans="4:11" x14ac:dyDescent="0.2">
      <c r="D112" s="5" t="str">
        <f t="shared" si="1"/>
        <v/>
      </c>
      <c r="F112" s="60"/>
      <c r="I112" s="132" t="s">
        <v>724</v>
      </c>
      <c r="J112" s="132" t="s">
        <v>725</v>
      </c>
      <c r="K112" s="27" t="s">
        <v>724</v>
      </c>
    </row>
    <row r="113" spans="4:11" x14ac:dyDescent="0.2">
      <c r="D113" s="5" t="str">
        <f t="shared" si="1"/>
        <v/>
      </c>
      <c r="F113" s="60"/>
      <c r="I113" s="132" t="s">
        <v>726</v>
      </c>
      <c r="J113" s="132" t="s">
        <v>727</v>
      </c>
      <c r="K113" s="27" t="s">
        <v>726</v>
      </c>
    </row>
    <row r="114" spans="4:11" x14ac:dyDescent="0.2">
      <c r="D114" s="5" t="str">
        <f t="shared" si="1"/>
        <v/>
      </c>
      <c r="F114" s="60"/>
      <c r="I114" s="132" t="s">
        <v>728</v>
      </c>
      <c r="J114" s="132" t="s">
        <v>729</v>
      </c>
      <c r="K114" s="27" t="s">
        <v>728</v>
      </c>
    </row>
    <row r="115" spans="4:11" x14ac:dyDescent="0.2">
      <c r="D115" s="5" t="str">
        <f t="shared" si="1"/>
        <v/>
      </c>
      <c r="F115" s="60"/>
      <c r="I115" s="132" t="s">
        <v>730</v>
      </c>
      <c r="J115" s="132" t="s">
        <v>731</v>
      </c>
      <c r="K115" s="27" t="s">
        <v>730</v>
      </c>
    </row>
    <row r="116" spans="4:11" x14ac:dyDescent="0.2">
      <c r="D116" s="5" t="str">
        <f t="shared" si="1"/>
        <v/>
      </c>
      <c r="F116" s="60"/>
      <c r="I116" s="132" t="s">
        <v>732</v>
      </c>
      <c r="J116" s="132" t="s">
        <v>733</v>
      </c>
      <c r="K116" s="27" t="s">
        <v>732</v>
      </c>
    </row>
    <row r="117" spans="4:11" x14ac:dyDescent="0.2">
      <c r="D117" s="5" t="str">
        <f t="shared" si="1"/>
        <v/>
      </c>
      <c r="F117" s="60"/>
      <c r="I117" s="132" t="s">
        <v>734</v>
      </c>
      <c r="J117" s="132" t="s">
        <v>735</v>
      </c>
      <c r="K117" s="27" t="s">
        <v>734</v>
      </c>
    </row>
    <row r="118" spans="4:11" x14ac:dyDescent="0.2">
      <c r="D118" s="5" t="str">
        <f t="shared" si="1"/>
        <v/>
      </c>
      <c r="F118" s="60"/>
      <c r="I118" s="132" t="s">
        <v>736</v>
      </c>
      <c r="J118" s="132" t="s">
        <v>737</v>
      </c>
      <c r="K118" s="27" t="s">
        <v>736</v>
      </c>
    </row>
    <row r="119" spans="4:11" x14ac:dyDescent="0.2">
      <c r="D119" s="5" t="str">
        <f t="shared" si="1"/>
        <v/>
      </c>
      <c r="F119" s="60"/>
      <c r="I119" s="132" t="s">
        <v>738</v>
      </c>
      <c r="J119" s="132" t="s">
        <v>739</v>
      </c>
      <c r="K119" s="27" t="s">
        <v>738</v>
      </c>
    </row>
    <row r="120" spans="4:11" x14ac:dyDescent="0.2">
      <c r="D120" s="5" t="str">
        <f t="shared" si="1"/>
        <v/>
      </c>
      <c r="F120" s="60"/>
      <c r="I120" s="132" t="s">
        <v>740</v>
      </c>
      <c r="J120" s="132" t="s">
        <v>741</v>
      </c>
      <c r="K120" s="27" t="s">
        <v>740</v>
      </c>
    </row>
    <row r="121" spans="4:11" x14ac:dyDescent="0.2">
      <c r="D121" s="5" t="str">
        <f t="shared" si="1"/>
        <v/>
      </c>
      <c r="F121" s="60"/>
      <c r="I121" s="132" t="s">
        <v>742</v>
      </c>
      <c r="J121" s="132" t="s">
        <v>743</v>
      </c>
      <c r="K121" s="27" t="s">
        <v>742</v>
      </c>
    </row>
    <row r="122" spans="4:11" x14ac:dyDescent="0.2">
      <c r="D122" s="5" t="str">
        <f t="shared" si="1"/>
        <v/>
      </c>
      <c r="F122" s="60"/>
      <c r="I122" s="132" t="s">
        <v>744</v>
      </c>
      <c r="J122" s="132" t="s">
        <v>745</v>
      </c>
      <c r="K122" s="27" t="s">
        <v>744</v>
      </c>
    </row>
    <row r="123" spans="4:11" x14ac:dyDescent="0.2">
      <c r="D123" s="5" t="str">
        <f t="shared" si="1"/>
        <v/>
      </c>
      <c r="F123" s="60"/>
      <c r="I123" s="132" t="s">
        <v>746</v>
      </c>
      <c r="J123" s="132" t="s">
        <v>747</v>
      </c>
      <c r="K123" s="27" t="s">
        <v>746</v>
      </c>
    </row>
    <row r="124" spans="4:11" x14ac:dyDescent="0.2">
      <c r="D124" s="5" t="str">
        <f t="shared" si="1"/>
        <v/>
      </c>
      <c r="F124" s="60"/>
      <c r="I124" s="132" t="s">
        <v>748</v>
      </c>
      <c r="J124" s="132" t="s">
        <v>749</v>
      </c>
      <c r="K124" s="27" t="s">
        <v>748</v>
      </c>
    </row>
    <row r="125" spans="4:11" x14ac:dyDescent="0.2">
      <c r="D125" s="5" t="str">
        <f t="shared" si="1"/>
        <v/>
      </c>
      <c r="F125" s="60"/>
      <c r="I125" s="132" t="s">
        <v>750</v>
      </c>
      <c r="J125" s="132" t="s">
        <v>751</v>
      </c>
      <c r="K125" s="27" t="s">
        <v>750</v>
      </c>
    </row>
    <row r="126" spans="4:11" x14ac:dyDescent="0.2">
      <c r="D126" s="5" t="str">
        <f t="shared" si="1"/>
        <v/>
      </c>
      <c r="F126" s="60"/>
      <c r="I126" s="132" t="s">
        <v>752</v>
      </c>
      <c r="J126" s="132" t="s">
        <v>753</v>
      </c>
      <c r="K126" s="27" t="s">
        <v>752</v>
      </c>
    </row>
    <row r="127" spans="4:11" x14ac:dyDescent="0.2">
      <c r="D127" s="5" t="str">
        <f t="shared" si="1"/>
        <v/>
      </c>
      <c r="F127" s="60"/>
      <c r="I127" s="132" t="s">
        <v>754</v>
      </c>
      <c r="J127" s="132" t="s">
        <v>755</v>
      </c>
      <c r="K127" s="27" t="s">
        <v>754</v>
      </c>
    </row>
    <row r="128" spans="4:11" x14ac:dyDescent="0.2">
      <c r="D128" s="5" t="str">
        <f t="shared" si="1"/>
        <v/>
      </c>
      <c r="F128" s="60"/>
      <c r="I128" s="132" t="s">
        <v>756</v>
      </c>
      <c r="J128" s="132" t="s">
        <v>757</v>
      </c>
      <c r="K128" s="27" t="s">
        <v>756</v>
      </c>
    </row>
    <row r="129" spans="4:11" x14ac:dyDescent="0.2">
      <c r="D129" s="5" t="str">
        <f t="shared" si="1"/>
        <v/>
      </c>
      <c r="F129" s="60"/>
      <c r="I129" s="132" t="s">
        <v>758</v>
      </c>
      <c r="J129" s="132" t="s">
        <v>759</v>
      </c>
      <c r="K129" s="27" t="s">
        <v>758</v>
      </c>
    </row>
    <row r="130" spans="4:11" x14ac:dyDescent="0.2">
      <c r="D130" s="5" t="str">
        <f t="shared" si="1"/>
        <v/>
      </c>
      <c r="F130" s="60"/>
      <c r="I130" s="132" t="s">
        <v>760</v>
      </c>
      <c r="J130" s="132" t="s">
        <v>761</v>
      </c>
      <c r="K130" s="27" t="s">
        <v>760</v>
      </c>
    </row>
    <row r="131" spans="4:11" x14ac:dyDescent="0.2">
      <c r="D131" s="5" t="str">
        <f t="shared" ref="D131:D194" si="2">IFERROR(IF(F131="Unknown","UNK",(CONCATENATE(VLOOKUP(F131,J:K,2,FALSE),"^",VLOOKUP(F131,J:K,1,FALSE)))),"")</f>
        <v/>
      </c>
      <c r="F131" s="60"/>
      <c r="I131" s="132" t="s">
        <v>762</v>
      </c>
      <c r="J131" s="132" t="s">
        <v>763</v>
      </c>
      <c r="K131" s="27" t="s">
        <v>762</v>
      </c>
    </row>
    <row r="132" spans="4:11" x14ac:dyDescent="0.2">
      <c r="D132" s="5" t="str">
        <f t="shared" si="2"/>
        <v/>
      </c>
      <c r="F132" s="60"/>
      <c r="I132" s="132" t="s">
        <v>764</v>
      </c>
      <c r="J132" s="132" t="s">
        <v>765</v>
      </c>
      <c r="K132" s="27" t="s">
        <v>764</v>
      </c>
    </row>
    <row r="133" spans="4:11" x14ac:dyDescent="0.2">
      <c r="D133" s="5" t="str">
        <f t="shared" si="2"/>
        <v/>
      </c>
      <c r="F133" s="60"/>
      <c r="I133" s="132" t="s">
        <v>766</v>
      </c>
      <c r="J133" s="132" t="s">
        <v>767</v>
      </c>
      <c r="K133" s="27" t="s">
        <v>766</v>
      </c>
    </row>
    <row r="134" spans="4:11" x14ac:dyDescent="0.2">
      <c r="D134" s="5" t="str">
        <f t="shared" si="2"/>
        <v/>
      </c>
      <c r="F134" s="60"/>
      <c r="I134" s="132" t="s">
        <v>768</v>
      </c>
      <c r="J134" s="132" t="s">
        <v>769</v>
      </c>
      <c r="K134" s="27" t="s">
        <v>768</v>
      </c>
    </row>
    <row r="135" spans="4:11" x14ac:dyDescent="0.2">
      <c r="D135" s="5" t="str">
        <f t="shared" si="2"/>
        <v/>
      </c>
      <c r="F135" s="60"/>
      <c r="I135" s="132" t="s">
        <v>770</v>
      </c>
      <c r="J135" s="132" t="s">
        <v>771</v>
      </c>
      <c r="K135" s="27" t="s">
        <v>770</v>
      </c>
    </row>
    <row r="136" spans="4:11" x14ac:dyDescent="0.2">
      <c r="D136" s="5" t="str">
        <f t="shared" si="2"/>
        <v/>
      </c>
      <c r="F136" s="60"/>
      <c r="I136" s="132" t="s">
        <v>772</v>
      </c>
      <c r="J136" s="132" t="s">
        <v>773</v>
      </c>
      <c r="K136" s="27" t="s">
        <v>772</v>
      </c>
    </row>
    <row r="137" spans="4:11" x14ac:dyDescent="0.2">
      <c r="D137" s="5" t="str">
        <f t="shared" si="2"/>
        <v/>
      </c>
      <c r="F137" s="60"/>
      <c r="I137" s="132" t="s">
        <v>774</v>
      </c>
      <c r="J137" s="132" t="s">
        <v>775</v>
      </c>
      <c r="K137" s="27" t="s">
        <v>774</v>
      </c>
    </row>
    <row r="138" spans="4:11" x14ac:dyDescent="0.2">
      <c r="D138" s="5" t="str">
        <f t="shared" si="2"/>
        <v/>
      </c>
      <c r="F138" s="60"/>
      <c r="I138" s="132" t="s">
        <v>776</v>
      </c>
      <c r="J138" s="132" t="s">
        <v>777</v>
      </c>
      <c r="K138" s="27" t="s">
        <v>776</v>
      </c>
    </row>
    <row r="139" spans="4:11" x14ac:dyDescent="0.2">
      <c r="D139" s="5" t="str">
        <f t="shared" si="2"/>
        <v/>
      </c>
      <c r="F139" s="60"/>
      <c r="I139" s="132" t="s">
        <v>778</v>
      </c>
      <c r="J139" s="132" t="s">
        <v>779</v>
      </c>
      <c r="K139" s="27" t="s">
        <v>778</v>
      </c>
    </row>
    <row r="140" spans="4:11" x14ac:dyDescent="0.2">
      <c r="D140" s="5" t="str">
        <f t="shared" si="2"/>
        <v/>
      </c>
      <c r="F140" s="60"/>
      <c r="I140" s="132" t="s">
        <v>780</v>
      </c>
      <c r="J140" s="132" t="s">
        <v>781</v>
      </c>
      <c r="K140" s="27" t="s">
        <v>780</v>
      </c>
    </row>
    <row r="141" spans="4:11" x14ac:dyDescent="0.2">
      <c r="D141" s="5" t="str">
        <f t="shared" si="2"/>
        <v/>
      </c>
      <c r="F141" s="60"/>
      <c r="I141" s="132" t="s">
        <v>782</v>
      </c>
      <c r="J141" s="132" t="s">
        <v>783</v>
      </c>
      <c r="K141" s="27" t="s">
        <v>782</v>
      </c>
    </row>
    <row r="142" spans="4:11" x14ac:dyDescent="0.2">
      <c r="D142" s="5" t="str">
        <f t="shared" si="2"/>
        <v/>
      </c>
      <c r="F142" s="60"/>
      <c r="I142" s="132" t="s">
        <v>784</v>
      </c>
      <c r="J142" s="132" t="s">
        <v>785</v>
      </c>
      <c r="K142" s="27" t="s">
        <v>784</v>
      </c>
    </row>
    <row r="143" spans="4:11" x14ac:dyDescent="0.2">
      <c r="D143" s="5" t="str">
        <f t="shared" si="2"/>
        <v/>
      </c>
      <c r="F143" s="60"/>
      <c r="I143" s="132" t="s">
        <v>786</v>
      </c>
      <c r="J143" s="132" t="s">
        <v>787</v>
      </c>
      <c r="K143" s="27" t="s">
        <v>786</v>
      </c>
    </row>
    <row r="144" spans="4:11" x14ac:dyDescent="0.2">
      <c r="D144" s="5" t="str">
        <f t="shared" si="2"/>
        <v/>
      </c>
      <c r="F144" s="60"/>
      <c r="I144" s="132" t="s">
        <v>788</v>
      </c>
      <c r="J144" s="132" t="s">
        <v>789</v>
      </c>
      <c r="K144" s="27" t="s">
        <v>788</v>
      </c>
    </row>
    <row r="145" spans="4:11" x14ac:dyDescent="0.2">
      <c r="D145" s="5" t="str">
        <f t="shared" si="2"/>
        <v/>
      </c>
      <c r="F145" s="60"/>
      <c r="I145" s="132" t="s">
        <v>790</v>
      </c>
      <c r="J145" s="132" t="s">
        <v>791</v>
      </c>
      <c r="K145" s="27" t="s">
        <v>790</v>
      </c>
    </row>
    <row r="146" spans="4:11" x14ac:dyDescent="0.2">
      <c r="D146" s="5" t="str">
        <f t="shared" si="2"/>
        <v/>
      </c>
      <c r="F146" s="60"/>
      <c r="I146" s="132" t="s">
        <v>792</v>
      </c>
      <c r="J146" s="132" t="s">
        <v>793</v>
      </c>
      <c r="K146" s="27" t="s">
        <v>792</v>
      </c>
    </row>
    <row r="147" spans="4:11" x14ac:dyDescent="0.2">
      <c r="D147" s="5" t="str">
        <f t="shared" si="2"/>
        <v/>
      </c>
      <c r="F147" s="60"/>
      <c r="I147" s="132" t="s">
        <v>794</v>
      </c>
      <c r="J147" s="132" t="s">
        <v>795</v>
      </c>
      <c r="K147" s="27" t="s">
        <v>794</v>
      </c>
    </row>
    <row r="148" spans="4:11" x14ac:dyDescent="0.2">
      <c r="D148" s="5" t="str">
        <f t="shared" si="2"/>
        <v/>
      </c>
      <c r="F148" s="60"/>
      <c r="I148" s="132" t="s">
        <v>796</v>
      </c>
      <c r="J148" s="132" t="s">
        <v>797</v>
      </c>
      <c r="K148" s="27" t="s">
        <v>796</v>
      </c>
    </row>
    <row r="149" spans="4:11" x14ac:dyDescent="0.2">
      <c r="D149" s="5" t="str">
        <f t="shared" si="2"/>
        <v/>
      </c>
      <c r="F149" s="60"/>
      <c r="I149" s="132" t="s">
        <v>798</v>
      </c>
      <c r="J149" s="132" t="s">
        <v>799</v>
      </c>
      <c r="K149" s="27" t="s">
        <v>798</v>
      </c>
    </row>
    <row r="150" spans="4:11" x14ac:dyDescent="0.2">
      <c r="D150" s="5" t="str">
        <f t="shared" si="2"/>
        <v/>
      </c>
      <c r="F150" s="60"/>
      <c r="I150" s="132" t="s">
        <v>800</v>
      </c>
      <c r="J150" s="132" t="s">
        <v>801</v>
      </c>
      <c r="K150" s="27" t="s">
        <v>800</v>
      </c>
    </row>
    <row r="151" spans="4:11" x14ac:dyDescent="0.2">
      <c r="D151" s="5" t="str">
        <f t="shared" si="2"/>
        <v/>
      </c>
      <c r="F151" s="60"/>
      <c r="I151" s="132" t="s">
        <v>802</v>
      </c>
      <c r="J151" s="132" t="s">
        <v>803</v>
      </c>
      <c r="K151" s="27" t="s">
        <v>802</v>
      </c>
    </row>
    <row r="152" spans="4:11" x14ac:dyDescent="0.2">
      <c r="D152" s="5" t="str">
        <f t="shared" si="2"/>
        <v/>
      </c>
      <c r="F152" s="60"/>
      <c r="I152" s="132" t="s">
        <v>804</v>
      </c>
      <c r="J152" s="132" t="s">
        <v>805</v>
      </c>
      <c r="K152" s="27" t="s">
        <v>804</v>
      </c>
    </row>
    <row r="153" spans="4:11" x14ac:dyDescent="0.2">
      <c r="D153" s="5" t="str">
        <f t="shared" si="2"/>
        <v/>
      </c>
      <c r="F153" s="60"/>
      <c r="I153" s="132" t="s">
        <v>806</v>
      </c>
      <c r="J153" s="132" t="s">
        <v>807</v>
      </c>
      <c r="K153" s="27" t="s">
        <v>806</v>
      </c>
    </row>
    <row r="154" spans="4:11" x14ac:dyDescent="0.2">
      <c r="D154" s="5" t="str">
        <f t="shared" si="2"/>
        <v/>
      </c>
      <c r="F154" s="60"/>
      <c r="I154" s="132" t="s">
        <v>808</v>
      </c>
      <c r="J154" s="132" t="s">
        <v>809</v>
      </c>
      <c r="K154" s="27" t="s">
        <v>808</v>
      </c>
    </row>
    <row r="155" spans="4:11" x14ac:dyDescent="0.2">
      <c r="D155" s="5" t="str">
        <f t="shared" si="2"/>
        <v/>
      </c>
      <c r="F155" s="60"/>
      <c r="I155" s="132" t="s">
        <v>810</v>
      </c>
      <c r="J155" s="132" t="s">
        <v>811</v>
      </c>
      <c r="K155" s="27" t="s">
        <v>810</v>
      </c>
    </row>
    <row r="156" spans="4:11" x14ac:dyDescent="0.2">
      <c r="D156" s="5" t="str">
        <f t="shared" si="2"/>
        <v/>
      </c>
      <c r="F156" s="60"/>
      <c r="I156" s="132" t="s">
        <v>812</v>
      </c>
      <c r="J156" s="132" t="s">
        <v>813</v>
      </c>
      <c r="K156" s="27" t="s">
        <v>812</v>
      </c>
    </row>
    <row r="157" spans="4:11" x14ac:dyDescent="0.2">
      <c r="D157" s="5" t="str">
        <f t="shared" si="2"/>
        <v/>
      </c>
      <c r="F157" s="60"/>
      <c r="I157" s="132" t="s">
        <v>814</v>
      </c>
      <c r="J157" s="132" t="s">
        <v>815</v>
      </c>
      <c r="K157" s="27" t="s">
        <v>814</v>
      </c>
    </row>
    <row r="158" spans="4:11" x14ac:dyDescent="0.2">
      <c r="D158" s="5" t="str">
        <f t="shared" si="2"/>
        <v/>
      </c>
      <c r="F158" s="60"/>
      <c r="I158" s="132" t="s">
        <v>816</v>
      </c>
      <c r="J158" s="132" t="s">
        <v>817</v>
      </c>
      <c r="K158" s="27" t="s">
        <v>816</v>
      </c>
    </row>
    <row r="159" spans="4:11" x14ac:dyDescent="0.2">
      <c r="D159" s="5" t="str">
        <f t="shared" si="2"/>
        <v/>
      </c>
      <c r="F159" s="60"/>
      <c r="I159" s="132" t="s">
        <v>818</v>
      </c>
      <c r="J159" s="132" t="s">
        <v>819</v>
      </c>
      <c r="K159" s="27" t="s">
        <v>818</v>
      </c>
    </row>
    <row r="160" spans="4:11" x14ac:dyDescent="0.2">
      <c r="D160" s="5" t="str">
        <f t="shared" si="2"/>
        <v/>
      </c>
      <c r="F160" s="60"/>
      <c r="G160" s="61"/>
      <c r="I160" s="132" t="s">
        <v>820</v>
      </c>
      <c r="J160" s="132" t="s">
        <v>821</v>
      </c>
      <c r="K160" s="27" t="s">
        <v>820</v>
      </c>
    </row>
    <row r="161" spans="4:11" x14ac:dyDescent="0.2">
      <c r="D161" s="5" t="str">
        <f t="shared" si="2"/>
        <v/>
      </c>
      <c r="F161" s="60"/>
      <c r="I161" s="132" t="s">
        <v>822</v>
      </c>
      <c r="J161" s="132" t="s">
        <v>823</v>
      </c>
      <c r="K161" s="27" t="s">
        <v>822</v>
      </c>
    </row>
    <row r="162" spans="4:11" x14ac:dyDescent="0.2">
      <c r="D162" s="5" t="str">
        <f t="shared" si="2"/>
        <v/>
      </c>
      <c r="F162" s="60"/>
      <c r="I162" s="132" t="s">
        <v>824</v>
      </c>
      <c r="J162" s="132" t="s">
        <v>825</v>
      </c>
      <c r="K162" s="27" t="s">
        <v>824</v>
      </c>
    </row>
    <row r="163" spans="4:11" x14ac:dyDescent="0.2">
      <c r="D163" s="5" t="str">
        <f t="shared" si="2"/>
        <v/>
      </c>
      <c r="F163" s="60"/>
      <c r="I163" s="132" t="s">
        <v>826</v>
      </c>
      <c r="J163" s="132" t="s">
        <v>827</v>
      </c>
      <c r="K163" s="27" t="s">
        <v>826</v>
      </c>
    </row>
    <row r="164" spans="4:11" x14ac:dyDescent="0.2">
      <c r="D164" s="5" t="str">
        <f t="shared" si="2"/>
        <v/>
      </c>
      <c r="F164" s="60"/>
      <c r="I164" s="132" t="s">
        <v>828</v>
      </c>
      <c r="J164" s="132" t="s">
        <v>829</v>
      </c>
      <c r="K164" s="27" t="s">
        <v>828</v>
      </c>
    </row>
    <row r="165" spans="4:11" x14ac:dyDescent="0.2">
      <c r="D165" s="5" t="str">
        <f t="shared" si="2"/>
        <v/>
      </c>
      <c r="F165" s="60"/>
      <c r="I165" s="132" t="s">
        <v>830</v>
      </c>
      <c r="J165" s="132" t="s">
        <v>831</v>
      </c>
      <c r="K165" s="27" t="s">
        <v>830</v>
      </c>
    </row>
    <row r="166" spans="4:11" x14ac:dyDescent="0.2">
      <c r="D166" s="5" t="str">
        <f t="shared" si="2"/>
        <v/>
      </c>
      <c r="F166" s="60"/>
      <c r="I166" s="132" t="s">
        <v>832</v>
      </c>
      <c r="J166" s="132" t="s">
        <v>833</v>
      </c>
      <c r="K166" s="27" t="s">
        <v>832</v>
      </c>
    </row>
    <row r="167" spans="4:11" x14ac:dyDescent="0.2">
      <c r="D167" s="5" t="str">
        <f t="shared" si="2"/>
        <v/>
      </c>
      <c r="F167" s="60"/>
      <c r="I167" s="132" t="s">
        <v>834</v>
      </c>
      <c r="J167" s="132" t="s">
        <v>835</v>
      </c>
      <c r="K167" s="27" t="s">
        <v>834</v>
      </c>
    </row>
    <row r="168" spans="4:11" x14ac:dyDescent="0.2">
      <c r="D168" s="5" t="str">
        <f t="shared" si="2"/>
        <v/>
      </c>
      <c r="F168" s="60"/>
      <c r="I168" s="132" t="s">
        <v>836</v>
      </c>
      <c r="J168" s="132" t="s">
        <v>837</v>
      </c>
      <c r="K168" s="27" t="s">
        <v>836</v>
      </c>
    </row>
    <row r="169" spans="4:11" x14ac:dyDescent="0.2">
      <c r="D169" s="5" t="str">
        <f t="shared" si="2"/>
        <v/>
      </c>
      <c r="F169" s="60"/>
      <c r="I169" s="132" t="s">
        <v>838</v>
      </c>
      <c r="J169" s="132" t="s">
        <v>839</v>
      </c>
      <c r="K169" s="27" t="s">
        <v>838</v>
      </c>
    </row>
    <row r="170" spans="4:11" x14ac:dyDescent="0.2">
      <c r="D170" s="5" t="str">
        <f t="shared" si="2"/>
        <v/>
      </c>
      <c r="F170" s="60"/>
      <c r="I170" s="132" t="s">
        <v>840</v>
      </c>
      <c r="J170" s="132" t="s">
        <v>841</v>
      </c>
      <c r="K170" s="27" t="s">
        <v>840</v>
      </c>
    </row>
    <row r="171" spans="4:11" x14ac:dyDescent="0.2">
      <c r="D171" s="5" t="str">
        <f t="shared" si="2"/>
        <v/>
      </c>
      <c r="F171" s="60"/>
      <c r="I171" s="132" t="s">
        <v>842</v>
      </c>
      <c r="J171" s="132" t="s">
        <v>843</v>
      </c>
      <c r="K171" s="27" t="s">
        <v>842</v>
      </c>
    </row>
    <row r="172" spans="4:11" x14ac:dyDescent="0.2">
      <c r="D172" s="5" t="str">
        <f t="shared" si="2"/>
        <v/>
      </c>
      <c r="F172" s="60"/>
      <c r="I172" s="132" t="s">
        <v>844</v>
      </c>
      <c r="J172" s="132" t="s">
        <v>845</v>
      </c>
      <c r="K172" s="27" t="s">
        <v>844</v>
      </c>
    </row>
    <row r="173" spans="4:11" x14ac:dyDescent="0.2">
      <c r="D173" s="5" t="str">
        <f t="shared" si="2"/>
        <v/>
      </c>
      <c r="F173" s="60"/>
      <c r="I173" s="132" t="s">
        <v>846</v>
      </c>
      <c r="J173" s="132" t="s">
        <v>847</v>
      </c>
      <c r="K173" s="27" t="s">
        <v>846</v>
      </c>
    </row>
    <row r="174" spans="4:11" x14ac:dyDescent="0.2">
      <c r="D174" s="5" t="str">
        <f t="shared" si="2"/>
        <v/>
      </c>
      <c r="F174" s="60"/>
      <c r="I174" s="132" t="s">
        <v>848</v>
      </c>
      <c r="J174" s="132" t="s">
        <v>849</v>
      </c>
      <c r="K174" s="27" t="s">
        <v>848</v>
      </c>
    </row>
    <row r="175" spans="4:11" x14ac:dyDescent="0.2">
      <c r="D175" s="5" t="str">
        <f t="shared" si="2"/>
        <v/>
      </c>
      <c r="F175" s="60"/>
      <c r="I175" s="132" t="s">
        <v>850</v>
      </c>
      <c r="J175" s="132" t="s">
        <v>851</v>
      </c>
      <c r="K175" s="27" t="s">
        <v>850</v>
      </c>
    </row>
    <row r="176" spans="4:11" x14ac:dyDescent="0.2">
      <c r="D176" s="5" t="str">
        <f t="shared" si="2"/>
        <v/>
      </c>
      <c r="F176" s="60"/>
      <c r="I176" s="132" t="s">
        <v>852</v>
      </c>
      <c r="J176" s="132" t="s">
        <v>853</v>
      </c>
      <c r="K176" s="27" t="s">
        <v>852</v>
      </c>
    </row>
    <row r="177" spans="4:11" x14ac:dyDescent="0.2">
      <c r="D177" s="5" t="str">
        <f t="shared" si="2"/>
        <v/>
      </c>
      <c r="F177" s="60"/>
      <c r="I177" s="132" t="s">
        <v>854</v>
      </c>
      <c r="J177" s="132" t="s">
        <v>855</v>
      </c>
      <c r="K177" s="27" t="s">
        <v>854</v>
      </c>
    </row>
    <row r="178" spans="4:11" x14ac:dyDescent="0.2">
      <c r="D178" s="5" t="str">
        <f t="shared" si="2"/>
        <v/>
      </c>
      <c r="F178" s="60"/>
      <c r="I178" s="132" t="s">
        <v>856</v>
      </c>
      <c r="J178" s="132" t="s">
        <v>857</v>
      </c>
      <c r="K178" s="27" t="s">
        <v>856</v>
      </c>
    </row>
    <row r="179" spans="4:11" x14ac:dyDescent="0.2">
      <c r="D179" s="5" t="str">
        <f t="shared" si="2"/>
        <v/>
      </c>
      <c r="F179" s="60"/>
      <c r="I179" s="132" t="s">
        <v>858</v>
      </c>
      <c r="J179" s="132" t="s">
        <v>859</v>
      </c>
      <c r="K179" s="27" t="s">
        <v>858</v>
      </c>
    </row>
    <row r="180" spans="4:11" x14ac:dyDescent="0.2">
      <c r="D180" s="5" t="str">
        <f t="shared" si="2"/>
        <v/>
      </c>
      <c r="F180" s="60"/>
      <c r="I180" s="132" t="s">
        <v>860</v>
      </c>
      <c r="J180" s="132" t="s">
        <v>861</v>
      </c>
      <c r="K180" s="27" t="s">
        <v>860</v>
      </c>
    </row>
    <row r="181" spans="4:11" x14ac:dyDescent="0.2">
      <c r="D181" s="5" t="str">
        <f t="shared" si="2"/>
        <v/>
      </c>
      <c r="F181" s="60"/>
      <c r="I181" s="132" t="s">
        <v>862</v>
      </c>
      <c r="J181" s="132" t="s">
        <v>863</v>
      </c>
      <c r="K181" s="27" t="s">
        <v>862</v>
      </c>
    </row>
    <row r="182" spans="4:11" x14ac:dyDescent="0.2">
      <c r="D182" s="5" t="str">
        <f t="shared" si="2"/>
        <v/>
      </c>
      <c r="F182" s="60"/>
      <c r="I182" s="132" t="s">
        <v>864</v>
      </c>
      <c r="J182" s="132" t="s">
        <v>865</v>
      </c>
      <c r="K182" s="27" t="s">
        <v>864</v>
      </c>
    </row>
    <row r="183" spans="4:11" x14ac:dyDescent="0.2">
      <c r="D183" s="5" t="str">
        <f t="shared" si="2"/>
        <v/>
      </c>
      <c r="F183" s="60"/>
      <c r="I183" s="132" t="s">
        <v>866</v>
      </c>
      <c r="J183" s="132" t="s">
        <v>867</v>
      </c>
      <c r="K183" s="27" t="s">
        <v>866</v>
      </c>
    </row>
    <row r="184" spans="4:11" x14ac:dyDescent="0.2">
      <c r="D184" s="5" t="str">
        <f t="shared" si="2"/>
        <v/>
      </c>
      <c r="F184" s="60"/>
      <c r="I184" s="132" t="s">
        <v>868</v>
      </c>
      <c r="J184" s="132" t="s">
        <v>869</v>
      </c>
      <c r="K184" s="27" t="s">
        <v>868</v>
      </c>
    </row>
    <row r="185" spans="4:11" x14ac:dyDescent="0.2">
      <c r="D185" s="5" t="str">
        <f t="shared" si="2"/>
        <v/>
      </c>
      <c r="F185" s="60"/>
      <c r="I185" s="132" t="s">
        <v>870</v>
      </c>
      <c r="J185" s="132" t="s">
        <v>871</v>
      </c>
      <c r="K185" s="27" t="s">
        <v>870</v>
      </c>
    </row>
    <row r="186" spans="4:11" x14ac:dyDescent="0.2">
      <c r="D186" s="5" t="str">
        <f t="shared" si="2"/>
        <v/>
      </c>
      <c r="F186" s="60"/>
      <c r="I186" s="132" t="s">
        <v>872</v>
      </c>
      <c r="J186" s="132" t="s">
        <v>873</v>
      </c>
      <c r="K186" s="27" t="s">
        <v>872</v>
      </c>
    </row>
    <row r="187" spans="4:11" x14ac:dyDescent="0.2">
      <c r="D187" s="5" t="str">
        <f t="shared" si="2"/>
        <v/>
      </c>
      <c r="F187" s="60"/>
      <c r="I187" s="132" t="s">
        <v>874</v>
      </c>
      <c r="J187" s="132" t="s">
        <v>875</v>
      </c>
      <c r="K187" s="27" t="s">
        <v>874</v>
      </c>
    </row>
    <row r="188" spans="4:11" x14ac:dyDescent="0.2">
      <c r="D188" s="5" t="str">
        <f t="shared" si="2"/>
        <v/>
      </c>
      <c r="F188" s="60"/>
      <c r="I188" s="132" t="s">
        <v>876</v>
      </c>
      <c r="J188" s="132" t="s">
        <v>877</v>
      </c>
      <c r="K188" s="27" t="s">
        <v>876</v>
      </c>
    </row>
    <row r="189" spans="4:11" x14ac:dyDescent="0.2">
      <c r="D189" s="5" t="str">
        <f t="shared" si="2"/>
        <v/>
      </c>
      <c r="F189" s="60"/>
      <c r="I189" s="132" t="s">
        <v>878</v>
      </c>
      <c r="J189" s="132" t="s">
        <v>879</v>
      </c>
      <c r="K189" s="27" t="s">
        <v>878</v>
      </c>
    </row>
    <row r="190" spans="4:11" x14ac:dyDescent="0.2">
      <c r="D190" s="5" t="str">
        <f t="shared" si="2"/>
        <v/>
      </c>
      <c r="F190" s="60"/>
      <c r="I190" s="132" t="s">
        <v>880</v>
      </c>
      <c r="J190" s="132" t="s">
        <v>881</v>
      </c>
      <c r="K190" s="27" t="s">
        <v>880</v>
      </c>
    </row>
    <row r="191" spans="4:11" x14ac:dyDescent="0.2">
      <c r="D191" s="5" t="str">
        <f t="shared" si="2"/>
        <v/>
      </c>
      <c r="F191" s="60"/>
      <c r="I191" s="132" t="s">
        <v>882</v>
      </c>
      <c r="J191" s="132" t="s">
        <v>883</v>
      </c>
      <c r="K191" s="27" t="s">
        <v>882</v>
      </c>
    </row>
    <row r="192" spans="4:11" x14ac:dyDescent="0.2">
      <c r="D192" s="5" t="str">
        <f t="shared" si="2"/>
        <v/>
      </c>
      <c r="F192" s="60"/>
      <c r="I192" s="132" t="s">
        <v>884</v>
      </c>
      <c r="J192" s="132" t="s">
        <v>885</v>
      </c>
      <c r="K192" s="27" t="s">
        <v>884</v>
      </c>
    </row>
    <row r="193" spans="4:11" x14ac:dyDescent="0.2">
      <c r="D193" s="5" t="str">
        <f t="shared" si="2"/>
        <v/>
      </c>
      <c r="F193" s="60"/>
      <c r="I193" s="132" t="s">
        <v>886</v>
      </c>
      <c r="J193" s="132" t="s">
        <v>887</v>
      </c>
      <c r="K193" s="27" t="s">
        <v>886</v>
      </c>
    </row>
    <row r="194" spans="4:11" x14ac:dyDescent="0.2">
      <c r="D194" s="5" t="str">
        <f t="shared" si="2"/>
        <v/>
      </c>
      <c r="F194" s="60"/>
      <c r="I194" s="132" t="s">
        <v>888</v>
      </c>
      <c r="J194" s="132" t="s">
        <v>889</v>
      </c>
      <c r="K194" s="27" t="s">
        <v>888</v>
      </c>
    </row>
    <row r="195" spans="4:11" x14ac:dyDescent="0.2">
      <c r="D195" s="5" t="str">
        <f t="shared" ref="D195:D258" si="3">IFERROR(IF(F195="Unknown","UNK",(CONCATENATE(VLOOKUP(F195,J:K,2,FALSE),"^",VLOOKUP(F195,J:K,1,FALSE)))),"")</f>
        <v/>
      </c>
      <c r="F195" s="60"/>
      <c r="I195" s="132" t="s">
        <v>890</v>
      </c>
      <c r="J195" s="132" t="s">
        <v>891</v>
      </c>
      <c r="K195" s="27" t="s">
        <v>890</v>
      </c>
    </row>
    <row r="196" spans="4:11" x14ac:dyDescent="0.2">
      <c r="D196" s="5" t="str">
        <f t="shared" si="3"/>
        <v/>
      </c>
      <c r="F196" s="60"/>
      <c r="I196" s="132" t="s">
        <v>892</v>
      </c>
      <c r="J196" s="132" t="s">
        <v>893</v>
      </c>
      <c r="K196" s="27" t="s">
        <v>892</v>
      </c>
    </row>
    <row r="197" spans="4:11" x14ac:dyDescent="0.2">
      <c r="D197" s="5" t="str">
        <f t="shared" si="3"/>
        <v/>
      </c>
      <c r="F197" s="60"/>
      <c r="I197" s="132" t="s">
        <v>894</v>
      </c>
      <c r="J197" s="132" t="s">
        <v>895</v>
      </c>
      <c r="K197" s="27" t="s">
        <v>894</v>
      </c>
    </row>
    <row r="198" spans="4:11" x14ac:dyDescent="0.2">
      <c r="D198" s="5" t="str">
        <f t="shared" si="3"/>
        <v/>
      </c>
      <c r="F198" s="60"/>
      <c r="I198" s="132" t="s">
        <v>896</v>
      </c>
      <c r="J198" s="132" t="s">
        <v>897</v>
      </c>
      <c r="K198" s="27" t="s">
        <v>896</v>
      </c>
    </row>
    <row r="199" spans="4:11" x14ac:dyDescent="0.2">
      <c r="D199" s="5" t="str">
        <f t="shared" si="3"/>
        <v/>
      </c>
      <c r="F199" s="60"/>
      <c r="I199" s="132" t="s">
        <v>898</v>
      </c>
      <c r="J199" s="132" t="s">
        <v>899</v>
      </c>
      <c r="K199" s="27" t="s">
        <v>898</v>
      </c>
    </row>
    <row r="200" spans="4:11" x14ac:dyDescent="0.2">
      <c r="D200" s="5" t="str">
        <f t="shared" si="3"/>
        <v/>
      </c>
      <c r="F200" s="60"/>
      <c r="I200" s="132" t="s">
        <v>900</v>
      </c>
      <c r="J200" s="132" t="s">
        <v>901</v>
      </c>
      <c r="K200" s="27" t="s">
        <v>900</v>
      </c>
    </row>
    <row r="201" spans="4:11" x14ac:dyDescent="0.2">
      <c r="D201" s="5" t="str">
        <f t="shared" si="3"/>
        <v/>
      </c>
      <c r="F201" s="60"/>
      <c r="I201" s="132" t="s">
        <v>902</v>
      </c>
      <c r="J201" s="132" t="s">
        <v>903</v>
      </c>
      <c r="K201" s="27" t="s">
        <v>902</v>
      </c>
    </row>
    <row r="202" spans="4:11" x14ac:dyDescent="0.2">
      <c r="D202" s="5" t="str">
        <f t="shared" si="3"/>
        <v/>
      </c>
      <c r="F202" s="60"/>
      <c r="I202" s="132" t="s">
        <v>904</v>
      </c>
      <c r="J202" s="132" t="s">
        <v>905</v>
      </c>
      <c r="K202" s="27" t="s">
        <v>904</v>
      </c>
    </row>
    <row r="203" spans="4:11" x14ac:dyDescent="0.2">
      <c r="D203" s="5" t="str">
        <f t="shared" si="3"/>
        <v/>
      </c>
      <c r="F203" s="60"/>
      <c r="I203" s="132" t="s">
        <v>906</v>
      </c>
      <c r="J203" s="132" t="s">
        <v>907</v>
      </c>
      <c r="K203" s="27" t="s">
        <v>906</v>
      </c>
    </row>
    <row r="204" spans="4:11" x14ac:dyDescent="0.2">
      <c r="D204" s="5" t="str">
        <f t="shared" si="3"/>
        <v/>
      </c>
      <c r="F204" s="60"/>
      <c r="I204" s="132" t="s">
        <v>908</v>
      </c>
      <c r="J204" s="132" t="s">
        <v>909</v>
      </c>
      <c r="K204" s="27" t="s">
        <v>908</v>
      </c>
    </row>
    <row r="205" spans="4:11" x14ac:dyDescent="0.2">
      <c r="D205" s="5" t="str">
        <f t="shared" si="3"/>
        <v/>
      </c>
      <c r="F205" s="60"/>
      <c r="I205" s="132" t="s">
        <v>910</v>
      </c>
      <c r="J205" s="132" t="s">
        <v>911</v>
      </c>
      <c r="K205" s="27" t="s">
        <v>910</v>
      </c>
    </row>
    <row r="206" spans="4:11" x14ac:dyDescent="0.2">
      <c r="D206" s="5" t="str">
        <f t="shared" si="3"/>
        <v/>
      </c>
      <c r="F206" s="60"/>
      <c r="I206" s="132" t="s">
        <v>912</v>
      </c>
      <c r="J206" s="132" t="s">
        <v>913</v>
      </c>
      <c r="K206" s="27" t="s">
        <v>912</v>
      </c>
    </row>
    <row r="207" spans="4:11" x14ac:dyDescent="0.2">
      <c r="D207" s="5" t="str">
        <f t="shared" si="3"/>
        <v/>
      </c>
      <c r="F207" s="60"/>
      <c r="I207" s="132" t="s">
        <v>914</v>
      </c>
      <c r="J207" s="132" t="s">
        <v>915</v>
      </c>
      <c r="K207" s="27" t="s">
        <v>914</v>
      </c>
    </row>
    <row r="208" spans="4:11" x14ac:dyDescent="0.2">
      <c r="D208" s="5" t="str">
        <f t="shared" si="3"/>
        <v/>
      </c>
      <c r="F208" s="60"/>
      <c r="I208" s="132" t="s">
        <v>916</v>
      </c>
      <c r="J208" s="132" t="s">
        <v>917</v>
      </c>
      <c r="K208" s="27" t="s">
        <v>916</v>
      </c>
    </row>
    <row r="209" spans="4:11" x14ac:dyDescent="0.2">
      <c r="D209" s="5" t="str">
        <f t="shared" si="3"/>
        <v/>
      </c>
      <c r="F209" s="60"/>
      <c r="I209" s="132" t="s">
        <v>918</v>
      </c>
      <c r="J209" s="132" t="s">
        <v>919</v>
      </c>
      <c r="K209" s="27" t="s">
        <v>918</v>
      </c>
    </row>
    <row r="210" spans="4:11" x14ac:dyDescent="0.2">
      <c r="D210" s="5" t="str">
        <f t="shared" si="3"/>
        <v/>
      </c>
      <c r="F210" s="60"/>
      <c r="I210" s="132" t="s">
        <v>920</v>
      </c>
      <c r="J210" s="132" t="s">
        <v>921</v>
      </c>
      <c r="K210" s="27" t="s">
        <v>920</v>
      </c>
    </row>
    <row r="211" spans="4:11" x14ac:dyDescent="0.2">
      <c r="D211" s="5" t="str">
        <f t="shared" si="3"/>
        <v/>
      </c>
      <c r="F211" s="60"/>
      <c r="I211" s="132" t="s">
        <v>922</v>
      </c>
      <c r="J211" s="132" t="s">
        <v>923</v>
      </c>
      <c r="K211" s="27" t="s">
        <v>922</v>
      </c>
    </row>
    <row r="212" spans="4:11" x14ac:dyDescent="0.2">
      <c r="D212" s="5" t="str">
        <f t="shared" si="3"/>
        <v/>
      </c>
      <c r="F212" s="60"/>
      <c r="I212" s="132" t="s">
        <v>924</v>
      </c>
      <c r="J212" s="132" t="s">
        <v>925</v>
      </c>
      <c r="K212" s="27" t="s">
        <v>924</v>
      </c>
    </row>
    <row r="213" spans="4:11" x14ac:dyDescent="0.2">
      <c r="D213" s="5" t="str">
        <f t="shared" si="3"/>
        <v/>
      </c>
      <c r="F213" s="60"/>
      <c r="I213" s="132" t="s">
        <v>926</v>
      </c>
      <c r="J213" s="132" t="s">
        <v>927</v>
      </c>
      <c r="K213" s="27" t="s">
        <v>926</v>
      </c>
    </row>
    <row r="214" spans="4:11" x14ac:dyDescent="0.2">
      <c r="D214" s="5" t="str">
        <f t="shared" si="3"/>
        <v/>
      </c>
      <c r="F214" s="60"/>
      <c r="I214" s="132" t="s">
        <v>928</v>
      </c>
      <c r="J214" s="132" t="s">
        <v>929</v>
      </c>
      <c r="K214" s="27" t="s">
        <v>928</v>
      </c>
    </row>
    <row r="215" spans="4:11" x14ac:dyDescent="0.2">
      <c r="D215" s="5" t="str">
        <f t="shared" si="3"/>
        <v/>
      </c>
      <c r="F215" s="60"/>
      <c r="I215" s="132" t="s">
        <v>930</v>
      </c>
      <c r="J215" s="132" t="s">
        <v>931</v>
      </c>
      <c r="K215" s="27" t="s">
        <v>930</v>
      </c>
    </row>
    <row r="216" spans="4:11" x14ac:dyDescent="0.2">
      <c r="D216" s="5" t="str">
        <f t="shared" si="3"/>
        <v/>
      </c>
      <c r="F216" s="60"/>
      <c r="I216" s="132" t="s">
        <v>932</v>
      </c>
      <c r="J216" s="132" t="s">
        <v>933</v>
      </c>
      <c r="K216" s="27" t="s">
        <v>932</v>
      </c>
    </row>
    <row r="217" spans="4:11" x14ac:dyDescent="0.2">
      <c r="D217" s="5" t="str">
        <f t="shared" si="3"/>
        <v/>
      </c>
      <c r="F217" s="60"/>
      <c r="I217" s="132" t="s">
        <v>934</v>
      </c>
      <c r="J217" s="132" t="s">
        <v>935</v>
      </c>
      <c r="K217" s="27" t="s">
        <v>934</v>
      </c>
    </row>
    <row r="218" spans="4:11" x14ac:dyDescent="0.2">
      <c r="D218" s="5" t="str">
        <f t="shared" si="3"/>
        <v/>
      </c>
      <c r="F218" s="60"/>
      <c r="I218" s="132" t="s">
        <v>936</v>
      </c>
      <c r="J218" s="132" t="s">
        <v>937</v>
      </c>
      <c r="K218" s="27" t="s">
        <v>936</v>
      </c>
    </row>
    <row r="219" spans="4:11" x14ac:dyDescent="0.2">
      <c r="D219" s="5" t="str">
        <f t="shared" si="3"/>
        <v/>
      </c>
      <c r="F219" s="60"/>
      <c r="I219" s="132" t="s">
        <v>938</v>
      </c>
      <c r="J219" s="132" t="s">
        <v>939</v>
      </c>
      <c r="K219" s="27" t="s">
        <v>938</v>
      </c>
    </row>
    <row r="220" spans="4:11" x14ac:dyDescent="0.2">
      <c r="D220" s="5" t="str">
        <f t="shared" si="3"/>
        <v/>
      </c>
      <c r="F220" s="60"/>
      <c r="I220" s="132" t="s">
        <v>940</v>
      </c>
      <c r="J220" s="132" t="s">
        <v>941</v>
      </c>
      <c r="K220" s="27" t="s">
        <v>940</v>
      </c>
    </row>
    <row r="221" spans="4:11" x14ac:dyDescent="0.2">
      <c r="D221" s="5" t="str">
        <f t="shared" si="3"/>
        <v/>
      </c>
      <c r="F221" s="60"/>
      <c r="I221" s="132" t="s">
        <v>942</v>
      </c>
      <c r="J221" s="132" t="s">
        <v>943</v>
      </c>
      <c r="K221" s="27" t="s">
        <v>942</v>
      </c>
    </row>
    <row r="222" spans="4:11" x14ac:dyDescent="0.2">
      <c r="D222" s="5" t="str">
        <f t="shared" si="3"/>
        <v/>
      </c>
      <c r="F222" s="60"/>
      <c r="I222" s="132" t="s">
        <v>944</v>
      </c>
      <c r="J222" s="132" t="s">
        <v>945</v>
      </c>
      <c r="K222" s="27" t="s">
        <v>944</v>
      </c>
    </row>
    <row r="223" spans="4:11" x14ac:dyDescent="0.2">
      <c r="D223" s="5" t="str">
        <f t="shared" si="3"/>
        <v/>
      </c>
      <c r="F223" s="60"/>
      <c r="I223" s="132" t="s">
        <v>946</v>
      </c>
      <c r="J223" s="132" t="s">
        <v>947</v>
      </c>
      <c r="K223" s="27" t="s">
        <v>946</v>
      </c>
    </row>
    <row r="224" spans="4:11" x14ac:dyDescent="0.2">
      <c r="D224" s="5" t="str">
        <f t="shared" si="3"/>
        <v/>
      </c>
      <c r="F224" s="60"/>
      <c r="I224" s="132" t="s">
        <v>948</v>
      </c>
      <c r="J224" s="132" t="s">
        <v>949</v>
      </c>
      <c r="K224" s="27" t="s">
        <v>948</v>
      </c>
    </row>
    <row r="225" spans="4:11" x14ac:dyDescent="0.2">
      <c r="D225" s="5" t="str">
        <f t="shared" si="3"/>
        <v/>
      </c>
      <c r="F225" s="60"/>
      <c r="I225" s="132" t="s">
        <v>950</v>
      </c>
      <c r="J225" s="132" t="s">
        <v>951</v>
      </c>
      <c r="K225" s="27" t="s">
        <v>950</v>
      </c>
    </row>
    <row r="226" spans="4:11" x14ac:dyDescent="0.2">
      <c r="D226" s="5" t="str">
        <f t="shared" si="3"/>
        <v/>
      </c>
      <c r="F226" s="60"/>
      <c r="I226" s="132" t="s">
        <v>952</v>
      </c>
      <c r="J226" s="132" t="s">
        <v>953</v>
      </c>
      <c r="K226" s="27" t="s">
        <v>952</v>
      </c>
    </row>
    <row r="227" spans="4:11" x14ac:dyDescent="0.2">
      <c r="D227" s="5" t="str">
        <f t="shared" si="3"/>
        <v/>
      </c>
      <c r="F227" s="60"/>
      <c r="I227" s="132" t="s">
        <v>954</v>
      </c>
      <c r="J227" s="132" t="s">
        <v>955</v>
      </c>
      <c r="K227" s="27" t="s">
        <v>954</v>
      </c>
    </row>
    <row r="228" spans="4:11" x14ac:dyDescent="0.2">
      <c r="D228" s="5" t="str">
        <f t="shared" si="3"/>
        <v/>
      </c>
      <c r="F228" s="60"/>
      <c r="I228" s="132" t="s">
        <v>956</v>
      </c>
      <c r="J228" s="132" t="s">
        <v>957</v>
      </c>
      <c r="K228" s="27" t="s">
        <v>956</v>
      </c>
    </row>
    <row r="229" spans="4:11" x14ac:dyDescent="0.2">
      <c r="D229" s="5" t="str">
        <f t="shared" si="3"/>
        <v/>
      </c>
      <c r="F229" s="60"/>
      <c r="I229" s="132" t="s">
        <v>958</v>
      </c>
      <c r="J229" s="132" t="s">
        <v>959</v>
      </c>
      <c r="K229" s="27" t="s">
        <v>958</v>
      </c>
    </row>
    <row r="230" spans="4:11" x14ac:dyDescent="0.2">
      <c r="D230" s="5" t="str">
        <f t="shared" si="3"/>
        <v/>
      </c>
      <c r="F230" s="60"/>
      <c r="I230" s="132" t="s">
        <v>960</v>
      </c>
      <c r="J230" s="132" t="s">
        <v>961</v>
      </c>
      <c r="K230" s="27" t="s">
        <v>960</v>
      </c>
    </row>
    <row r="231" spans="4:11" x14ac:dyDescent="0.2">
      <c r="D231" s="5" t="str">
        <f t="shared" si="3"/>
        <v/>
      </c>
      <c r="F231" s="60"/>
      <c r="I231" s="132" t="s">
        <v>962</v>
      </c>
      <c r="J231" s="132" t="s">
        <v>963</v>
      </c>
      <c r="K231" s="27" t="s">
        <v>962</v>
      </c>
    </row>
    <row r="232" spans="4:11" x14ac:dyDescent="0.2">
      <c r="D232" s="5" t="str">
        <f t="shared" si="3"/>
        <v/>
      </c>
      <c r="F232" s="60"/>
      <c r="I232" s="132" t="s">
        <v>964</v>
      </c>
      <c r="J232" s="132" t="s">
        <v>965</v>
      </c>
      <c r="K232" s="27" t="s">
        <v>964</v>
      </c>
    </row>
    <row r="233" spans="4:11" x14ac:dyDescent="0.2">
      <c r="D233" s="5" t="str">
        <f t="shared" si="3"/>
        <v/>
      </c>
      <c r="F233" s="60"/>
      <c r="I233" s="132" t="s">
        <v>966</v>
      </c>
      <c r="J233" s="132" t="s">
        <v>967</v>
      </c>
      <c r="K233" s="27" t="s">
        <v>966</v>
      </c>
    </row>
    <row r="234" spans="4:11" x14ac:dyDescent="0.2">
      <c r="D234" s="5" t="str">
        <f t="shared" si="3"/>
        <v/>
      </c>
      <c r="F234" s="60"/>
      <c r="I234" s="132" t="s">
        <v>968</v>
      </c>
      <c r="J234" s="132" t="s">
        <v>969</v>
      </c>
      <c r="K234" s="27" t="s">
        <v>968</v>
      </c>
    </row>
    <row r="235" spans="4:11" x14ac:dyDescent="0.2">
      <c r="D235" s="5" t="str">
        <f t="shared" si="3"/>
        <v/>
      </c>
      <c r="F235" s="60"/>
      <c r="I235" s="132" t="s">
        <v>970</v>
      </c>
      <c r="J235" s="132" t="s">
        <v>971</v>
      </c>
      <c r="K235" s="27" t="s">
        <v>970</v>
      </c>
    </row>
    <row r="236" spans="4:11" x14ac:dyDescent="0.2">
      <c r="D236" s="5" t="str">
        <f t="shared" si="3"/>
        <v/>
      </c>
      <c r="F236" s="60"/>
      <c r="I236" s="132" t="s">
        <v>972</v>
      </c>
      <c r="J236" s="132" t="s">
        <v>973</v>
      </c>
      <c r="K236" s="27" t="s">
        <v>972</v>
      </c>
    </row>
    <row r="237" spans="4:11" x14ac:dyDescent="0.2">
      <c r="D237" s="5" t="str">
        <f t="shared" si="3"/>
        <v/>
      </c>
      <c r="F237" s="60"/>
      <c r="I237" s="132" t="s">
        <v>974</v>
      </c>
      <c r="J237" s="132" t="s">
        <v>975</v>
      </c>
      <c r="K237" s="27" t="s">
        <v>974</v>
      </c>
    </row>
    <row r="238" spans="4:11" x14ac:dyDescent="0.2">
      <c r="D238" s="5" t="str">
        <f t="shared" si="3"/>
        <v/>
      </c>
      <c r="F238" s="60"/>
      <c r="I238" s="132" t="s">
        <v>976</v>
      </c>
      <c r="J238" s="132" t="s">
        <v>977</v>
      </c>
      <c r="K238" s="27" t="s">
        <v>976</v>
      </c>
    </row>
    <row r="239" spans="4:11" x14ac:dyDescent="0.2">
      <c r="D239" s="5" t="str">
        <f t="shared" si="3"/>
        <v/>
      </c>
      <c r="F239" s="60"/>
      <c r="I239" s="132" t="s">
        <v>978</v>
      </c>
      <c r="J239" s="132" t="s">
        <v>979</v>
      </c>
      <c r="K239" s="27" t="s">
        <v>978</v>
      </c>
    </row>
    <row r="240" spans="4:11" x14ac:dyDescent="0.2">
      <c r="D240" s="5" t="str">
        <f t="shared" si="3"/>
        <v/>
      </c>
      <c r="F240" s="60"/>
      <c r="I240" s="132" t="s">
        <v>980</v>
      </c>
      <c r="J240" s="132" t="s">
        <v>981</v>
      </c>
      <c r="K240" s="27" t="s">
        <v>980</v>
      </c>
    </row>
    <row r="241" spans="4:11" x14ac:dyDescent="0.2">
      <c r="D241" s="5" t="str">
        <f t="shared" si="3"/>
        <v/>
      </c>
      <c r="F241" s="60"/>
      <c r="I241" s="132" t="s">
        <v>982</v>
      </c>
      <c r="J241" s="132" t="s">
        <v>983</v>
      </c>
      <c r="K241" s="27" t="s">
        <v>982</v>
      </c>
    </row>
    <row r="242" spans="4:11" x14ac:dyDescent="0.2">
      <c r="D242" s="5" t="str">
        <f t="shared" si="3"/>
        <v/>
      </c>
      <c r="F242" s="60"/>
      <c r="I242" s="132" t="s">
        <v>984</v>
      </c>
      <c r="J242" s="132" t="s">
        <v>985</v>
      </c>
      <c r="K242" s="27" t="s">
        <v>984</v>
      </c>
    </row>
    <row r="243" spans="4:11" x14ac:dyDescent="0.2">
      <c r="D243" s="5" t="str">
        <f t="shared" si="3"/>
        <v/>
      </c>
      <c r="F243" s="60"/>
      <c r="I243" s="132" t="s">
        <v>986</v>
      </c>
      <c r="J243" s="132" t="s">
        <v>987</v>
      </c>
      <c r="K243" s="27" t="s">
        <v>986</v>
      </c>
    </row>
    <row r="244" spans="4:11" x14ac:dyDescent="0.2">
      <c r="D244" s="5" t="str">
        <f t="shared" si="3"/>
        <v/>
      </c>
      <c r="F244" s="60"/>
      <c r="I244" s="132" t="s">
        <v>988</v>
      </c>
      <c r="J244" s="132" t="s">
        <v>989</v>
      </c>
      <c r="K244" s="27" t="s">
        <v>988</v>
      </c>
    </row>
    <row r="245" spans="4:11" x14ac:dyDescent="0.2">
      <c r="D245" s="5" t="str">
        <f t="shared" si="3"/>
        <v/>
      </c>
      <c r="F245" s="60"/>
      <c r="I245" s="132" t="s">
        <v>990</v>
      </c>
      <c r="J245" s="132" t="s">
        <v>991</v>
      </c>
      <c r="K245" s="27" t="s">
        <v>990</v>
      </c>
    </row>
    <row r="246" spans="4:11" x14ac:dyDescent="0.2">
      <c r="D246" s="5" t="str">
        <f t="shared" si="3"/>
        <v/>
      </c>
      <c r="F246" s="60"/>
      <c r="I246" s="132" t="s">
        <v>992</v>
      </c>
      <c r="J246" s="132" t="s">
        <v>993</v>
      </c>
      <c r="K246" s="27" t="s">
        <v>992</v>
      </c>
    </row>
    <row r="247" spans="4:11" x14ac:dyDescent="0.2">
      <c r="D247" s="5" t="str">
        <f t="shared" si="3"/>
        <v/>
      </c>
      <c r="F247" s="60"/>
      <c r="I247" s="132" t="s">
        <v>994</v>
      </c>
      <c r="J247" s="132" t="s">
        <v>995</v>
      </c>
      <c r="K247" s="27" t="s">
        <v>994</v>
      </c>
    </row>
    <row r="248" spans="4:11" x14ac:dyDescent="0.2">
      <c r="D248" s="5" t="str">
        <f t="shared" si="3"/>
        <v/>
      </c>
      <c r="F248" s="60"/>
      <c r="I248" s="132" t="s">
        <v>996</v>
      </c>
      <c r="J248" s="132" t="s">
        <v>997</v>
      </c>
      <c r="K248" s="27" t="s">
        <v>996</v>
      </c>
    </row>
    <row r="249" spans="4:11" x14ac:dyDescent="0.2">
      <c r="D249" s="5" t="str">
        <f t="shared" si="3"/>
        <v/>
      </c>
      <c r="F249" s="60"/>
      <c r="I249" s="132" t="s">
        <v>998</v>
      </c>
      <c r="J249" s="132" t="s">
        <v>999</v>
      </c>
      <c r="K249" s="27" t="s">
        <v>998</v>
      </c>
    </row>
    <row r="250" spans="4:11" x14ac:dyDescent="0.2">
      <c r="D250" s="5" t="str">
        <f t="shared" si="3"/>
        <v/>
      </c>
      <c r="F250" s="60"/>
      <c r="I250" s="132" t="s">
        <v>1000</v>
      </c>
      <c r="J250" s="132" t="s">
        <v>1001</v>
      </c>
      <c r="K250" s="27" t="s">
        <v>1000</v>
      </c>
    </row>
    <row r="251" spans="4:11" x14ac:dyDescent="0.2">
      <c r="D251" s="5" t="str">
        <f t="shared" si="3"/>
        <v/>
      </c>
      <c r="F251" s="60"/>
      <c r="I251" s="132" t="s">
        <v>1002</v>
      </c>
      <c r="J251" s="132" t="s">
        <v>1003</v>
      </c>
      <c r="K251" s="27" t="s">
        <v>1002</v>
      </c>
    </row>
    <row r="252" spans="4:11" x14ac:dyDescent="0.2">
      <c r="D252" s="5" t="str">
        <f t="shared" si="3"/>
        <v/>
      </c>
      <c r="F252" s="60"/>
      <c r="I252" s="132" t="s">
        <v>1004</v>
      </c>
      <c r="J252" s="132" t="s">
        <v>1005</v>
      </c>
      <c r="K252" s="27" t="s">
        <v>1004</v>
      </c>
    </row>
    <row r="253" spans="4:11" x14ac:dyDescent="0.2">
      <c r="D253" s="5" t="str">
        <f t="shared" si="3"/>
        <v/>
      </c>
      <c r="F253" s="60"/>
      <c r="I253" s="132" t="s">
        <v>1006</v>
      </c>
      <c r="J253" s="132" t="s">
        <v>1007</v>
      </c>
      <c r="K253" s="27" t="s">
        <v>1006</v>
      </c>
    </row>
    <row r="254" spans="4:11" x14ac:dyDescent="0.2">
      <c r="D254" s="5" t="str">
        <f t="shared" si="3"/>
        <v/>
      </c>
      <c r="F254" s="60"/>
      <c r="I254" s="132" t="s">
        <v>1008</v>
      </c>
      <c r="J254" s="132" t="s">
        <v>1009</v>
      </c>
      <c r="K254" s="27" t="s">
        <v>1008</v>
      </c>
    </row>
    <row r="255" spans="4:11" x14ac:dyDescent="0.2">
      <c r="D255" s="5" t="str">
        <f t="shared" si="3"/>
        <v/>
      </c>
      <c r="F255" s="60"/>
      <c r="I255" s="132" t="s">
        <v>1010</v>
      </c>
      <c r="J255" s="132" t="s">
        <v>1011</v>
      </c>
      <c r="K255" s="27" t="s">
        <v>1010</v>
      </c>
    </row>
    <row r="256" spans="4:11" x14ac:dyDescent="0.2">
      <c r="D256" s="5" t="str">
        <f t="shared" si="3"/>
        <v/>
      </c>
      <c r="F256" s="60"/>
      <c r="I256" s="132" t="s">
        <v>1012</v>
      </c>
      <c r="J256" s="132" t="s">
        <v>1013</v>
      </c>
      <c r="K256" s="27" t="s">
        <v>1012</v>
      </c>
    </row>
    <row r="257" spans="4:11" x14ac:dyDescent="0.2">
      <c r="D257" s="5" t="str">
        <f t="shared" si="3"/>
        <v/>
      </c>
      <c r="F257" s="60"/>
      <c r="I257" s="132" t="s">
        <v>1014</v>
      </c>
      <c r="J257" s="132" t="s">
        <v>1015</v>
      </c>
      <c r="K257" s="27" t="s">
        <v>1014</v>
      </c>
    </row>
    <row r="258" spans="4:11" x14ac:dyDescent="0.2">
      <c r="D258" s="5" t="str">
        <f t="shared" si="3"/>
        <v/>
      </c>
      <c r="F258" s="60"/>
      <c r="I258" s="132" t="s">
        <v>1016</v>
      </c>
      <c r="J258" s="132" t="s">
        <v>1017</v>
      </c>
      <c r="K258" s="27" t="s">
        <v>1016</v>
      </c>
    </row>
    <row r="259" spans="4:11" x14ac:dyDescent="0.2">
      <c r="D259" s="5" t="str">
        <f t="shared" ref="D259:D322" si="4">IFERROR(IF(F259="Unknown","UNK",(CONCATENATE(VLOOKUP(F259,J:K,2,FALSE),"^",VLOOKUP(F259,J:K,1,FALSE)))),"")</f>
        <v/>
      </c>
      <c r="F259" s="60"/>
      <c r="I259" s="132" t="s">
        <v>1018</v>
      </c>
      <c r="J259" s="132" t="s">
        <v>1019</v>
      </c>
      <c r="K259" s="27" t="s">
        <v>1018</v>
      </c>
    </row>
    <row r="260" spans="4:11" x14ac:dyDescent="0.2">
      <c r="D260" s="5" t="str">
        <f t="shared" si="4"/>
        <v/>
      </c>
      <c r="F260" s="60"/>
      <c r="I260" s="132" t="s">
        <v>1020</v>
      </c>
      <c r="J260" s="132" t="s">
        <v>1021</v>
      </c>
      <c r="K260" s="27" t="s">
        <v>1020</v>
      </c>
    </row>
    <row r="261" spans="4:11" x14ac:dyDescent="0.2">
      <c r="D261" s="5" t="str">
        <f t="shared" si="4"/>
        <v/>
      </c>
      <c r="F261" s="60"/>
      <c r="I261" s="132" t="s">
        <v>1022</v>
      </c>
      <c r="J261" s="132" t="s">
        <v>1023</v>
      </c>
      <c r="K261" s="27" t="s">
        <v>1022</v>
      </c>
    </row>
    <row r="262" spans="4:11" x14ac:dyDescent="0.2">
      <c r="D262" s="5" t="str">
        <f t="shared" si="4"/>
        <v/>
      </c>
      <c r="F262" s="60"/>
      <c r="I262" s="132" t="s">
        <v>1024</v>
      </c>
      <c r="J262" s="132" t="s">
        <v>1025</v>
      </c>
      <c r="K262" s="27" t="s">
        <v>1024</v>
      </c>
    </row>
    <row r="263" spans="4:11" x14ac:dyDescent="0.2">
      <c r="D263" s="5" t="str">
        <f t="shared" si="4"/>
        <v/>
      </c>
      <c r="F263" s="60"/>
      <c r="I263" s="132" t="s">
        <v>1026</v>
      </c>
      <c r="J263" s="132" t="s">
        <v>1027</v>
      </c>
      <c r="K263" s="27" t="s">
        <v>1026</v>
      </c>
    </row>
    <row r="264" spans="4:11" x14ac:dyDescent="0.2">
      <c r="D264" s="5" t="str">
        <f t="shared" si="4"/>
        <v/>
      </c>
      <c r="F264" s="60"/>
      <c r="I264" s="132" t="s">
        <v>1028</v>
      </c>
      <c r="J264" s="132" t="s">
        <v>1029</v>
      </c>
      <c r="K264" s="27" t="s">
        <v>1028</v>
      </c>
    </row>
    <row r="265" spans="4:11" x14ac:dyDescent="0.2">
      <c r="D265" s="5" t="str">
        <f t="shared" si="4"/>
        <v/>
      </c>
      <c r="F265" s="60"/>
      <c r="I265" s="132" t="s">
        <v>1030</v>
      </c>
      <c r="J265" s="132" t="s">
        <v>1031</v>
      </c>
      <c r="K265" s="27" t="s">
        <v>1030</v>
      </c>
    </row>
    <row r="266" spans="4:11" x14ac:dyDescent="0.2">
      <c r="D266" s="5" t="str">
        <f t="shared" si="4"/>
        <v/>
      </c>
      <c r="F266" s="60"/>
      <c r="I266" s="132" t="s">
        <v>1032</v>
      </c>
      <c r="J266" s="132" t="s">
        <v>1033</v>
      </c>
      <c r="K266" s="27" t="s">
        <v>1032</v>
      </c>
    </row>
    <row r="267" spans="4:11" x14ac:dyDescent="0.2">
      <c r="D267" s="5" t="str">
        <f t="shared" si="4"/>
        <v/>
      </c>
      <c r="F267" s="60"/>
      <c r="I267" s="132" t="s">
        <v>1034</v>
      </c>
      <c r="J267" s="132" t="s">
        <v>1035</v>
      </c>
      <c r="K267" s="27" t="s">
        <v>1034</v>
      </c>
    </row>
    <row r="268" spans="4:11" x14ac:dyDescent="0.2">
      <c r="D268" s="5" t="str">
        <f t="shared" si="4"/>
        <v/>
      </c>
      <c r="F268" s="60"/>
      <c r="I268" s="132" t="s">
        <v>1036</v>
      </c>
      <c r="J268" s="132" t="s">
        <v>1037</v>
      </c>
      <c r="K268" s="27" t="s">
        <v>1036</v>
      </c>
    </row>
    <row r="269" spans="4:11" x14ac:dyDescent="0.2">
      <c r="D269" s="5" t="str">
        <f t="shared" si="4"/>
        <v/>
      </c>
      <c r="F269" s="60"/>
      <c r="I269" s="132" t="s">
        <v>1038</v>
      </c>
      <c r="J269" s="132" t="s">
        <v>1039</v>
      </c>
      <c r="K269" s="27" t="s">
        <v>1038</v>
      </c>
    </row>
    <row r="270" spans="4:11" x14ac:dyDescent="0.2">
      <c r="D270" s="5" t="str">
        <f t="shared" si="4"/>
        <v/>
      </c>
      <c r="F270" s="60"/>
      <c r="G270" s="61"/>
      <c r="I270" s="132" t="s">
        <v>1040</v>
      </c>
      <c r="J270" s="132" t="s">
        <v>1041</v>
      </c>
      <c r="K270" s="27" t="s">
        <v>1040</v>
      </c>
    </row>
    <row r="271" spans="4:11" x14ac:dyDescent="0.2">
      <c r="D271" s="5" t="str">
        <f t="shared" si="4"/>
        <v/>
      </c>
      <c r="F271" s="60"/>
      <c r="I271" s="132" t="s">
        <v>1042</v>
      </c>
      <c r="J271" s="132" t="s">
        <v>1043</v>
      </c>
      <c r="K271" s="27" t="s">
        <v>1042</v>
      </c>
    </row>
    <row r="272" spans="4:11" x14ac:dyDescent="0.2">
      <c r="D272" s="5" t="str">
        <f t="shared" si="4"/>
        <v/>
      </c>
      <c r="F272" s="60"/>
      <c r="I272" s="132" t="s">
        <v>1044</v>
      </c>
      <c r="J272" s="132" t="s">
        <v>1045</v>
      </c>
      <c r="K272" s="27" t="s">
        <v>1044</v>
      </c>
    </row>
    <row r="273" spans="4:11" x14ac:dyDescent="0.2">
      <c r="D273" s="5" t="str">
        <f t="shared" si="4"/>
        <v/>
      </c>
      <c r="F273" s="60"/>
      <c r="I273" s="132" t="s">
        <v>1046</v>
      </c>
      <c r="J273" s="132" t="s">
        <v>1047</v>
      </c>
      <c r="K273" s="27" t="s">
        <v>1046</v>
      </c>
    </row>
    <row r="274" spans="4:11" x14ac:dyDescent="0.2">
      <c r="D274" s="5" t="str">
        <f t="shared" si="4"/>
        <v/>
      </c>
      <c r="F274" s="60"/>
      <c r="I274" s="132" t="s">
        <v>1048</v>
      </c>
      <c r="J274" s="132" t="s">
        <v>1049</v>
      </c>
      <c r="K274" s="27" t="s">
        <v>1048</v>
      </c>
    </row>
    <row r="275" spans="4:11" x14ac:dyDescent="0.2">
      <c r="D275" s="5" t="str">
        <f t="shared" si="4"/>
        <v/>
      </c>
      <c r="F275" s="60"/>
      <c r="I275" s="132" t="s">
        <v>1050</v>
      </c>
      <c r="J275" s="132" t="s">
        <v>1051</v>
      </c>
      <c r="K275" s="27" t="s">
        <v>1050</v>
      </c>
    </row>
    <row r="276" spans="4:11" x14ac:dyDescent="0.2">
      <c r="D276" s="5" t="str">
        <f t="shared" si="4"/>
        <v/>
      </c>
      <c r="F276" s="60"/>
      <c r="I276" s="132" t="s">
        <v>1052</v>
      </c>
      <c r="J276" s="132" t="s">
        <v>1053</v>
      </c>
      <c r="K276" s="27" t="s">
        <v>1052</v>
      </c>
    </row>
    <row r="277" spans="4:11" x14ac:dyDescent="0.2">
      <c r="D277" s="5" t="str">
        <f t="shared" si="4"/>
        <v/>
      </c>
      <c r="F277" s="60"/>
      <c r="I277" s="132" t="s">
        <v>1054</v>
      </c>
      <c r="J277" s="132" t="s">
        <v>1055</v>
      </c>
      <c r="K277" s="27" t="s">
        <v>1054</v>
      </c>
    </row>
    <row r="278" spans="4:11" x14ac:dyDescent="0.2">
      <c r="D278" s="5" t="str">
        <f t="shared" si="4"/>
        <v/>
      </c>
      <c r="F278" s="60"/>
      <c r="I278" s="132" t="s">
        <v>1056</v>
      </c>
      <c r="J278" s="132" t="s">
        <v>1057</v>
      </c>
      <c r="K278" s="27" t="s">
        <v>1056</v>
      </c>
    </row>
    <row r="279" spans="4:11" x14ac:dyDescent="0.2">
      <c r="D279" s="5" t="str">
        <f t="shared" si="4"/>
        <v/>
      </c>
      <c r="F279" s="60"/>
      <c r="I279" s="132" t="s">
        <v>1058</v>
      </c>
      <c r="J279" s="132" t="s">
        <v>1059</v>
      </c>
      <c r="K279" s="27" t="s">
        <v>1058</v>
      </c>
    </row>
    <row r="280" spans="4:11" x14ac:dyDescent="0.2">
      <c r="D280" s="5" t="str">
        <f t="shared" si="4"/>
        <v/>
      </c>
      <c r="F280" s="60"/>
      <c r="I280" s="132" t="s">
        <v>1060</v>
      </c>
      <c r="J280" s="132" t="s">
        <v>1059</v>
      </c>
      <c r="K280" s="27" t="s">
        <v>1060</v>
      </c>
    </row>
    <row r="281" spans="4:11" x14ac:dyDescent="0.2">
      <c r="D281" s="5" t="str">
        <f t="shared" si="4"/>
        <v/>
      </c>
      <c r="F281" s="60"/>
      <c r="I281" s="132" t="s">
        <v>1061</v>
      </c>
      <c r="J281" s="132" t="s">
        <v>1062</v>
      </c>
      <c r="K281" s="27" t="s">
        <v>1061</v>
      </c>
    </row>
    <row r="282" spans="4:11" x14ac:dyDescent="0.2">
      <c r="D282" s="5" t="str">
        <f t="shared" si="4"/>
        <v/>
      </c>
      <c r="F282" s="60"/>
      <c r="I282" s="132" t="s">
        <v>1063</v>
      </c>
      <c r="J282" s="132" t="s">
        <v>1064</v>
      </c>
      <c r="K282" s="27" t="s">
        <v>1063</v>
      </c>
    </row>
    <row r="283" spans="4:11" x14ac:dyDescent="0.2">
      <c r="D283" s="5" t="str">
        <f t="shared" si="4"/>
        <v/>
      </c>
      <c r="F283" s="60"/>
      <c r="I283" s="132" t="s">
        <v>1065</v>
      </c>
      <c r="J283" s="132" t="s">
        <v>1066</v>
      </c>
      <c r="K283" s="27" t="s">
        <v>1065</v>
      </c>
    </row>
    <row r="284" spans="4:11" x14ac:dyDescent="0.2">
      <c r="D284" s="5" t="str">
        <f t="shared" si="4"/>
        <v/>
      </c>
      <c r="F284" s="60"/>
      <c r="I284" s="132" t="s">
        <v>1067</v>
      </c>
      <c r="J284" s="132" t="s">
        <v>1068</v>
      </c>
      <c r="K284" s="27" t="s">
        <v>1067</v>
      </c>
    </row>
    <row r="285" spans="4:11" x14ac:dyDescent="0.2">
      <c r="D285" s="5" t="str">
        <f t="shared" si="4"/>
        <v/>
      </c>
      <c r="F285" s="60"/>
      <c r="I285" s="132" t="s">
        <v>1069</v>
      </c>
      <c r="J285" s="132" t="s">
        <v>1070</v>
      </c>
      <c r="K285" s="27" t="s">
        <v>1069</v>
      </c>
    </row>
    <row r="286" spans="4:11" x14ac:dyDescent="0.2">
      <c r="D286" s="5" t="str">
        <f t="shared" si="4"/>
        <v/>
      </c>
      <c r="F286" s="60"/>
      <c r="I286" s="132" t="s">
        <v>1071</v>
      </c>
      <c r="J286" s="132" t="s">
        <v>1072</v>
      </c>
      <c r="K286" s="27" t="s">
        <v>1071</v>
      </c>
    </row>
    <row r="287" spans="4:11" x14ac:dyDescent="0.2">
      <c r="D287" s="5" t="str">
        <f t="shared" si="4"/>
        <v/>
      </c>
      <c r="F287" s="60"/>
      <c r="I287" s="132" t="s">
        <v>1073</v>
      </c>
      <c r="J287" s="132" t="s">
        <v>1074</v>
      </c>
      <c r="K287" s="27" t="s">
        <v>1073</v>
      </c>
    </row>
    <row r="288" spans="4:11" x14ac:dyDescent="0.2">
      <c r="D288" s="5" t="str">
        <f t="shared" si="4"/>
        <v/>
      </c>
      <c r="F288" s="60"/>
      <c r="I288" s="132" t="s">
        <v>1075</v>
      </c>
      <c r="J288" s="132" t="s">
        <v>1076</v>
      </c>
      <c r="K288" s="27" t="s">
        <v>1075</v>
      </c>
    </row>
    <row r="289" spans="4:11" x14ac:dyDescent="0.2">
      <c r="D289" s="5" t="str">
        <f t="shared" si="4"/>
        <v/>
      </c>
      <c r="F289" s="60"/>
      <c r="I289" s="132" t="s">
        <v>1077</v>
      </c>
      <c r="J289" s="132" t="s">
        <v>1078</v>
      </c>
      <c r="K289" s="27" t="s">
        <v>1077</v>
      </c>
    </row>
    <row r="290" spans="4:11" x14ac:dyDescent="0.2">
      <c r="D290" s="5" t="str">
        <f t="shared" si="4"/>
        <v/>
      </c>
      <c r="F290" s="60"/>
      <c r="I290" s="132" t="s">
        <v>1079</v>
      </c>
      <c r="J290" s="132" t="s">
        <v>1080</v>
      </c>
      <c r="K290" s="27" t="s">
        <v>1079</v>
      </c>
    </row>
    <row r="291" spans="4:11" x14ac:dyDescent="0.2">
      <c r="D291" s="5" t="str">
        <f t="shared" si="4"/>
        <v/>
      </c>
      <c r="F291" s="60"/>
      <c r="I291" s="132" t="s">
        <v>1081</v>
      </c>
      <c r="J291" s="132" t="s">
        <v>1082</v>
      </c>
      <c r="K291" s="27" t="s">
        <v>1081</v>
      </c>
    </row>
    <row r="292" spans="4:11" x14ac:dyDescent="0.2">
      <c r="D292" s="5" t="str">
        <f t="shared" si="4"/>
        <v/>
      </c>
      <c r="F292" s="60"/>
      <c r="I292" s="132" t="s">
        <v>1083</v>
      </c>
      <c r="J292" s="132" t="s">
        <v>1084</v>
      </c>
      <c r="K292" s="27" t="s">
        <v>1083</v>
      </c>
    </row>
    <row r="293" spans="4:11" x14ac:dyDescent="0.2">
      <c r="D293" s="5" t="str">
        <f t="shared" si="4"/>
        <v/>
      </c>
      <c r="F293" s="60"/>
      <c r="I293" s="132" t="s">
        <v>1085</v>
      </c>
      <c r="J293" s="132" t="s">
        <v>1086</v>
      </c>
      <c r="K293" s="27" t="s">
        <v>1085</v>
      </c>
    </row>
    <row r="294" spans="4:11" x14ac:dyDescent="0.2">
      <c r="D294" s="5" t="str">
        <f t="shared" si="4"/>
        <v/>
      </c>
      <c r="F294" s="60"/>
      <c r="I294" s="132" t="s">
        <v>1087</v>
      </c>
      <c r="J294" s="132" t="s">
        <v>1088</v>
      </c>
      <c r="K294" s="27" t="s">
        <v>1087</v>
      </c>
    </row>
    <row r="295" spans="4:11" x14ac:dyDescent="0.2">
      <c r="D295" s="5" t="str">
        <f t="shared" si="4"/>
        <v/>
      </c>
      <c r="F295" s="60"/>
      <c r="I295" s="132" t="s">
        <v>1089</v>
      </c>
      <c r="J295" s="132" t="s">
        <v>1090</v>
      </c>
      <c r="K295" s="27" t="s">
        <v>1089</v>
      </c>
    </row>
    <row r="296" spans="4:11" x14ac:dyDescent="0.2">
      <c r="D296" s="5" t="str">
        <f t="shared" si="4"/>
        <v/>
      </c>
      <c r="F296" s="60"/>
      <c r="I296" s="132" t="s">
        <v>1091</v>
      </c>
      <c r="J296" s="132" t="s">
        <v>1092</v>
      </c>
      <c r="K296" s="27" t="s">
        <v>1091</v>
      </c>
    </row>
    <row r="297" spans="4:11" x14ac:dyDescent="0.2">
      <c r="D297" s="5" t="str">
        <f t="shared" si="4"/>
        <v/>
      </c>
      <c r="F297" s="60"/>
      <c r="I297" s="132" t="s">
        <v>1093</v>
      </c>
      <c r="J297" s="132" t="s">
        <v>1094</v>
      </c>
      <c r="K297" s="27" t="s">
        <v>1093</v>
      </c>
    </row>
    <row r="298" spans="4:11" x14ac:dyDescent="0.2">
      <c r="D298" s="5" t="str">
        <f t="shared" si="4"/>
        <v/>
      </c>
      <c r="F298" s="60"/>
      <c r="I298" s="132" t="s">
        <v>1095</v>
      </c>
      <c r="J298" s="132" t="s">
        <v>1096</v>
      </c>
      <c r="K298" s="27" t="s">
        <v>1095</v>
      </c>
    </row>
    <row r="299" spans="4:11" x14ac:dyDescent="0.2">
      <c r="D299" s="5" t="str">
        <f t="shared" si="4"/>
        <v/>
      </c>
      <c r="F299" s="60"/>
      <c r="I299" s="132" t="s">
        <v>1097</v>
      </c>
      <c r="J299" s="132" t="s">
        <v>1098</v>
      </c>
      <c r="K299" s="27" t="s">
        <v>1097</v>
      </c>
    </row>
    <row r="300" spans="4:11" x14ac:dyDescent="0.2">
      <c r="D300" s="5" t="str">
        <f t="shared" si="4"/>
        <v/>
      </c>
      <c r="F300" s="60"/>
      <c r="I300" s="132" t="s">
        <v>1099</v>
      </c>
      <c r="J300" s="132" t="s">
        <v>1100</v>
      </c>
      <c r="K300" s="27" t="s">
        <v>1099</v>
      </c>
    </row>
    <row r="301" spans="4:11" x14ac:dyDescent="0.2">
      <c r="D301" s="5" t="str">
        <f t="shared" si="4"/>
        <v/>
      </c>
      <c r="F301" s="60"/>
      <c r="I301" s="132" t="s">
        <v>1101</v>
      </c>
      <c r="J301" s="132" t="s">
        <v>1102</v>
      </c>
      <c r="K301" s="27" t="s">
        <v>1101</v>
      </c>
    </row>
    <row r="302" spans="4:11" x14ac:dyDescent="0.2">
      <c r="D302" s="5" t="str">
        <f t="shared" si="4"/>
        <v/>
      </c>
      <c r="F302" s="60"/>
      <c r="I302" s="132" t="s">
        <v>1103</v>
      </c>
      <c r="J302" s="132" t="s">
        <v>1104</v>
      </c>
      <c r="K302" s="27" t="s">
        <v>1103</v>
      </c>
    </row>
    <row r="303" spans="4:11" x14ac:dyDescent="0.2">
      <c r="D303" s="5" t="str">
        <f t="shared" si="4"/>
        <v/>
      </c>
      <c r="F303" s="60"/>
      <c r="I303" s="132" t="s">
        <v>1107</v>
      </c>
      <c r="J303" s="132" t="s">
        <v>1108</v>
      </c>
      <c r="K303" s="27" t="s">
        <v>1107</v>
      </c>
    </row>
    <row r="304" spans="4:11" x14ac:dyDescent="0.2">
      <c r="D304" s="5" t="str">
        <f t="shared" si="4"/>
        <v/>
      </c>
      <c r="F304" s="60"/>
      <c r="I304" s="132" t="s">
        <v>1109</v>
      </c>
      <c r="J304" s="132" t="s">
        <v>1110</v>
      </c>
      <c r="K304" s="27" t="s">
        <v>1109</v>
      </c>
    </row>
    <row r="305" spans="4:11" x14ac:dyDescent="0.2">
      <c r="D305" s="5" t="str">
        <f t="shared" si="4"/>
        <v/>
      </c>
      <c r="F305" s="60"/>
      <c r="I305" s="132" t="s">
        <v>1111</v>
      </c>
      <c r="J305" s="132" t="s">
        <v>1112</v>
      </c>
      <c r="K305" s="27" t="s">
        <v>1111</v>
      </c>
    </row>
    <row r="306" spans="4:11" x14ac:dyDescent="0.2">
      <c r="D306" s="5" t="str">
        <f t="shared" si="4"/>
        <v/>
      </c>
      <c r="F306" s="60"/>
      <c r="I306" s="132" t="s">
        <v>1113</v>
      </c>
      <c r="J306" s="132" t="s">
        <v>1114</v>
      </c>
      <c r="K306" s="27" t="s">
        <v>1113</v>
      </c>
    </row>
    <row r="307" spans="4:11" x14ac:dyDescent="0.2">
      <c r="D307" s="5" t="str">
        <f t="shared" si="4"/>
        <v/>
      </c>
      <c r="F307" s="60"/>
      <c r="I307" s="132" t="s">
        <v>1115</v>
      </c>
      <c r="J307" s="132" t="s">
        <v>1116</v>
      </c>
      <c r="K307" s="27" t="s">
        <v>1115</v>
      </c>
    </row>
    <row r="308" spans="4:11" x14ac:dyDescent="0.2">
      <c r="D308" s="5" t="str">
        <f t="shared" si="4"/>
        <v/>
      </c>
      <c r="F308" s="60"/>
      <c r="I308" s="132" t="s">
        <v>1117</v>
      </c>
      <c r="J308" s="132" t="s">
        <v>1118</v>
      </c>
      <c r="K308" s="27" t="s">
        <v>1117</v>
      </c>
    </row>
    <row r="309" spans="4:11" x14ac:dyDescent="0.2">
      <c r="D309" s="5" t="str">
        <f t="shared" si="4"/>
        <v/>
      </c>
      <c r="F309" s="60"/>
      <c r="I309" s="132" t="s">
        <v>1119</v>
      </c>
      <c r="J309" s="132" t="s">
        <v>1120</v>
      </c>
      <c r="K309" s="27" t="s">
        <v>1119</v>
      </c>
    </row>
    <row r="310" spans="4:11" x14ac:dyDescent="0.2">
      <c r="D310" s="5" t="str">
        <f t="shared" si="4"/>
        <v/>
      </c>
      <c r="F310" s="60"/>
      <c r="I310" s="132" t="s">
        <v>1121</v>
      </c>
      <c r="J310" s="132" t="s">
        <v>1122</v>
      </c>
      <c r="K310" s="27" t="s">
        <v>1121</v>
      </c>
    </row>
    <row r="311" spans="4:11" x14ac:dyDescent="0.2">
      <c r="D311" s="5" t="str">
        <f t="shared" si="4"/>
        <v/>
      </c>
      <c r="F311" s="60"/>
      <c r="I311" s="132" t="s">
        <v>1123</v>
      </c>
      <c r="J311" s="132" t="s">
        <v>1124</v>
      </c>
      <c r="K311" s="27" t="s">
        <v>1123</v>
      </c>
    </row>
    <row r="312" spans="4:11" x14ac:dyDescent="0.2">
      <c r="D312" s="5" t="str">
        <f t="shared" si="4"/>
        <v/>
      </c>
      <c r="F312" s="60"/>
      <c r="I312" s="132" t="s">
        <v>1125</v>
      </c>
      <c r="J312" s="132" t="s">
        <v>1126</v>
      </c>
      <c r="K312" s="27" t="s">
        <v>1125</v>
      </c>
    </row>
    <row r="313" spans="4:11" x14ac:dyDescent="0.2">
      <c r="D313" s="5" t="str">
        <f t="shared" si="4"/>
        <v/>
      </c>
      <c r="F313" s="60"/>
      <c r="I313" s="132" t="s">
        <v>1127</v>
      </c>
      <c r="J313" s="132" t="s">
        <v>1128</v>
      </c>
      <c r="K313" s="27" t="s">
        <v>1127</v>
      </c>
    </row>
    <row r="314" spans="4:11" x14ac:dyDescent="0.2">
      <c r="D314" s="5" t="str">
        <f t="shared" si="4"/>
        <v/>
      </c>
      <c r="F314" s="60"/>
      <c r="I314" s="132" t="s">
        <v>1129</v>
      </c>
      <c r="J314" s="132" t="s">
        <v>1130</v>
      </c>
      <c r="K314" s="27" t="s">
        <v>1129</v>
      </c>
    </row>
    <row r="315" spans="4:11" x14ac:dyDescent="0.2">
      <c r="D315" s="5" t="str">
        <f t="shared" si="4"/>
        <v/>
      </c>
      <c r="F315" s="60"/>
      <c r="I315" s="132" t="s">
        <v>1131</v>
      </c>
      <c r="J315" s="132" t="s">
        <v>1132</v>
      </c>
      <c r="K315" s="27" t="s">
        <v>1131</v>
      </c>
    </row>
    <row r="316" spans="4:11" x14ac:dyDescent="0.2">
      <c r="D316" s="5" t="str">
        <f t="shared" si="4"/>
        <v/>
      </c>
      <c r="F316" s="60"/>
      <c r="I316" s="132" t="s">
        <v>1133</v>
      </c>
      <c r="J316" s="132" t="s">
        <v>1134</v>
      </c>
      <c r="K316" s="27" t="s">
        <v>1133</v>
      </c>
    </row>
    <row r="317" spans="4:11" x14ac:dyDescent="0.2">
      <c r="D317" s="5" t="str">
        <f t="shared" si="4"/>
        <v/>
      </c>
      <c r="F317" s="60"/>
      <c r="I317" s="132" t="s">
        <v>1135</v>
      </c>
      <c r="J317" s="132" t="s">
        <v>1136</v>
      </c>
      <c r="K317" s="27" t="s">
        <v>1135</v>
      </c>
    </row>
    <row r="318" spans="4:11" x14ac:dyDescent="0.2">
      <c r="D318" s="5" t="str">
        <f t="shared" si="4"/>
        <v/>
      </c>
      <c r="F318" s="60"/>
      <c r="I318" s="132" t="s">
        <v>1137</v>
      </c>
      <c r="J318" s="132" t="s">
        <v>1138</v>
      </c>
      <c r="K318" s="27" t="s">
        <v>1137</v>
      </c>
    </row>
    <row r="319" spans="4:11" x14ac:dyDescent="0.2">
      <c r="D319" s="5" t="str">
        <f t="shared" si="4"/>
        <v/>
      </c>
      <c r="F319" s="60"/>
      <c r="I319" s="132" t="s">
        <v>1139</v>
      </c>
      <c r="J319" s="132" t="s">
        <v>1140</v>
      </c>
      <c r="K319" s="27" t="s">
        <v>1139</v>
      </c>
    </row>
    <row r="320" spans="4:11" x14ac:dyDescent="0.2">
      <c r="D320" s="5" t="str">
        <f t="shared" si="4"/>
        <v/>
      </c>
      <c r="F320" s="60"/>
      <c r="I320" s="132" t="s">
        <v>1141</v>
      </c>
      <c r="J320" s="132" t="s">
        <v>1142</v>
      </c>
      <c r="K320" s="27" t="s">
        <v>1141</v>
      </c>
    </row>
    <row r="321" spans="4:11" x14ac:dyDescent="0.2">
      <c r="D321" s="5" t="str">
        <f t="shared" si="4"/>
        <v/>
      </c>
      <c r="F321" s="60"/>
      <c r="I321" s="132" t="s">
        <v>1143</v>
      </c>
      <c r="J321" s="132" t="s">
        <v>1144</v>
      </c>
      <c r="K321" s="27" t="s">
        <v>1143</v>
      </c>
    </row>
    <row r="322" spans="4:11" x14ac:dyDescent="0.2">
      <c r="D322" s="5" t="str">
        <f t="shared" si="4"/>
        <v/>
      </c>
      <c r="F322" s="60"/>
      <c r="I322" s="132" t="s">
        <v>1145</v>
      </c>
      <c r="J322" s="132" t="s">
        <v>1146</v>
      </c>
      <c r="K322" s="27" t="s">
        <v>1145</v>
      </c>
    </row>
    <row r="323" spans="4:11" x14ac:dyDescent="0.2">
      <c r="D323" s="5" t="str">
        <f t="shared" ref="D323:D386" si="5">IFERROR(IF(F323="Unknown","UNK",(CONCATENATE(VLOOKUP(F323,J:K,2,FALSE),"^",VLOOKUP(F323,J:K,1,FALSE)))),"")</f>
        <v/>
      </c>
      <c r="F323" s="60"/>
      <c r="I323" s="132" t="s">
        <v>1147</v>
      </c>
      <c r="J323" s="132" t="s">
        <v>1148</v>
      </c>
      <c r="K323" s="27" t="s">
        <v>1147</v>
      </c>
    </row>
    <row r="324" spans="4:11" x14ac:dyDescent="0.2">
      <c r="D324" s="5" t="str">
        <f t="shared" si="5"/>
        <v/>
      </c>
      <c r="F324" s="60"/>
      <c r="I324" s="132" t="s">
        <v>1149</v>
      </c>
      <c r="J324" s="132" t="s">
        <v>1150</v>
      </c>
      <c r="K324" s="27" t="s">
        <v>1149</v>
      </c>
    </row>
    <row r="325" spans="4:11" x14ac:dyDescent="0.2">
      <c r="D325" s="5" t="str">
        <f t="shared" si="5"/>
        <v/>
      </c>
      <c r="F325" s="60"/>
      <c r="I325" s="132" t="s">
        <v>1151</v>
      </c>
      <c r="J325" s="132" t="s">
        <v>1152</v>
      </c>
      <c r="K325" s="27" t="s">
        <v>1151</v>
      </c>
    </row>
    <row r="326" spans="4:11" x14ac:dyDescent="0.2">
      <c r="D326" s="5" t="str">
        <f t="shared" si="5"/>
        <v/>
      </c>
      <c r="F326" s="60"/>
      <c r="I326" s="132" t="s">
        <v>1153</v>
      </c>
      <c r="J326" s="132" t="s">
        <v>1154</v>
      </c>
      <c r="K326" s="27" t="s">
        <v>1153</v>
      </c>
    </row>
    <row r="327" spans="4:11" x14ac:dyDescent="0.2">
      <c r="D327" s="5" t="str">
        <f t="shared" si="5"/>
        <v/>
      </c>
      <c r="F327" s="60"/>
      <c r="I327" s="132" t="s">
        <v>1155</v>
      </c>
      <c r="J327" s="132" t="s">
        <v>1156</v>
      </c>
      <c r="K327" s="27" t="s">
        <v>1155</v>
      </c>
    </row>
    <row r="328" spans="4:11" x14ac:dyDescent="0.2">
      <c r="D328" s="5" t="str">
        <f t="shared" si="5"/>
        <v/>
      </c>
      <c r="F328" s="60"/>
      <c r="I328" s="132" t="s">
        <v>1157</v>
      </c>
      <c r="J328" s="132" t="s">
        <v>1158</v>
      </c>
      <c r="K328" s="27" t="s">
        <v>1157</v>
      </c>
    </row>
    <row r="329" spans="4:11" x14ac:dyDescent="0.2">
      <c r="D329" s="5" t="str">
        <f t="shared" si="5"/>
        <v/>
      </c>
      <c r="F329" s="60"/>
      <c r="I329" s="132" t="s">
        <v>1159</v>
      </c>
      <c r="J329" s="132" t="s">
        <v>1160</v>
      </c>
      <c r="K329" s="27" t="s">
        <v>1159</v>
      </c>
    </row>
    <row r="330" spans="4:11" x14ac:dyDescent="0.2">
      <c r="D330" s="5" t="str">
        <f t="shared" si="5"/>
        <v/>
      </c>
      <c r="F330" s="60"/>
      <c r="I330" s="132" t="s">
        <v>1161</v>
      </c>
      <c r="J330" s="132" t="s">
        <v>1162</v>
      </c>
      <c r="K330" s="27" t="s">
        <v>1161</v>
      </c>
    </row>
    <row r="331" spans="4:11" x14ac:dyDescent="0.2">
      <c r="D331" s="5" t="str">
        <f t="shared" si="5"/>
        <v/>
      </c>
      <c r="F331" s="60"/>
      <c r="I331" s="132" t="s">
        <v>1163</v>
      </c>
      <c r="J331" s="132" t="s">
        <v>1164</v>
      </c>
      <c r="K331" s="27" t="s">
        <v>1163</v>
      </c>
    </row>
    <row r="332" spans="4:11" x14ac:dyDescent="0.2">
      <c r="D332" s="5" t="str">
        <f t="shared" si="5"/>
        <v/>
      </c>
      <c r="F332" s="60"/>
      <c r="I332" s="132" t="s">
        <v>1165</v>
      </c>
      <c r="J332" s="132" t="s">
        <v>1166</v>
      </c>
      <c r="K332" s="27" t="s">
        <v>1165</v>
      </c>
    </row>
    <row r="333" spans="4:11" x14ac:dyDescent="0.2">
      <c r="D333" s="5" t="str">
        <f t="shared" si="5"/>
        <v/>
      </c>
      <c r="F333" s="60"/>
      <c r="I333" s="132" t="s">
        <v>1167</v>
      </c>
      <c r="J333" s="132" t="s">
        <v>1168</v>
      </c>
      <c r="K333" s="27" t="s">
        <v>1167</v>
      </c>
    </row>
    <row r="334" spans="4:11" x14ac:dyDescent="0.2">
      <c r="D334" s="5" t="str">
        <f t="shared" si="5"/>
        <v/>
      </c>
      <c r="F334" s="60"/>
      <c r="I334" s="132" t="s">
        <v>1169</v>
      </c>
      <c r="J334" s="132" t="s">
        <v>1170</v>
      </c>
      <c r="K334" s="27" t="s">
        <v>1169</v>
      </c>
    </row>
    <row r="335" spans="4:11" x14ac:dyDescent="0.2">
      <c r="D335" s="5" t="str">
        <f t="shared" si="5"/>
        <v/>
      </c>
      <c r="F335" s="60"/>
      <c r="I335" s="132" t="s">
        <v>1171</v>
      </c>
      <c r="J335" s="132" t="s">
        <v>1172</v>
      </c>
      <c r="K335" s="27" t="s">
        <v>1171</v>
      </c>
    </row>
    <row r="336" spans="4:11" x14ac:dyDescent="0.2">
      <c r="D336" s="5" t="str">
        <f t="shared" si="5"/>
        <v/>
      </c>
      <c r="F336" s="60"/>
      <c r="I336" s="132" t="s">
        <v>1173</v>
      </c>
      <c r="J336" s="132" t="s">
        <v>1174</v>
      </c>
      <c r="K336" s="27" t="s">
        <v>1173</v>
      </c>
    </row>
    <row r="337" spans="4:11" x14ac:dyDescent="0.2">
      <c r="D337" s="5" t="str">
        <f t="shared" si="5"/>
        <v/>
      </c>
      <c r="F337" s="60"/>
      <c r="I337" s="132" t="s">
        <v>1175</v>
      </c>
      <c r="J337" s="132" t="s">
        <v>1176</v>
      </c>
      <c r="K337" s="27" t="s">
        <v>1175</v>
      </c>
    </row>
    <row r="338" spans="4:11" x14ac:dyDescent="0.2">
      <c r="D338" s="5" t="str">
        <f t="shared" si="5"/>
        <v/>
      </c>
      <c r="F338" s="60"/>
      <c r="I338" s="132" t="s">
        <v>1177</v>
      </c>
      <c r="J338" s="132" t="s">
        <v>1178</v>
      </c>
      <c r="K338" s="27" t="s">
        <v>1177</v>
      </c>
    </row>
    <row r="339" spans="4:11" x14ac:dyDescent="0.2">
      <c r="D339" s="5" t="str">
        <f t="shared" si="5"/>
        <v/>
      </c>
      <c r="F339" s="60"/>
      <c r="I339" s="132" t="s">
        <v>1179</v>
      </c>
      <c r="J339" s="132" t="s">
        <v>1180</v>
      </c>
      <c r="K339" s="27" t="s">
        <v>1179</v>
      </c>
    </row>
    <row r="340" spans="4:11" x14ac:dyDescent="0.2">
      <c r="D340" s="5" t="str">
        <f t="shared" si="5"/>
        <v/>
      </c>
      <c r="F340" s="60"/>
      <c r="I340" s="132" t="s">
        <v>1181</v>
      </c>
      <c r="J340" s="132" t="s">
        <v>1182</v>
      </c>
      <c r="K340" s="27" t="s">
        <v>1181</v>
      </c>
    </row>
    <row r="341" spans="4:11" x14ac:dyDescent="0.2">
      <c r="D341" s="5" t="str">
        <f t="shared" si="5"/>
        <v/>
      </c>
      <c r="F341" s="60"/>
      <c r="I341" s="132" t="s">
        <v>1183</v>
      </c>
      <c r="J341" s="132" t="s">
        <v>1184</v>
      </c>
      <c r="K341" s="27" t="s">
        <v>1183</v>
      </c>
    </row>
    <row r="342" spans="4:11" x14ac:dyDescent="0.2">
      <c r="D342" s="5" t="str">
        <f t="shared" si="5"/>
        <v/>
      </c>
      <c r="F342" s="60"/>
      <c r="I342" s="132" t="s">
        <v>1185</v>
      </c>
      <c r="J342" s="132" t="s">
        <v>1186</v>
      </c>
      <c r="K342" s="27" t="s">
        <v>1185</v>
      </c>
    </row>
    <row r="343" spans="4:11" x14ac:dyDescent="0.2">
      <c r="D343" s="5" t="str">
        <f t="shared" si="5"/>
        <v/>
      </c>
      <c r="F343" s="60"/>
      <c r="I343" s="132" t="s">
        <v>1187</v>
      </c>
      <c r="J343" s="132" t="s">
        <v>1188</v>
      </c>
      <c r="K343" s="27" t="s">
        <v>1187</v>
      </c>
    </row>
    <row r="344" spans="4:11" x14ac:dyDescent="0.2">
      <c r="D344" s="5" t="str">
        <f t="shared" si="5"/>
        <v/>
      </c>
      <c r="F344" s="60"/>
      <c r="I344" s="132" t="s">
        <v>1189</v>
      </c>
      <c r="J344" s="132" t="s">
        <v>1190</v>
      </c>
      <c r="K344" s="27" t="s">
        <v>1189</v>
      </c>
    </row>
    <row r="345" spans="4:11" x14ac:dyDescent="0.2">
      <c r="D345" s="5" t="str">
        <f t="shared" si="5"/>
        <v/>
      </c>
      <c r="F345" s="60"/>
      <c r="I345" s="132" t="s">
        <v>1191</v>
      </c>
      <c r="J345" s="132" t="s">
        <v>1192</v>
      </c>
      <c r="K345" s="27" t="s">
        <v>1191</v>
      </c>
    </row>
    <row r="346" spans="4:11" x14ac:dyDescent="0.2">
      <c r="D346" s="5" t="str">
        <f t="shared" si="5"/>
        <v/>
      </c>
      <c r="F346" s="60"/>
      <c r="I346" s="132" t="s">
        <v>1193</v>
      </c>
      <c r="J346" s="132" t="s">
        <v>1194</v>
      </c>
      <c r="K346" s="27" t="s">
        <v>1193</v>
      </c>
    </row>
    <row r="347" spans="4:11" x14ac:dyDescent="0.2">
      <c r="D347" s="5" t="str">
        <f t="shared" si="5"/>
        <v/>
      </c>
      <c r="F347" s="60"/>
      <c r="I347" s="132" t="s">
        <v>1195</v>
      </c>
      <c r="J347" s="132" t="s">
        <v>1196</v>
      </c>
      <c r="K347" s="27" t="s">
        <v>1195</v>
      </c>
    </row>
    <row r="348" spans="4:11" x14ac:dyDescent="0.2">
      <c r="D348" s="5" t="str">
        <f t="shared" si="5"/>
        <v/>
      </c>
      <c r="F348" s="60"/>
      <c r="G348" s="61"/>
      <c r="I348" s="132" t="s">
        <v>1197</v>
      </c>
      <c r="J348" s="132" t="s">
        <v>1198</v>
      </c>
      <c r="K348" s="27" t="s">
        <v>1197</v>
      </c>
    </row>
    <row r="349" spans="4:11" x14ac:dyDescent="0.2">
      <c r="D349" s="5" t="str">
        <f t="shared" si="5"/>
        <v/>
      </c>
      <c r="F349" s="60"/>
      <c r="I349" s="132" t="s">
        <v>1199</v>
      </c>
      <c r="J349" s="132" t="s">
        <v>1200</v>
      </c>
      <c r="K349" s="27" t="s">
        <v>1199</v>
      </c>
    </row>
    <row r="350" spans="4:11" x14ac:dyDescent="0.2">
      <c r="D350" s="5" t="str">
        <f t="shared" si="5"/>
        <v/>
      </c>
      <c r="F350" s="60"/>
      <c r="I350" s="132" t="s">
        <v>1201</v>
      </c>
      <c r="J350" s="132" t="s">
        <v>1202</v>
      </c>
      <c r="K350" s="27" t="s">
        <v>1201</v>
      </c>
    </row>
    <row r="351" spans="4:11" x14ac:dyDescent="0.2">
      <c r="D351" s="5" t="str">
        <f t="shared" si="5"/>
        <v/>
      </c>
      <c r="F351" s="60"/>
      <c r="I351" s="132" t="s">
        <v>1203</v>
      </c>
      <c r="J351" s="132" t="s">
        <v>1204</v>
      </c>
      <c r="K351" s="27" t="s">
        <v>1203</v>
      </c>
    </row>
    <row r="352" spans="4:11" x14ac:dyDescent="0.2">
      <c r="D352" s="5" t="str">
        <f t="shared" si="5"/>
        <v/>
      </c>
      <c r="F352" s="60"/>
      <c r="I352" s="132" t="s">
        <v>1205</v>
      </c>
      <c r="J352" s="132" t="s">
        <v>1206</v>
      </c>
      <c r="K352" s="27" t="s">
        <v>1205</v>
      </c>
    </row>
    <row r="353" spans="4:11" x14ac:dyDescent="0.2">
      <c r="D353" s="5" t="str">
        <f t="shared" si="5"/>
        <v/>
      </c>
      <c r="F353" s="60"/>
      <c r="I353" s="132" t="s">
        <v>1207</v>
      </c>
      <c r="J353" s="132" t="s">
        <v>1208</v>
      </c>
      <c r="K353" s="27" t="s">
        <v>1207</v>
      </c>
    </row>
    <row r="354" spans="4:11" x14ac:dyDescent="0.2">
      <c r="D354" s="5" t="str">
        <f t="shared" si="5"/>
        <v/>
      </c>
      <c r="F354" s="60"/>
      <c r="I354" s="132" t="s">
        <v>1209</v>
      </c>
      <c r="J354" s="132" t="s">
        <v>1210</v>
      </c>
      <c r="K354" s="27" t="s">
        <v>1209</v>
      </c>
    </row>
    <row r="355" spans="4:11" x14ac:dyDescent="0.2">
      <c r="D355" s="5" t="str">
        <f t="shared" si="5"/>
        <v/>
      </c>
      <c r="F355" s="60"/>
      <c r="I355" s="132" t="s">
        <v>1211</v>
      </c>
      <c r="J355" s="132" t="s">
        <v>1212</v>
      </c>
      <c r="K355" s="27" t="s">
        <v>1211</v>
      </c>
    </row>
    <row r="356" spans="4:11" x14ac:dyDescent="0.2">
      <c r="D356" s="5" t="str">
        <f t="shared" si="5"/>
        <v/>
      </c>
      <c r="F356" s="60"/>
      <c r="I356" s="132" t="s">
        <v>1213</v>
      </c>
      <c r="J356" s="132" t="s">
        <v>1214</v>
      </c>
      <c r="K356" s="27" t="s">
        <v>1213</v>
      </c>
    </row>
    <row r="357" spans="4:11" x14ac:dyDescent="0.2">
      <c r="D357" s="5" t="str">
        <f t="shared" si="5"/>
        <v/>
      </c>
      <c r="F357" s="60"/>
      <c r="I357" s="132" t="s">
        <v>1215</v>
      </c>
      <c r="J357" s="132" t="s">
        <v>1216</v>
      </c>
      <c r="K357" s="27" t="s">
        <v>1215</v>
      </c>
    </row>
    <row r="358" spans="4:11" x14ac:dyDescent="0.2">
      <c r="D358" s="5" t="str">
        <f t="shared" si="5"/>
        <v/>
      </c>
      <c r="F358" s="60"/>
      <c r="I358" s="132" t="s">
        <v>1217</v>
      </c>
      <c r="J358" s="132" t="s">
        <v>1218</v>
      </c>
      <c r="K358" s="27" t="s">
        <v>1217</v>
      </c>
    </row>
    <row r="359" spans="4:11" x14ac:dyDescent="0.2">
      <c r="D359" s="5" t="str">
        <f t="shared" si="5"/>
        <v/>
      </c>
      <c r="F359" s="60"/>
      <c r="I359" s="132" t="s">
        <v>1219</v>
      </c>
      <c r="J359" s="132" t="s">
        <v>1220</v>
      </c>
      <c r="K359" s="27" t="s">
        <v>1219</v>
      </c>
    </row>
    <row r="360" spans="4:11" x14ac:dyDescent="0.2">
      <c r="D360" s="5" t="str">
        <f t="shared" si="5"/>
        <v/>
      </c>
      <c r="F360" s="60"/>
      <c r="I360" s="132" t="s">
        <v>1221</v>
      </c>
      <c r="J360" s="132" t="s">
        <v>1222</v>
      </c>
      <c r="K360" s="27" t="s">
        <v>1221</v>
      </c>
    </row>
    <row r="361" spans="4:11" x14ac:dyDescent="0.2">
      <c r="D361" s="5" t="str">
        <f t="shared" si="5"/>
        <v/>
      </c>
      <c r="F361" s="60"/>
      <c r="I361" s="132" t="s">
        <v>1223</v>
      </c>
      <c r="J361" s="132" t="s">
        <v>1224</v>
      </c>
      <c r="K361" s="27" t="s">
        <v>1223</v>
      </c>
    </row>
    <row r="362" spans="4:11" x14ac:dyDescent="0.2">
      <c r="D362" s="5" t="str">
        <f t="shared" si="5"/>
        <v/>
      </c>
      <c r="F362" s="60"/>
      <c r="I362" s="132" t="s">
        <v>1225</v>
      </c>
      <c r="J362" s="132" t="s">
        <v>1226</v>
      </c>
      <c r="K362" s="27" t="s">
        <v>1225</v>
      </c>
    </row>
    <row r="363" spans="4:11" x14ac:dyDescent="0.2">
      <c r="D363" s="5" t="str">
        <f t="shared" si="5"/>
        <v/>
      </c>
      <c r="F363" s="60"/>
      <c r="I363" s="132" t="s">
        <v>1227</v>
      </c>
      <c r="J363" s="132" t="s">
        <v>1228</v>
      </c>
      <c r="K363" s="27" t="s">
        <v>1227</v>
      </c>
    </row>
    <row r="364" spans="4:11" x14ac:dyDescent="0.2">
      <c r="D364" s="5" t="str">
        <f t="shared" si="5"/>
        <v/>
      </c>
      <c r="F364" s="60"/>
      <c r="I364" s="132" t="s">
        <v>1229</v>
      </c>
      <c r="J364" s="132" t="s">
        <v>1230</v>
      </c>
      <c r="K364" s="27" t="s">
        <v>1229</v>
      </c>
    </row>
    <row r="365" spans="4:11" x14ac:dyDescent="0.2">
      <c r="D365" s="5" t="str">
        <f t="shared" si="5"/>
        <v/>
      </c>
      <c r="F365" s="60"/>
      <c r="I365" s="132" t="s">
        <v>1231</v>
      </c>
      <c r="J365" s="132" t="s">
        <v>1232</v>
      </c>
      <c r="K365" s="27" t="s">
        <v>1231</v>
      </c>
    </row>
    <row r="366" spans="4:11" x14ac:dyDescent="0.2">
      <c r="D366" s="5" t="str">
        <f t="shared" si="5"/>
        <v/>
      </c>
      <c r="F366" s="60"/>
      <c r="I366" s="132" t="s">
        <v>1233</v>
      </c>
      <c r="J366" s="132" t="s">
        <v>1234</v>
      </c>
      <c r="K366" s="27" t="s">
        <v>1233</v>
      </c>
    </row>
    <row r="367" spans="4:11" x14ac:dyDescent="0.2">
      <c r="D367" s="5" t="str">
        <f t="shared" si="5"/>
        <v/>
      </c>
      <c r="F367" s="60"/>
      <c r="I367" s="132" t="s">
        <v>1235</v>
      </c>
      <c r="J367" s="132" t="s">
        <v>1236</v>
      </c>
      <c r="K367" s="27" t="s">
        <v>1235</v>
      </c>
    </row>
    <row r="368" spans="4:11" x14ac:dyDescent="0.2">
      <c r="D368" s="5" t="str">
        <f t="shared" si="5"/>
        <v/>
      </c>
      <c r="F368" s="60"/>
      <c r="I368" s="132" t="s">
        <v>1237</v>
      </c>
      <c r="J368" s="132" t="s">
        <v>1238</v>
      </c>
      <c r="K368" s="27" t="s">
        <v>1237</v>
      </c>
    </row>
    <row r="369" spans="4:11" x14ac:dyDescent="0.2">
      <c r="D369" s="5" t="str">
        <f t="shared" si="5"/>
        <v/>
      </c>
      <c r="F369" s="60"/>
      <c r="I369" s="132" t="s">
        <v>1239</v>
      </c>
      <c r="J369" s="132" t="s">
        <v>1240</v>
      </c>
      <c r="K369" s="27" t="s">
        <v>1239</v>
      </c>
    </row>
    <row r="370" spans="4:11" x14ac:dyDescent="0.2">
      <c r="D370" s="5" t="str">
        <f t="shared" si="5"/>
        <v/>
      </c>
      <c r="F370" s="60"/>
      <c r="I370" s="132" t="s">
        <v>1241</v>
      </c>
      <c r="J370" s="132" t="s">
        <v>1242</v>
      </c>
      <c r="K370" s="27" t="s">
        <v>1241</v>
      </c>
    </row>
    <row r="371" spans="4:11" x14ac:dyDescent="0.2">
      <c r="D371" s="5" t="str">
        <f t="shared" si="5"/>
        <v/>
      </c>
      <c r="F371" s="60"/>
      <c r="I371" s="132" t="s">
        <v>1243</v>
      </c>
      <c r="J371" s="132" t="s">
        <v>1244</v>
      </c>
      <c r="K371" s="27" t="s">
        <v>1243</v>
      </c>
    </row>
    <row r="372" spans="4:11" x14ac:dyDescent="0.2">
      <c r="D372" s="5" t="str">
        <f t="shared" si="5"/>
        <v/>
      </c>
      <c r="F372" s="60"/>
      <c r="I372" s="132" t="s">
        <v>1245</v>
      </c>
      <c r="J372" s="132" t="s">
        <v>1246</v>
      </c>
      <c r="K372" s="27" t="s">
        <v>1245</v>
      </c>
    </row>
    <row r="373" spans="4:11" x14ac:dyDescent="0.2">
      <c r="D373" s="5" t="str">
        <f t="shared" si="5"/>
        <v/>
      </c>
      <c r="F373" s="60"/>
      <c r="I373" s="132" t="s">
        <v>1247</v>
      </c>
      <c r="J373" s="132" t="s">
        <v>1248</v>
      </c>
      <c r="K373" s="27" t="s">
        <v>1247</v>
      </c>
    </row>
    <row r="374" spans="4:11" x14ac:dyDescent="0.2">
      <c r="D374" s="5" t="str">
        <f t="shared" si="5"/>
        <v/>
      </c>
      <c r="F374" s="60"/>
      <c r="I374" s="132" t="s">
        <v>1249</v>
      </c>
      <c r="J374" s="132" t="s">
        <v>1250</v>
      </c>
      <c r="K374" s="27" t="s">
        <v>1249</v>
      </c>
    </row>
    <row r="375" spans="4:11" x14ac:dyDescent="0.2">
      <c r="D375" s="5" t="str">
        <f t="shared" si="5"/>
        <v/>
      </c>
      <c r="F375" s="60"/>
      <c r="I375" s="132" t="s">
        <v>1251</v>
      </c>
      <c r="J375" s="132" t="s">
        <v>1252</v>
      </c>
      <c r="K375" s="27" t="s">
        <v>1251</v>
      </c>
    </row>
    <row r="376" spans="4:11" x14ac:dyDescent="0.2">
      <c r="D376" s="5" t="str">
        <f t="shared" si="5"/>
        <v/>
      </c>
      <c r="F376" s="60"/>
      <c r="I376" s="132" t="s">
        <v>1253</v>
      </c>
      <c r="J376" s="132" t="s">
        <v>1254</v>
      </c>
      <c r="K376" s="27" t="s">
        <v>1253</v>
      </c>
    </row>
    <row r="377" spans="4:11" x14ac:dyDescent="0.2">
      <c r="D377" s="5" t="str">
        <f t="shared" si="5"/>
        <v/>
      </c>
      <c r="F377" s="60"/>
      <c r="I377" s="132" t="s">
        <v>1255</v>
      </c>
      <c r="J377" s="132" t="s">
        <v>1256</v>
      </c>
      <c r="K377" s="27" t="s">
        <v>1255</v>
      </c>
    </row>
    <row r="378" spans="4:11" x14ac:dyDescent="0.2">
      <c r="D378" s="5" t="str">
        <f t="shared" si="5"/>
        <v/>
      </c>
      <c r="F378" s="60"/>
      <c r="I378" s="132" t="s">
        <v>1257</v>
      </c>
      <c r="J378" s="132" t="s">
        <v>1258</v>
      </c>
      <c r="K378" s="27" t="s">
        <v>1257</v>
      </c>
    </row>
    <row r="379" spans="4:11" x14ac:dyDescent="0.2">
      <c r="D379" s="5" t="str">
        <f t="shared" si="5"/>
        <v/>
      </c>
      <c r="F379" s="60"/>
      <c r="I379" s="132" t="s">
        <v>1259</v>
      </c>
      <c r="J379" s="132" t="s">
        <v>1260</v>
      </c>
      <c r="K379" s="27" t="s">
        <v>1259</v>
      </c>
    </row>
    <row r="380" spans="4:11" x14ac:dyDescent="0.2">
      <c r="D380" s="5" t="str">
        <f t="shared" si="5"/>
        <v/>
      </c>
      <c r="F380" s="60"/>
      <c r="I380" s="132" t="s">
        <v>1261</v>
      </c>
      <c r="J380" s="132" t="s">
        <v>1262</v>
      </c>
      <c r="K380" s="27" t="s">
        <v>1261</v>
      </c>
    </row>
    <row r="381" spans="4:11" x14ac:dyDescent="0.2">
      <c r="D381" s="5" t="str">
        <f t="shared" si="5"/>
        <v/>
      </c>
      <c r="F381" s="60"/>
      <c r="I381" s="132" t="s">
        <v>1263</v>
      </c>
      <c r="J381" s="132" t="s">
        <v>1264</v>
      </c>
      <c r="K381" s="27" t="s">
        <v>1263</v>
      </c>
    </row>
    <row r="382" spans="4:11" x14ac:dyDescent="0.2">
      <c r="D382" s="5" t="str">
        <f t="shared" si="5"/>
        <v/>
      </c>
      <c r="F382" s="60"/>
      <c r="I382" s="132" t="s">
        <v>1265</v>
      </c>
      <c r="J382" s="132" t="s">
        <v>1266</v>
      </c>
      <c r="K382" s="27" t="s">
        <v>1265</v>
      </c>
    </row>
    <row r="383" spans="4:11" x14ac:dyDescent="0.2">
      <c r="D383" s="5" t="str">
        <f t="shared" si="5"/>
        <v/>
      </c>
      <c r="F383" s="60"/>
      <c r="I383" s="132" t="s">
        <v>1267</v>
      </c>
      <c r="J383" s="132" t="s">
        <v>1268</v>
      </c>
      <c r="K383" s="27" t="s">
        <v>1267</v>
      </c>
    </row>
    <row r="384" spans="4:11" x14ac:dyDescent="0.2">
      <c r="D384" s="5" t="str">
        <f t="shared" si="5"/>
        <v/>
      </c>
      <c r="F384" s="60"/>
      <c r="I384" s="132" t="s">
        <v>1269</v>
      </c>
      <c r="J384" s="132" t="s">
        <v>1270</v>
      </c>
      <c r="K384" s="27" t="s">
        <v>1269</v>
      </c>
    </row>
    <row r="385" spans="4:11" x14ac:dyDescent="0.2">
      <c r="D385" s="5" t="str">
        <f t="shared" si="5"/>
        <v/>
      </c>
      <c r="F385" s="60"/>
      <c r="I385" s="132" t="s">
        <v>1271</v>
      </c>
      <c r="J385" s="132" t="s">
        <v>1272</v>
      </c>
      <c r="K385" s="27" t="s">
        <v>1271</v>
      </c>
    </row>
    <row r="386" spans="4:11" x14ac:dyDescent="0.2">
      <c r="D386" s="5" t="str">
        <f t="shared" si="5"/>
        <v/>
      </c>
      <c r="F386" s="60"/>
      <c r="I386" s="132" t="s">
        <v>1273</v>
      </c>
      <c r="J386" s="132" t="s">
        <v>1274</v>
      </c>
      <c r="K386" s="27" t="s">
        <v>1273</v>
      </c>
    </row>
    <row r="387" spans="4:11" x14ac:dyDescent="0.2">
      <c r="D387" s="5" t="str">
        <f t="shared" ref="D387:D450" si="6">IFERROR(IF(F387="Unknown","UNK",(CONCATENATE(VLOOKUP(F387,J:K,2,FALSE),"^",VLOOKUP(F387,J:K,1,FALSE)))),"")</f>
        <v/>
      </c>
      <c r="F387" s="60"/>
      <c r="I387" s="132" t="s">
        <v>1275</v>
      </c>
      <c r="J387" s="132" t="s">
        <v>1276</v>
      </c>
      <c r="K387" s="27" t="s">
        <v>1275</v>
      </c>
    </row>
    <row r="388" spans="4:11" x14ac:dyDescent="0.2">
      <c r="D388" s="5" t="str">
        <f t="shared" si="6"/>
        <v/>
      </c>
      <c r="F388" s="60"/>
      <c r="I388" s="132" t="s">
        <v>1277</v>
      </c>
      <c r="J388" s="132" t="s">
        <v>1278</v>
      </c>
      <c r="K388" s="27" t="s">
        <v>1277</v>
      </c>
    </row>
    <row r="389" spans="4:11" x14ac:dyDescent="0.2">
      <c r="D389" s="5" t="str">
        <f t="shared" si="6"/>
        <v/>
      </c>
      <c r="F389" s="60"/>
      <c r="I389" s="132" t="s">
        <v>1279</v>
      </c>
      <c r="J389" s="132" t="s">
        <v>1280</v>
      </c>
      <c r="K389" s="27" t="s">
        <v>1279</v>
      </c>
    </row>
    <row r="390" spans="4:11" x14ac:dyDescent="0.2">
      <c r="D390" s="5" t="str">
        <f t="shared" si="6"/>
        <v/>
      </c>
      <c r="F390" s="60"/>
      <c r="I390" s="132" t="s">
        <v>1281</v>
      </c>
      <c r="J390" s="132" t="s">
        <v>1282</v>
      </c>
      <c r="K390" s="27" t="s">
        <v>1281</v>
      </c>
    </row>
    <row r="391" spans="4:11" x14ac:dyDescent="0.2">
      <c r="D391" s="5" t="str">
        <f t="shared" si="6"/>
        <v/>
      </c>
      <c r="F391" s="60"/>
      <c r="I391" s="132" t="s">
        <v>1283</v>
      </c>
      <c r="J391" s="132" t="s">
        <v>1284</v>
      </c>
      <c r="K391" s="27" t="s">
        <v>1283</v>
      </c>
    </row>
    <row r="392" spans="4:11" x14ac:dyDescent="0.2">
      <c r="D392" s="5" t="str">
        <f t="shared" si="6"/>
        <v/>
      </c>
      <c r="F392" s="60"/>
      <c r="I392" s="132" t="s">
        <v>1285</v>
      </c>
      <c r="J392" s="132" t="s">
        <v>1286</v>
      </c>
      <c r="K392" s="27" t="s">
        <v>1285</v>
      </c>
    </row>
    <row r="393" spans="4:11" x14ac:dyDescent="0.2">
      <c r="D393" s="5" t="str">
        <f t="shared" si="6"/>
        <v/>
      </c>
      <c r="F393" s="60"/>
      <c r="I393" s="132" t="s">
        <v>1287</v>
      </c>
      <c r="J393" s="132" t="s">
        <v>1288</v>
      </c>
      <c r="K393" s="27" t="s">
        <v>1287</v>
      </c>
    </row>
    <row r="394" spans="4:11" x14ac:dyDescent="0.2">
      <c r="D394" s="5" t="str">
        <f t="shared" si="6"/>
        <v/>
      </c>
      <c r="F394" s="60"/>
      <c r="I394" s="132" t="s">
        <v>1289</v>
      </c>
      <c r="J394" s="132" t="s">
        <v>1290</v>
      </c>
      <c r="K394" s="27" t="s">
        <v>1289</v>
      </c>
    </row>
    <row r="395" spans="4:11" x14ac:dyDescent="0.2">
      <c r="D395" s="5" t="str">
        <f t="shared" si="6"/>
        <v/>
      </c>
      <c r="F395" s="60"/>
      <c r="I395" s="132" t="s">
        <v>1291</v>
      </c>
      <c r="J395" s="132" t="s">
        <v>1292</v>
      </c>
      <c r="K395" s="27" t="s">
        <v>1291</v>
      </c>
    </row>
    <row r="396" spans="4:11" x14ac:dyDescent="0.2">
      <c r="D396" s="5" t="str">
        <f t="shared" si="6"/>
        <v/>
      </c>
      <c r="F396" s="60"/>
      <c r="I396" s="132" t="s">
        <v>1293</v>
      </c>
      <c r="J396" s="132" t="s">
        <v>1294</v>
      </c>
      <c r="K396" s="27" t="s">
        <v>1293</v>
      </c>
    </row>
    <row r="397" spans="4:11" x14ac:dyDescent="0.2">
      <c r="D397" s="5" t="str">
        <f t="shared" si="6"/>
        <v/>
      </c>
      <c r="F397" s="60"/>
      <c r="I397" s="132" t="s">
        <v>1295</v>
      </c>
      <c r="J397" s="132" t="s">
        <v>1296</v>
      </c>
      <c r="K397" s="27" t="s">
        <v>1295</v>
      </c>
    </row>
    <row r="398" spans="4:11" x14ac:dyDescent="0.2">
      <c r="D398" s="5" t="str">
        <f t="shared" si="6"/>
        <v/>
      </c>
      <c r="F398" s="60"/>
      <c r="I398" s="132" t="s">
        <v>1297</v>
      </c>
      <c r="J398" s="132" t="s">
        <v>1298</v>
      </c>
      <c r="K398" s="27" t="s">
        <v>1297</v>
      </c>
    </row>
    <row r="399" spans="4:11" x14ac:dyDescent="0.2">
      <c r="D399" s="5" t="str">
        <f t="shared" si="6"/>
        <v/>
      </c>
      <c r="F399" s="60"/>
      <c r="I399" s="132" t="s">
        <v>1299</v>
      </c>
      <c r="J399" s="132" t="s">
        <v>1300</v>
      </c>
      <c r="K399" s="27" t="s">
        <v>1299</v>
      </c>
    </row>
    <row r="400" spans="4:11" x14ac:dyDescent="0.2">
      <c r="D400" s="5" t="str">
        <f t="shared" si="6"/>
        <v/>
      </c>
      <c r="F400" s="60"/>
      <c r="I400" s="132" t="s">
        <v>1301</v>
      </c>
      <c r="J400" s="132" t="s">
        <v>1302</v>
      </c>
      <c r="K400" s="27" t="s">
        <v>1301</v>
      </c>
    </row>
    <row r="401" spans="4:11" x14ac:dyDescent="0.2">
      <c r="D401" s="5" t="str">
        <f t="shared" si="6"/>
        <v/>
      </c>
      <c r="F401" s="60"/>
      <c r="I401" s="132" t="s">
        <v>1303</v>
      </c>
      <c r="J401" s="132" t="s">
        <v>1304</v>
      </c>
      <c r="K401" s="27" t="s">
        <v>1303</v>
      </c>
    </row>
    <row r="402" spans="4:11" x14ac:dyDescent="0.2">
      <c r="D402" s="5" t="str">
        <f t="shared" si="6"/>
        <v/>
      </c>
      <c r="F402" s="60"/>
      <c r="I402" s="132" t="s">
        <v>1305</v>
      </c>
      <c r="J402" s="132" t="s">
        <v>1306</v>
      </c>
      <c r="K402" s="27" t="s">
        <v>1305</v>
      </c>
    </row>
    <row r="403" spans="4:11" x14ac:dyDescent="0.2">
      <c r="D403" s="5" t="str">
        <f t="shared" si="6"/>
        <v/>
      </c>
      <c r="F403" s="60"/>
      <c r="I403" s="132" t="s">
        <v>1307</v>
      </c>
      <c r="J403" s="132" t="s">
        <v>1308</v>
      </c>
      <c r="K403" s="27" t="s">
        <v>1307</v>
      </c>
    </row>
    <row r="404" spans="4:11" x14ac:dyDescent="0.2">
      <c r="D404" s="5" t="str">
        <f t="shared" si="6"/>
        <v/>
      </c>
      <c r="F404" s="60"/>
      <c r="I404" s="132" t="s">
        <v>1309</v>
      </c>
      <c r="J404" s="132" t="s">
        <v>1310</v>
      </c>
      <c r="K404" s="27" t="s">
        <v>1309</v>
      </c>
    </row>
    <row r="405" spans="4:11" x14ac:dyDescent="0.2">
      <c r="D405" s="5" t="str">
        <f t="shared" si="6"/>
        <v/>
      </c>
      <c r="F405" s="60"/>
      <c r="I405" s="132" t="s">
        <v>1311</v>
      </c>
      <c r="J405" s="132" t="s">
        <v>1312</v>
      </c>
      <c r="K405" s="27" t="s">
        <v>1311</v>
      </c>
    </row>
    <row r="406" spans="4:11" x14ac:dyDescent="0.2">
      <c r="D406" s="5" t="str">
        <f t="shared" si="6"/>
        <v/>
      </c>
      <c r="F406" s="60"/>
      <c r="I406" s="132" t="s">
        <v>1313</v>
      </c>
      <c r="J406" s="132" t="s">
        <v>1314</v>
      </c>
      <c r="K406" s="27" t="s">
        <v>1313</v>
      </c>
    </row>
    <row r="407" spans="4:11" x14ac:dyDescent="0.2">
      <c r="D407" s="5" t="str">
        <f t="shared" si="6"/>
        <v/>
      </c>
      <c r="F407" s="60"/>
      <c r="I407" s="132" t="s">
        <v>1315</v>
      </c>
      <c r="J407" s="132" t="s">
        <v>1316</v>
      </c>
      <c r="K407" s="27" t="s">
        <v>1315</v>
      </c>
    </row>
    <row r="408" spans="4:11" x14ac:dyDescent="0.2">
      <c r="D408" s="5" t="str">
        <f t="shared" si="6"/>
        <v/>
      </c>
      <c r="F408" s="60"/>
      <c r="I408" s="132" t="s">
        <v>1317</v>
      </c>
      <c r="J408" s="132" t="s">
        <v>1318</v>
      </c>
      <c r="K408" s="27" t="s">
        <v>1317</v>
      </c>
    </row>
    <row r="409" spans="4:11" x14ac:dyDescent="0.2">
      <c r="D409" s="5" t="str">
        <f t="shared" si="6"/>
        <v/>
      </c>
      <c r="F409" s="60"/>
      <c r="I409" s="132" t="s">
        <v>1319</v>
      </c>
      <c r="J409" s="132" t="s">
        <v>1320</v>
      </c>
      <c r="K409" s="27" t="s">
        <v>1319</v>
      </c>
    </row>
    <row r="410" spans="4:11" x14ac:dyDescent="0.2">
      <c r="D410" s="5" t="str">
        <f t="shared" si="6"/>
        <v/>
      </c>
      <c r="F410" s="60"/>
      <c r="I410" s="132" t="s">
        <v>1321</v>
      </c>
      <c r="J410" s="132" t="s">
        <v>1322</v>
      </c>
      <c r="K410" s="27" t="s">
        <v>1321</v>
      </c>
    </row>
    <row r="411" spans="4:11" x14ac:dyDescent="0.2">
      <c r="D411" s="5" t="str">
        <f t="shared" si="6"/>
        <v/>
      </c>
      <c r="F411" s="60"/>
      <c r="I411" s="132" t="s">
        <v>1323</v>
      </c>
      <c r="J411" s="132" t="s">
        <v>1324</v>
      </c>
      <c r="K411" s="27" t="s">
        <v>1323</v>
      </c>
    </row>
    <row r="412" spans="4:11" x14ac:dyDescent="0.2">
      <c r="D412" s="5" t="str">
        <f t="shared" si="6"/>
        <v/>
      </c>
      <c r="F412" s="60"/>
      <c r="I412" s="132" t="s">
        <v>1325</v>
      </c>
      <c r="J412" s="132" t="s">
        <v>1326</v>
      </c>
      <c r="K412" s="27" t="s">
        <v>1325</v>
      </c>
    </row>
    <row r="413" spans="4:11" x14ac:dyDescent="0.2">
      <c r="D413" s="5" t="str">
        <f t="shared" si="6"/>
        <v/>
      </c>
      <c r="F413" s="60"/>
      <c r="I413" s="132" t="s">
        <v>1327</v>
      </c>
      <c r="J413" s="132" t="s">
        <v>1328</v>
      </c>
      <c r="K413" s="27" t="s">
        <v>1327</v>
      </c>
    </row>
    <row r="414" spans="4:11" x14ac:dyDescent="0.2">
      <c r="D414" s="5" t="str">
        <f t="shared" si="6"/>
        <v/>
      </c>
      <c r="F414" s="60"/>
      <c r="I414" s="132" t="s">
        <v>1329</v>
      </c>
      <c r="J414" s="132" t="s">
        <v>1330</v>
      </c>
      <c r="K414" s="27" t="s">
        <v>1329</v>
      </c>
    </row>
    <row r="415" spans="4:11" x14ac:dyDescent="0.2">
      <c r="D415" s="5" t="str">
        <f t="shared" si="6"/>
        <v/>
      </c>
      <c r="F415" s="60"/>
      <c r="I415" s="132" t="s">
        <v>1331</v>
      </c>
      <c r="J415" s="132" t="s">
        <v>1332</v>
      </c>
      <c r="K415" s="27" t="s">
        <v>1331</v>
      </c>
    </row>
    <row r="416" spans="4:11" x14ac:dyDescent="0.2">
      <c r="D416" s="5" t="str">
        <f t="shared" si="6"/>
        <v/>
      </c>
      <c r="F416" s="60"/>
      <c r="I416" s="132" t="s">
        <v>1333</v>
      </c>
      <c r="J416" s="132" t="s">
        <v>1334</v>
      </c>
      <c r="K416" s="27" t="s">
        <v>1333</v>
      </c>
    </row>
    <row r="417" spans="4:11" x14ac:dyDescent="0.2">
      <c r="D417" s="5" t="str">
        <f t="shared" si="6"/>
        <v/>
      </c>
      <c r="F417" s="60"/>
      <c r="I417" s="132" t="s">
        <v>1335</v>
      </c>
      <c r="J417" s="132" t="s">
        <v>1336</v>
      </c>
      <c r="K417" s="27" t="s">
        <v>1335</v>
      </c>
    </row>
    <row r="418" spans="4:11" x14ac:dyDescent="0.2">
      <c r="D418" s="5" t="str">
        <f t="shared" si="6"/>
        <v/>
      </c>
      <c r="F418" s="60"/>
      <c r="I418" s="132" t="s">
        <v>1337</v>
      </c>
      <c r="J418" s="132" t="s">
        <v>1338</v>
      </c>
      <c r="K418" s="27" t="s">
        <v>1337</v>
      </c>
    </row>
    <row r="419" spans="4:11" x14ac:dyDescent="0.2">
      <c r="D419" s="5" t="str">
        <f t="shared" si="6"/>
        <v/>
      </c>
      <c r="F419" s="60"/>
      <c r="I419" s="132" t="s">
        <v>1339</v>
      </c>
      <c r="J419" s="132" t="s">
        <v>1340</v>
      </c>
      <c r="K419" s="27" t="s">
        <v>1339</v>
      </c>
    </row>
    <row r="420" spans="4:11" x14ac:dyDescent="0.2">
      <c r="D420" s="5" t="str">
        <f t="shared" si="6"/>
        <v/>
      </c>
      <c r="F420" s="60"/>
      <c r="I420" s="132" t="s">
        <v>1341</v>
      </c>
      <c r="J420" s="132" t="s">
        <v>1342</v>
      </c>
      <c r="K420" s="27" t="s">
        <v>1341</v>
      </c>
    </row>
    <row r="421" spans="4:11" x14ac:dyDescent="0.2">
      <c r="D421" s="5" t="str">
        <f t="shared" si="6"/>
        <v/>
      </c>
      <c r="F421" s="60"/>
      <c r="I421" s="132" t="s">
        <v>1343</v>
      </c>
      <c r="J421" s="132" t="s">
        <v>1344</v>
      </c>
      <c r="K421" s="27" t="s">
        <v>1343</v>
      </c>
    </row>
    <row r="422" spans="4:11" x14ac:dyDescent="0.2">
      <c r="D422" s="5" t="str">
        <f t="shared" si="6"/>
        <v/>
      </c>
      <c r="F422" s="60"/>
      <c r="I422" s="132" t="s">
        <v>1345</v>
      </c>
      <c r="J422" s="132" t="s">
        <v>1346</v>
      </c>
      <c r="K422" s="27" t="s">
        <v>1345</v>
      </c>
    </row>
    <row r="423" spans="4:11" x14ac:dyDescent="0.2">
      <c r="D423" s="5" t="str">
        <f t="shared" si="6"/>
        <v/>
      </c>
      <c r="F423" s="60"/>
      <c r="I423" s="132" t="s">
        <v>1347</v>
      </c>
      <c r="J423" s="132" t="s">
        <v>1348</v>
      </c>
      <c r="K423" s="27" t="s">
        <v>1347</v>
      </c>
    </row>
    <row r="424" spans="4:11" x14ac:dyDescent="0.2">
      <c r="D424" s="5" t="str">
        <f t="shared" si="6"/>
        <v/>
      </c>
      <c r="F424" s="60"/>
      <c r="I424" s="132" t="s">
        <v>1349</v>
      </c>
      <c r="J424" s="132" t="s">
        <v>1350</v>
      </c>
      <c r="K424" s="27" t="s">
        <v>1349</v>
      </c>
    </row>
    <row r="425" spans="4:11" x14ac:dyDescent="0.2">
      <c r="D425" s="5" t="str">
        <f t="shared" si="6"/>
        <v/>
      </c>
      <c r="F425" s="60"/>
      <c r="I425" s="132" t="s">
        <v>1351</v>
      </c>
      <c r="J425" s="132" t="s">
        <v>1352</v>
      </c>
      <c r="K425" s="27" t="s">
        <v>1351</v>
      </c>
    </row>
    <row r="426" spans="4:11" x14ac:dyDescent="0.2">
      <c r="D426" s="5" t="str">
        <f t="shared" si="6"/>
        <v/>
      </c>
      <c r="F426" s="60"/>
      <c r="I426" s="132" t="s">
        <v>1353</v>
      </c>
      <c r="J426" s="132" t="s">
        <v>1354</v>
      </c>
      <c r="K426" s="27" t="s">
        <v>1353</v>
      </c>
    </row>
    <row r="427" spans="4:11" x14ac:dyDescent="0.2">
      <c r="D427" s="5" t="str">
        <f t="shared" si="6"/>
        <v/>
      </c>
      <c r="F427" s="60"/>
      <c r="I427" s="132" t="s">
        <v>1355</v>
      </c>
      <c r="J427" s="132" t="s">
        <v>1356</v>
      </c>
      <c r="K427" s="27" t="s">
        <v>1355</v>
      </c>
    </row>
    <row r="428" spans="4:11" x14ac:dyDescent="0.2">
      <c r="D428" s="5" t="str">
        <f t="shared" si="6"/>
        <v/>
      </c>
      <c r="F428" s="60"/>
      <c r="I428" s="132" t="s">
        <v>1357</v>
      </c>
      <c r="J428" s="132" t="s">
        <v>1358</v>
      </c>
      <c r="K428" s="27" t="s">
        <v>1357</v>
      </c>
    </row>
    <row r="429" spans="4:11" x14ac:dyDescent="0.2">
      <c r="D429" s="5" t="str">
        <f t="shared" si="6"/>
        <v/>
      </c>
      <c r="F429" s="60"/>
      <c r="I429" s="132" t="s">
        <v>1359</v>
      </c>
      <c r="J429" s="132" t="s">
        <v>1360</v>
      </c>
      <c r="K429" s="27" t="s">
        <v>1359</v>
      </c>
    </row>
    <row r="430" spans="4:11" x14ac:dyDescent="0.2">
      <c r="D430" s="5" t="str">
        <f t="shared" si="6"/>
        <v/>
      </c>
      <c r="F430" s="60"/>
      <c r="I430" s="132" t="s">
        <v>1361</v>
      </c>
      <c r="J430" s="132" t="s">
        <v>1362</v>
      </c>
      <c r="K430" s="27" t="s">
        <v>1361</v>
      </c>
    </row>
    <row r="431" spans="4:11" x14ac:dyDescent="0.2">
      <c r="D431" s="5" t="str">
        <f t="shared" si="6"/>
        <v/>
      </c>
      <c r="F431" s="60"/>
      <c r="I431" s="132" t="s">
        <v>1363</v>
      </c>
      <c r="J431" s="132" t="s">
        <v>1364</v>
      </c>
      <c r="K431" s="27" t="s">
        <v>1363</v>
      </c>
    </row>
    <row r="432" spans="4:11" x14ac:dyDescent="0.2">
      <c r="D432" s="5" t="str">
        <f t="shared" si="6"/>
        <v/>
      </c>
      <c r="F432" s="60"/>
      <c r="I432" s="132" t="s">
        <v>1365</v>
      </c>
      <c r="J432" s="132" t="s">
        <v>1366</v>
      </c>
      <c r="K432" s="27" t="s">
        <v>1365</v>
      </c>
    </row>
    <row r="433" spans="4:11" x14ac:dyDescent="0.2">
      <c r="D433" s="5" t="str">
        <f t="shared" si="6"/>
        <v/>
      </c>
      <c r="F433" s="60"/>
      <c r="I433" s="132" t="s">
        <v>1367</v>
      </c>
      <c r="J433" s="132" t="s">
        <v>1368</v>
      </c>
      <c r="K433" s="27" t="s">
        <v>1367</v>
      </c>
    </row>
    <row r="434" spans="4:11" x14ac:dyDescent="0.2">
      <c r="D434" s="5" t="str">
        <f t="shared" si="6"/>
        <v/>
      </c>
      <c r="F434" s="60"/>
      <c r="I434" s="132" t="s">
        <v>1369</v>
      </c>
      <c r="J434" s="132" t="s">
        <v>1370</v>
      </c>
      <c r="K434" s="27" t="s">
        <v>1369</v>
      </c>
    </row>
    <row r="435" spans="4:11" x14ac:dyDescent="0.2">
      <c r="D435" s="5" t="str">
        <f t="shared" si="6"/>
        <v/>
      </c>
      <c r="F435" s="60"/>
      <c r="I435" s="132" t="s">
        <v>1371</v>
      </c>
      <c r="J435" s="132" t="s">
        <v>1372</v>
      </c>
      <c r="K435" s="27" t="s">
        <v>1371</v>
      </c>
    </row>
    <row r="436" spans="4:11" x14ac:dyDescent="0.2">
      <c r="D436" s="5" t="str">
        <f t="shared" si="6"/>
        <v/>
      </c>
      <c r="F436" s="60"/>
      <c r="I436" s="132" t="s">
        <v>1373</v>
      </c>
      <c r="J436" s="132" t="s">
        <v>1374</v>
      </c>
      <c r="K436" s="27" t="s">
        <v>1373</v>
      </c>
    </row>
    <row r="437" spans="4:11" x14ac:dyDescent="0.2">
      <c r="D437" s="5" t="str">
        <f t="shared" si="6"/>
        <v/>
      </c>
      <c r="F437" s="60"/>
      <c r="I437" s="132" t="s">
        <v>1375</v>
      </c>
      <c r="J437" s="132" t="s">
        <v>1376</v>
      </c>
      <c r="K437" s="27" t="s">
        <v>1375</v>
      </c>
    </row>
    <row r="438" spans="4:11" x14ac:dyDescent="0.2">
      <c r="D438" s="5" t="str">
        <f t="shared" si="6"/>
        <v/>
      </c>
      <c r="F438" s="60"/>
      <c r="I438" s="132" t="s">
        <v>1377</v>
      </c>
      <c r="J438" s="132" t="s">
        <v>1378</v>
      </c>
      <c r="K438" s="27" t="s">
        <v>1377</v>
      </c>
    </row>
    <row r="439" spans="4:11" x14ac:dyDescent="0.2">
      <c r="D439" s="5" t="str">
        <f t="shared" si="6"/>
        <v/>
      </c>
      <c r="F439" s="60"/>
      <c r="I439" s="132" t="s">
        <v>1379</v>
      </c>
      <c r="J439" s="132" t="s">
        <v>1380</v>
      </c>
      <c r="K439" s="27" t="s">
        <v>1379</v>
      </c>
    </row>
    <row r="440" spans="4:11" x14ac:dyDescent="0.2">
      <c r="D440" s="5" t="str">
        <f t="shared" si="6"/>
        <v/>
      </c>
      <c r="F440" s="60"/>
      <c r="I440" s="132" t="s">
        <v>1381</v>
      </c>
      <c r="J440" s="132" t="s">
        <v>1382</v>
      </c>
      <c r="K440" s="27" t="s">
        <v>1381</v>
      </c>
    </row>
    <row r="441" spans="4:11" x14ac:dyDescent="0.2">
      <c r="D441" s="5" t="str">
        <f t="shared" si="6"/>
        <v/>
      </c>
      <c r="F441" s="60"/>
      <c r="I441" s="132" t="s">
        <v>1383</v>
      </c>
      <c r="J441" s="132" t="s">
        <v>1384</v>
      </c>
      <c r="K441" s="27" t="s">
        <v>1383</v>
      </c>
    </row>
    <row r="442" spans="4:11" x14ac:dyDescent="0.2">
      <c r="D442" s="5" t="str">
        <f t="shared" si="6"/>
        <v/>
      </c>
      <c r="F442" s="60"/>
      <c r="I442" s="132" t="s">
        <v>1385</v>
      </c>
      <c r="J442" s="132" t="s">
        <v>1386</v>
      </c>
      <c r="K442" s="27" t="s">
        <v>1385</v>
      </c>
    </row>
    <row r="443" spans="4:11" x14ac:dyDescent="0.2">
      <c r="D443" s="5" t="str">
        <f t="shared" si="6"/>
        <v/>
      </c>
      <c r="F443" s="60"/>
      <c r="I443" s="132" t="s">
        <v>1387</v>
      </c>
      <c r="J443" s="132" t="s">
        <v>1388</v>
      </c>
      <c r="K443" s="27" t="s">
        <v>1387</v>
      </c>
    </row>
    <row r="444" spans="4:11" x14ac:dyDescent="0.2">
      <c r="D444" s="5" t="str">
        <f t="shared" si="6"/>
        <v/>
      </c>
      <c r="F444" s="60"/>
      <c r="I444" s="132" t="s">
        <v>1389</v>
      </c>
      <c r="J444" s="132" t="s">
        <v>1390</v>
      </c>
      <c r="K444" s="27" t="s">
        <v>1389</v>
      </c>
    </row>
    <row r="445" spans="4:11" x14ac:dyDescent="0.2">
      <c r="D445" s="5" t="str">
        <f t="shared" si="6"/>
        <v/>
      </c>
      <c r="F445" s="60"/>
      <c r="I445" s="132" t="s">
        <v>1391</v>
      </c>
      <c r="J445" s="132" t="s">
        <v>1392</v>
      </c>
      <c r="K445" s="27" t="s">
        <v>1391</v>
      </c>
    </row>
    <row r="446" spans="4:11" x14ac:dyDescent="0.2">
      <c r="D446" s="5" t="str">
        <f t="shared" si="6"/>
        <v/>
      </c>
      <c r="F446" s="60"/>
      <c r="I446" s="132" t="s">
        <v>1393</v>
      </c>
      <c r="J446" s="132" t="s">
        <v>1394</v>
      </c>
      <c r="K446" s="27" t="s">
        <v>1393</v>
      </c>
    </row>
    <row r="447" spans="4:11" x14ac:dyDescent="0.2">
      <c r="D447" s="5" t="str">
        <f t="shared" si="6"/>
        <v/>
      </c>
      <c r="F447" s="60"/>
      <c r="I447" s="132" t="s">
        <v>1395</v>
      </c>
      <c r="J447" s="132" t="s">
        <v>1396</v>
      </c>
      <c r="K447" s="27" t="s">
        <v>1395</v>
      </c>
    </row>
    <row r="448" spans="4:11" x14ac:dyDescent="0.2">
      <c r="D448" s="5" t="str">
        <f t="shared" si="6"/>
        <v/>
      </c>
      <c r="F448" s="60"/>
      <c r="I448" s="132" t="s">
        <v>1397</v>
      </c>
      <c r="J448" s="132" t="s">
        <v>1398</v>
      </c>
      <c r="K448" s="27" t="s">
        <v>1397</v>
      </c>
    </row>
    <row r="449" spans="4:11" x14ac:dyDescent="0.2">
      <c r="D449" s="5" t="str">
        <f t="shared" si="6"/>
        <v/>
      </c>
      <c r="F449" s="60"/>
      <c r="I449" s="132" t="s">
        <v>1399</v>
      </c>
      <c r="J449" s="132" t="s">
        <v>1400</v>
      </c>
      <c r="K449" s="27" t="s">
        <v>1399</v>
      </c>
    </row>
    <row r="450" spans="4:11" x14ac:dyDescent="0.2">
      <c r="D450" s="5" t="str">
        <f t="shared" si="6"/>
        <v/>
      </c>
      <c r="F450" s="60"/>
      <c r="I450" s="132" t="s">
        <v>1401</v>
      </c>
      <c r="J450" s="132" t="s">
        <v>1402</v>
      </c>
      <c r="K450" s="27" t="s">
        <v>1401</v>
      </c>
    </row>
    <row r="451" spans="4:11" x14ac:dyDescent="0.2">
      <c r="D451" s="5" t="str">
        <f t="shared" ref="D451:D514" si="7">IFERROR(IF(F451="Unknown","UNK",(CONCATENATE(VLOOKUP(F451,J:K,2,FALSE),"^",VLOOKUP(F451,J:K,1,FALSE)))),"")</f>
        <v/>
      </c>
      <c r="F451" s="60"/>
      <c r="I451" s="132" t="s">
        <v>1403</v>
      </c>
      <c r="J451" s="132" t="s">
        <v>1404</v>
      </c>
      <c r="K451" s="27" t="s">
        <v>1403</v>
      </c>
    </row>
    <row r="452" spans="4:11" x14ac:dyDescent="0.2">
      <c r="D452" s="5" t="str">
        <f t="shared" si="7"/>
        <v/>
      </c>
      <c r="F452" s="60"/>
      <c r="I452" s="132" t="s">
        <v>1405</v>
      </c>
      <c r="J452" s="132" t="s">
        <v>1406</v>
      </c>
      <c r="K452" s="27" t="s">
        <v>1405</v>
      </c>
    </row>
    <row r="453" spans="4:11" x14ac:dyDescent="0.2">
      <c r="D453" s="5" t="str">
        <f t="shared" si="7"/>
        <v/>
      </c>
      <c r="F453" s="60"/>
      <c r="I453" s="132" t="s">
        <v>1407</v>
      </c>
      <c r="J453" s="132" t="s">
        <v>1408</v>
      </c>
      <c r="K453" s="27" t="s">
        <v>1407</v>
      </c>
    </row>
    <row r="454" spans="4:11" x14ac:dyDescent="0.2">
      <c r="D454" s="5" t="str">
        <f t="shared" si="7"/>
        <v/>
      </c>
      <c r="F454" s="60"/>
      <c r="I454" s="132" t="s">
        <v>1409</v>
      </c>
      <c r="J454" s="132" t="s">
        <v>1410</v>
      </c>
      <c r="K454" s="27" t="s">
        <v>1409</v>
      </c>
    </row>
    <row r="455" spans="4:11" x14ac:dyDescent="0.2">
      <c r="D455" s="5" t="str">
        <f t="shared" si="7"/>
        <v/>
      </c>
      <c r="F455" s="60"/>
      <c r="I455" s="132" t="s">
        <v>1411</v>
      </c>
      <c r="J455" s="132" t="s">
        <v>1412</v>
      </c>
      <c r="K455" s="27" t="s">
        <v>1411</v>
      </c>
    </row>
    <row r="456" spans="4:11" x14ac:dyDescent="0.2">
      <c r="D456" s="5" t="str">
        <f t="shared" si="7"/>
        <v/>
      </c>
      <c r="F456" s="60"/>
      <c r="I456" s="132" t="s">
        <v>1413</v>
      </c>
      <c r="J456" s="132" t="s">
        <v>1414</v>
      </c>
      <c r="K456" s="27" t="s">
        <v>1413</v>
      </c>
    </row>
    <row r="457" spans="4:11" x14ac:dyDescent="0.2">
      <c r="D457" s="5" t="str">
        <f t="shared" si="7"/>
        <v/>
      </c>
      <c r="F457" s="60"/>
      <c r="I457" s="132" t="s">
        <v>1415</v>
      </c>
      <c r="J457" s="132" t="s">
        <v>1416</v>
      </c>
      <c r="K457" s="27" t="s">
        <v>1415</v>
      </c>
    </row>
    <row r="458" spans="4:11" x14ac:dyDescent="0.2">
      <c r="D458" s="5" t="str">
        <f t="shared" si="7"/>
        <v/>
      </c>
      <c r="F458" s="60"/>
      <c r="I458" s="132" t="s">
        <v>1417</v>
      </c>
      <c r="J458" s="132" t="s">
        <v>1418</v>
      </c>
      <c r="K458" s="27" t="s">
        <v>1417</v>
      </c>
    </row>
    <row r="459" spans="4:11" x14ac:dyDescent="0.2">
      <c r="D459" s="5" t="str">
        <f t="shared" si="7"/>
        <v/>
      </c>
      <c r="F459" s="60"/>
      <c r="I459" s="132" t="s">
        <v>1419</v>
      </c>
      <c r="J459" s="132" t="s">
        <v>1420</v>
      </c>
      <c r="K459" s="27" t="s">
        <v>1419</v>
      </c>
    </row>
    <row r="460" spans="4:11" x14ac:dyDescent="0.2">
      <c r="D460" s="5" t="str">
        <f t="shared" si="7"/>
        <v/>
      </c>
      <c r="F460" s="60"/>
      <c r="I460" s="132" t="s">
        <v>1421</v>
      </c>
      <c r="J460" s="132" t="s">
        <v>1422</v>
      </c>
      <c r="K460" s="27" t="s">
        <v>1421</v>
      </c>
    </row>
    <row r="461" spans="4:11" x14ac:dyDescent="0.2">
      <c r="D461" s="5" t="str">
        <f t="shared" si="7"/>
        <v/>
      </c>
      <c r="F461" s="60"/>
      <c r="I461" s="132" t="s">
        <v>1423</v>
      </c>
      <c r="J461" s="132" t="s">
        <v>1424</v>
      </c>
      <c r="K461" s="27" t="s">
        <v>1423</v>
      </c>
    </row>
    <row r="462" spans="4:11" x14ac:dyDescent="0.2">
      <c r="D462" s="5" t="str">
        <f t="shared" si="7"/>
        <v/>
      </c>
      <c r="F462" s="60"/>
      <c r="I462" s="132" t="s">
        <v>1425</v>
      </c>
      <c r="J462" s="132" t="s">
        <v>1426</v>
      </c>
      <c r="K462" s="27" t="s">
        <v>1425</v>
      </c>
    </row>
    <row r="463" spans="4:11" x14ac:dyDescent="0.2">
      <c r="D463" s="5" t="str">
        <f t="shared" si="7"/>
        <v/>
      </c>
      <c r="F463" s="60"/>
      <c r="I463" s="132" t="s">
        <v>1427</v>
      </c>
      <c r="J463" s="132" t="s">
        <v>1428</v>
      </c>
      <c r="K463" s="27" t="s">
        <v>1427</v>
      </c>
    </row>
    <row r="464" spans="4:11" x14ac:dyDescent="0.2">
      <c r="D464" s="5" t="str">
        <f t="shared" si="7"/>
        <v/>
      </c>
      <c r="F464" s="60"/>
      <c r="I464" s="132" t="s">
        <v>1429</v>
      </c>
      <c r="J464" s="132" t="s">
        <v>1430</v>
      </c>
      <c r="K464" s="27" t="s">
        <v>1429</v>
      </c>
    </row>
    <row r="465" spans="4:11" x14ac:dyDescent="0.2">
      <c r="D465" s="5" t="str">
        <f t="shared" si="7"/>
        <v/>
      </c>
      <c r="F465" s="60"/>
      <c r="I465" s="132" t="s">
        <v>1431</v>
      </c>
      <c r="J465" s="132" t="s">
        <v>1432</v>
      </c>
      <c r="K465" s="27" t="s">
        <v>1431</v>
      </c>
    </row>
    <row r="466" spans="4:11" x14ac:dyDescent="0.2">
      <c r="D466" s="5" t="str">
        <f t="shared" si="7"/>
        <v/>
      </c>
      <c r="F466" s="60"/>
      <c r="I466" s="132" t="s">
        <v>1433</v>
      </c>
      <c r="J466" s="132" t="s">
        <v>1434</v>
      </c>
      <c r="K466" s="27" t="s">
        <v>1433</v>
      </c>
    </row>
    <row r="467" spans="4:11" x14ac:dyDescent="0.2">
      <c r="D467" s="5" t="str">
        <f t="shared" si="7"/>
        <v/>
      </c>
      <c r="F467" s="60"/>
      <c r="I467" s="132" t="s">
        <v>1435</v>
      </c>
      <c r="J467" s="132" t="s">
        <v>1436</v>
      </c>
      <c r="K467" s="27" t="s">
        <v>1435</v>
      </c>
    </row>
    <row r="468" spans="4:11" x14ac:dyDescent="0.2">
      <c r="D468" s="5" t="str">
        <f t="shared" si="7"/>
        <v/>
      </c>
      <c r="F468" s="60"/>
      <c r="I468" s="132" t="s">
        <v>1437</v>
      </c>
      <c r="J468" s="132" t="s">
        <v>1438</v>
      </c>
      <c r="K468" s="27" t="s">
        <v>1437</v>
      </c>
    </row>
    <row r="469" spans="4:11" x14ac:dyDescent="0.2">
      <c r="D469" s="5" t="str">
        <f t="shared" si="7"/>
        <v/>
      </c>
      <c r="F469" s="60"/>
      <c r="I469" s="132" t="s">
        <v>1439</v>
      </c>
      <c r="J469" s="132" t="s">
        <v>1440</v>
      </c>
      <c r="K469" s="27" t="s">
        <v>1439</v>
      </c>
    </row>
    <row r="470" spans="4:11" x14ac:dyDescent="0.2">
      <c r="D470" s="5" t="str">
        <f t="shared" si="7"/>
        <v/>
      </c>
      <c r="F470" s="60"/>
      <c r="I470" s="132" t="s">
        <v>1441</v>
      </c>
      <c r="J470" s="132" t="s">
        <v>1442</v>
      </c>
      <c r="K470" s="27" t="s">
        <v>1441</v>
      </c>
    </row>
    <row r="471" spans="4:11" x14ac:dyDescent="0.2">
      <c r="D471" s="5" t="str">
        <f t="shared" si="7"/>
        <v/>
      </c>
      <c r="F471" s="60"/>
      <c r="I471" s="132" t="s">
        <v>1443</v>
      </c>
      <c r="J471" s="132" t="s">
        <v>1444</v>
      </c>
      <c r="K471" s="27" t="s">
        <v>1443</v>
      </c>
    </row>
    <row r="472" spans="4:11" x14ac:dyDescent="0.2">
      <c r="D472" s="5" t="str">
        <f t="shared" si="7"/>
        <v/>
      </c>
      <c r="F472" s="60"/>
      <c r="I472" s="132" t="s">
        <v>1445</v>
      </c>
      <c r="J472" s="132" t="s">
        <v>1446</v>
      </c>
      <c r="K472" s="27" t="s">
        <v>1445</v>
      </c>
    </row>
    <row r="473" spans="4:11" x14ac:dyDescent="0.2">
      <c r="D473" s="5" t="str">
        <f t="shared" si="7"/>
        <v/>
      </c>
      <c r="F473" s="60"/>
      <c r="I473" s="132" t="s">
        <v>1447</v>
      </c>
      <c r="J473" s="132" t="s">
        <v>1448</v>
      </c>
      <c r="K473" s="27" t="s">
        <v>1447</v>
      </c>
    </row>
    <row r="474" spans="4:11" x14ac:dyDescent="0.2">
      <c r="D474" s="5" t="str">
        <f t="shared" si="7"/>
        <v/>
      </c>
      <c r="F474" s="60"/>
      <c r="I474" s="132" t="s">
        <v>1449</v>
      </c>
      <c r="J474" s="132" t="s">
        <v>1450</v>
      </c>
      <c r="K474" s="27" t="s">
        <v>1449</v>
      </c>
    </row>
    <row r="475" spans="4:11" x14ac:dyDescent="0.2">
      <c r="D475" s="5" t="str">
        <f t="shared" si="7"/>
        <v/>
      </c>
      <c r="F475" s="60"/>
      <c r="I475" s="132" t="s">
        <v>1451</v>
      </c>
      <c r="J475" s="132" t="s">
        <v>1452</v>
      </c>
      <c r="K475" s="27" t="s">
        <v>1451</v>
      </c>
    </row>
    <row r="476" spans="4:11" x14ac:dyDescent="0.2">
      <c r="D476" s="5" t="str">
        <f t="shared" si="7"/>
        <v/>
      </c>
      <c r="F476" s="60"/>
      <c r="I476" s="132" t="s">
        <v>1453</v>
      </c>
      <c r="J476" s="132" t="s">
        <v>1454</v>
      </c>
      <c r="K476" s="27" t="s">
        <v>1453</v>
      </c>
    </row>
    <row r="477" spans="4:11" x14ac:dyDescent="0.2">
      <c r="D477" s="5" t="str">
        <f t="shared" si="7"/>
        <v/>
      </c>
      <c r="F477" s="60"/>
      <c r="I477" s="132" t="s">
        <v>1455</v>
      </c>
      <c r="J477" s="132" t="s">
        <v>1456</v>
      </c>
      <c r="K477" s="27" t="s">
        <v>1455</v>
      </c>
    </row>
    <row r="478" spans="4:11" x14ac:dyDescent="0.2">
      <c r="D478" s="5" t="str">
        <f t="shared" si="7"/>
        <v/>
      </c>
      <c r="F478" s="60"/>
      <c r="I478" s="132" t="s">
        <v>1457</v>
      </c>
      <c r="J478" s="132" t="s">
        <v>1458</v>
      </c>
      <c r="K478" s="27" t="s">
        <v>1457</v>
      </c>
    </row>
    <row r="479" spans="4:11" x14ac:dyDescent="0.2">
      <c r="D479" s="5" t="str">
        <f t="shared" si="7"/>
        <v/>
      </c>
      <c r="F479" s="60"/>
      <c r="I479" s="132" t="s">
        <v>1459</v>
      </c>
      <c r="J479" s="132" t="s">
        <v>1460</v>
      </c>
      <c r="K479" s="27" t="s">
        <v>1459</v>
      </c>
    </row>
    <row r="480" spans="4:11" x14ac:dyDescent="0.2">
      <c r="D480" s="5" t="str">
        <f t="shared" si="7"/>
        <v/>
      </c>
      <c r="F480" s="60"/>
      <c r="I480" s="132" t="s">
        <v>1461</v>
      </c>
      <c r="J480" s="132" t="s">
        <v>1462</v>
      </c>
      <c r="K480" s="27" t="s">
        <v>1461</v>
      </c>
    </row>
    <row r="481" spans="4:11" x14ac:dyDescent="0.2">
      <c r="D481" s="5" t="str">
        <f t="shared" si="7"/>
        <v/>
      </c>
      <c r="F481" s="60"/>
      <c r="I481" s="132" t="s">
        <v>1463</v>
      </c>
      <c r="J481" s="132" t="s">
        <v>1464</v>
      </c>
      <c r="K481" s="27" t="s">
        <v>1463</v>
      </c>
    </row>
    <row r="482" spans="4:11" x14ac:dyDescent="0.2">
      <c r="D482" s="5" t="str">
        <f t="shared" si="7"/>
        <v/>
      </c>
      <c r="F482" s="60"/>
      <c r="I482" s="132" t="s">
        <v>1465</v>
      </c>
      <c r="J482" s="132" t="s">
        <v>1466</v>
      </c>
      <c r="K482" s="27" t="s">
        <v>1465</v>
      </c>
    </row>
    <row r="483" spans="4:11" x14ac:dyDescent="0.2">
      <c r="D483" s="5" t="str">
        <f t="shared" si="7"/>
        <v/>
      </c>
      <c r="F483" s="60"/>
      <c r="I483" s="132" t="s">
        <v>1467</v>
      </c>
      <c r="J483" s="132" t="s">
        <v>1468</v>
      </c>
      <c r="K483" s="27" t="s">
        <v>1467</v>
      </c>
    </row>
    <row r="484" spans="4:11" x14ac:dyDescent="0.2">
      <c r="D484" s="5" t="str">
        <f t="shared" si="7"/>
        <v/>
      </c>
      <c r="F484" s="60"/>
      <c r="I484" s="132" t="s">
        <v>1469</v>
      </c>
      <c r="J484" s="132" t="s">
        <v>1470</v>
      </c>
      <c r="K484" s="27" t="s">
        <v>1469</v>
      </c>
    </row>
    <row r="485" spans="4:11" x14ac:dyDescent="0.2">
      <c r="D485" s="5" t="str">
        <f t="shared" si="7"/>
        <v/>
      </c>
      <c r="F485" s="60"/>
      <c r="I485" s="132" t="s">
        <v>1471</v>
      </c>
      <c r="J485" s="132" t="s">
        <v>1472</v>
      </c>
      <c r="K485" s="27" t="s">
        <v>1471</v>
      </c>
    </row>
    <row r="486" spans="4:11" x14ac:dyDescent="0.2">
      <c r="D486" s="5" t="str">
        <f t="shared" si="7"/>
        <v/>
      </c>
      <c r="F486" s="60"/>
      <c r="I486" s="132" t="s">
        <v>1473</v>
      </c>
      <c r="J486" s="132" t="s">
        <v>1474</v>
      </c>
      <c r="K486" s="27" t="s">
        <v>1473</v>
      </c>
    </row>
    <row r="487" spans="4:11" x14ac:dyDescent="0.2">
      <c r="D487" s="5" t="str">
        <f t="shared" si="7"/>
        <v/>
      </c>
      <c r="F487" s="60"/>
      <c r="I487" s="132" t="s">
        <v>1475</v>
      </c>
      <c r="J487" s="132" t="s">
        <v>1476</v>
      </c>
      <c r="K487" s="27" t="s">
        <v>1475</v>
      </c>
    </row>
    <row r="488" spans="4:11" x14ac:dyDescent="0.2">
      <c r="D488" s="5" t="str">
        <f t="shared" si="7"/>
        <v/>
      </c>
      <c r="F488" s="60"/>
      <c r="I488" s="132" t="s">
        <v>1477</v>
      </c>
      <c r="J488" s="132" t="s">
        <v>1478</v>
      </c>
      <c r="K488" s="27" t="s">
        <v>1477</v>
      </c>
    </row>
    <row r="489" spans="4:11" x14ac:dyDescent="0.2">
      <c r="D489" s="5" t="str">
        <f t="shared" si="7"/>
        <v/>
      </c>
      <c r="F489" s="60"/>
      <c r="I489" s="132" t="s">
        <v>1479</v>
      </c>
      <c r="J489" s="132" t="s">
        <v>1480</v>
      </c>
      <c r="K489" s="27" t="s">
        <v>1479</v>
      </c>
    </row>
    <row r="490" spans="4:11" x14ac:dyDescent="0.2">
      <c r="D490" s="5" t="str">
        <f t="shared" si="7"/>
        <v/>
      </c>
      <c r="F490" s="60"/>
      <c r="I490" s="132" t="s">
        <v>1481</v>
      </c>
      <c r="J490" s="132" t="s">
        <v>1482</v>
      </c>
      <c r="K490" s="27" t="s">
        <v>1481</v>
      </c>
    </row>
    <row r="491" spans="4:11" x14ac:dyDescent="0.2">
      <c r="D491" s="5" t="str">
        <f t="shared" si="7"/>
        <v/>
      </c>
      <c r="F491" s="60"/>
      <c r="I491" s="132" t="s">
        <v>1483</v>
      </c>
      <c r="J491" s="132" t="s">
        <v>1484</v>
      </c>
      <c r="K491" s="27" t="s">
        <v>1483</v>
      </c>
    </row>
    <row r="492" spans="4:11" x14ac:dyDescent="0.2">
      <c r="D492" s="5" t="str">
        <f t="shared" si="7"/>
        <v/>
      </c>
      <c r="F492" s="60"/>
      <c r="I492" s="132" t="s">
        <v>1485</v>
      </c>
      <c r="J492" s="132" t="s">
        <v>1486</v>
      </c>
      <c r="K492" s="27" t="s">
        <v>1485</v>
      </c>
    </row>
    <row r="493" spans="4:11" x14ac:dyDescent="0.2">
      <c r="D493" s="5" t="str">
        <f t="shared" si="7"/>
        <v/>
      </c>
      <c r="F493" s="60"/>
      <c r="I493" s="132" t="s">
        <v>1487</v>
      </c>
      <c r="J493" s="132" t="s">
        <v>1488</v>
      </c>
      <c r="K493" s="27" t="s">
        <v>1487</v>
      </c>
    </row>
    <row r="494" spans="4:11" x14ac:dyDescent="0.2">
      <c r="D494" s="5" t="str">
        <f t="shared" si="7"/>
        <v/>
      </c>
      <c r="F494" s="60"/>
      <c r="I494" s="132" t="s">
        <v>1489</v>
      </c>
      <c r="J494" s="132" t="s">
        <v>1490</v>
      </c>
      <c r="K494" s="27" t="s">
        <v>1489</v>
      </c>
    </row>
    <row r="495" spans="4:11" x14ac:dyDescent="0.2">
      <c r="D495" s="5" t="str">
        <f t="shared" si="7"/>
        <v/>
      </c>
      <c r="F495" s="60"/>
      <c r="I495" s="132" t="s">
        <v>1491</v>
      </c>
      <c r="J495" s="132" t="s">
        <v>1492</v>
      </c>
      <c r="K495" s="27" t="s">
        <v>1491</v>
      </c>
    </row>
    <row r="496" spans="4:11" x14ac:dyDescent="0.2">
      <c r="D496" s="5" t="str">
        <f t="shared" si="7"/>
        <v/>
      </c>
      <c r="F496" s="60"/>
      <c r="I496" s="132" t="s">
        <v>1493</v>
      </c>
      <c r="J496" s="132" t="s">
        <v>1494</v>
      </c>
      <c r="K496" s="27" t="s">
        <v>1493</v>
      </c>
    </row>
    <row r="497" spans="4:11" x14ac:dyDescent="0.2">
      <c r="D497" s="5" t="str">
        <f t="shared" si="7"/>
        <v/>
      </c>
      <c r="F497" s="60"/>
      <c r="I497" s="132" t="s">
        <v>1495</v>
      </c>
      <c r="J497" s="132" t="s">
        <v>1496</v>
      </c>
      <c r="K497" s="27" t="s">
        <v>1495</v>
      </c>
    </row>
    <row r="498" spans="4:11" x14ac:dyDescent="0.2">
      <c r="D498" s="5" t="str">
        <f t="shared" si="7"/>
        <v/>
      </c>
      <c r="F498" s="60"/>
      <c r="I498" s="132" t="s">
        <v>1497</v>
      </c>
      <c r="J498" s="132" t="s">
        <v>1498</v>
      </c>
      <c r="K498" s="27" t="s">
        <v>1497</v>
      </c>
    </row>
    <row r="499" spans="4:11" x14ac:dyDescent="0.2">
      <c r="D499" s="5" t="str">
        <f t="shared" si="7"/>
        <v/>
      </c>
      <c r="F499" s="60"/>
      <c r="I499" s="132" t="s">
        <v>1499</v>
      </c>
      <c r="J499" s="132" t="s">
        <v>1500</v>
      </c>
      <c r="K499" s="27" t="s">
        <v>1499</v>
      </c>
    </row>
    <row r="500" spans="4:11" x14ac:dyDescent="0.2">
      <c r="D500" s="5" t="str">
        <f t="shared" si="7"/>
        <v/>
      </c>
      <c r="F500" s="60"/>
      <c r="I500" s="132" t="s">
        <v>1501</v>
      </c>
      <c r="J500" s="132" t="s">
        <v>1502</v>
      </c>
      <c r="K500" s="27" t="s">
        <v>1501</v>
      </c>
    </row>
    <row r="501" spans="4:11" x14ac:dyDescent="0.2">
      <c r="D501" s="5" t="str">
        <f t="shared" si="7"/>
        <v/>
      </c>
      <c r="F501" s="60"/>
      <c r="I501" s="132" t="s">
        <v>1503</v>
      </c>
      <c r="J501" s="132" t="s">
        <v>1504</v>
      </c>
      <c r="K501" s="27" t="s">
        <v>1503</v>
      </c>
    </row>
    <row r="502" spans="4:11" x14ac:dyDescent="0.2">
      <c r="D502" s="5" t="str">
        <f t="shared" si="7"/>
        <v/>
      </c>
      <c r="F502" s="60"/>
      <c r="I502" s="132" t="s">
        <v>1505</v>
      </c>
      <c r="J502" s="132" t="s">
        <v>1506</v>
      </c>
      <c r="K502" s="27" t="s">
        <v>1505</v>
      </c>
    </row>
    <row r="503" spans="4:11" x14ac:dyDescent="0.2">
      <c r="D503" s="5" t="str">
        <f t="shared" si="7"/>
        <v/>
      </c>
      <c r="F503" s="60"/>
      <c r="I503" s="132" t="s">
        <v>1507</v>
      </c>
      <c r="J503" s="132" t="s">
        <v>1508</v>
      </c>
      <c r="K503" s="27" t="s">
        <v>1507</v>
      </c>
    </row>
    <row r="504" spans="4:11" x14ac:dyDescent="0.2">
      <c r="D504" s="5" t="str">
        <f t="shared" si="7"/>
        <v/>
      </c>
      <c r="F504" s="60"/>
      <c r="I504" s="132" t="s">
        <v>1509</v>
      </c>
      <c r="J504" s="132" t="s">
        <v>1510</v>
      </c>
      <c r="K504" s="27" t="s">
        <v>1509</v>
      </c>
    </row>
    <row r="505" spans="4:11" x14ac:dyDescent="0.2">
      <c r="D505" s="5" t="str">
        <f t="shared" si="7"/>
        <v/>
      </c>
      <c r="F505" s="60"/>
      <c r="I505" s="132" t="s">
        <v>1511</v>
      </c>
      <c r="J505" s="132" t="s">
        <v>1512</v>
      </c>
      <c r="K505" s="27" t="s">
        <v>1511</v>
      </c>
    </row>
    <row r="506" spans="4:11" x14ac:dyDescent="0.2">
      <c r="D506" s="5" t="str">
        <f t="shared" si="7"/>
        <v/>
      </c>
      <c r="F506" s="60"/>
      <c r="I506" s="132" t="s">
        <v>1513</v>
      </c>
      <c r="J506" s="132" t="s">
        <v>1514</v>
      </c>
      <c r="K506" s="27" t="s">
        <v>1513</v>
      </c>
    </row>
    <row r="507" spans="4:11" x14ac:dyDescent="0.2">
      <c r="D507" s="5" t="str">
        <f t="shared" si="7"/>
        <v/>
      </c>
      <c r="F507" s="60"/>
      <c r="I507" s="132" t="s">
        <v>1515</v>
      </c>
      <c r="J507" s="132" t="s">
        <v>1516</v>
      </c>
      <c r="K507" s="27" t="s">
        <v>1515</v>
      </c>
    </row>
    <row r="508" spans="4:11" x14ac:dyDescent="0.2">
      <c r="D508" s="5" t="str">
        <f t="shared" si="7"/>
        <v/>
      </c>
      <c r="F508" s="60"/>
      <c r="I508" s="132" t="s">
        <v>1517</v>
      </c>
      <c r="J508" s="132" t="s">
        <v>1518</v>
      </c>
      <c r="K508" s="27" t="s">
        <v>1517</v>
      </c>
    </row>
    <row r="509" spans="4:11" x14ac:dyDescent="0.2">
      <c r="D509" s="5" t="str">
        <f t="shared" si="7"/>
        <v/>
      </c>
      <c r="F509" s="60"/>
      <c r="I509" s="132" t="s">
        <v>1519</v>
      </c>
      <c r="J509" s="132" t="s">
        <v>1520</v>
      </c>
      <c r="K509" s="27" t="s">
        <v>1519</v>
      </c>
    </row>
    <row r="510" spans="4:11" x14ac:dyDescent="0.2">
      <c r="D510" s="5" t="str">
        <f t="shared" si="7"/>
        <v/>
      </c>
      <c r="F510" s="60"/>
      <c r="I510" s="132" t="s">
        <v>1521</v>
      </c>
      <c r="J510" s="132" t="s">
        <v>1522</v>
      </c>
      <c r="K510" s="27" t="s">
        <v>1521</v>
      </c>
    </row>
    <row r="511" spans="4:11" x14ac:dyDescent="0.2">
      <c r="D511" s="5" t="str">
        <f t="shared" si="7"/>
        <v/>
      </c>
      <c r="F511" s="60"/>
      <c r="I511" s="132" t="s">
        <v>1523</v>
      </c>
      <c r="J511" s="132" t="s">
        <v>1524</v>
      </c>
      <c r="K511" s="27" t="s">
        <v>1523</v>
      </c>
    </row>
    <row r="512" spans="4:11" x14ac:dyDescent="0.2">
      <c r="D512" s="5" t="str">
        <f t="shared" si="7"/>
        <v/>
      </c>
      <c r="F512" s="60"/>
      <c r="I512" s="132" t="s">
        <v>1525</v>
      </c>
      <c r="J512" s="132" t="s">
        <v>1526</v>
      </c>
      <c r="K512" s="27" t="s">
        <v>1525</v>
      </c>
    </row>
    <row r="513" spans="4:11" x14ac:dyDescent="0.2">
      <c r="D513" s="5" t="str">
        <f t="shared" si="7"/>
        <v/>
      </c>
      <c r="F513" s="60"/>
      <c r="I513" s="132" t="s">
        <v>1527</v>
      </c>
      <c r="J513" s="132" t="s">
        <v>1528</v>
      </c>
      <c r="K513" s="27" t="s">
        <v>1527</v>
      </c>
    </row>
    <row r="514" spans="4:11" x14ac:dyDescent="0.2">
      <c r="D514" s="5" t="str">
        <f t="shared" si="7"/>
        <v/>
      </c>
      <c r="F514" s="60"/>
      <c r="I514" s="132" t="s">
        <v>1529</v>
      </c>
      <c r="J514" s="132" t="s">
        <v>1530</v>
      </c>
      <c r="K514" s="27" t="s">
        <v>1529</v>
      </c>
    </row>
    <row r="515" spans="4:11" x14ac:dyDescent="0.2">
      <c r="D515" s="5" t="str">
        <f t="shared" ref="D515:D578" si="8">IFERROR(IF(F515="Unknown","UNK",(CONCATENATE(VLOOKUP(F515,J:K,2,FALSE),"^",VLOOKUP(F515,J:K,1,FALSE)))),"")</f>
        <v/>
      </c>
      <c r="F515" s="60"/>
      <c r="I515" s="132" t="s">
        <v>1531</v>
      </c>
      <c r="J515" s="132" t="s">
        <v>1532</v>
      </c>
      <c r="K515" s="27" t="s">
        <v>1531</v>
      </c>
    </row>
    <row r="516" spans="4:11" x14ac:dyDescent="0.2">
      <c r="D516" s="5" t="str">
        <f t="shared" si="8"/>
        <v/>
      </c>
      <c r="F516" s="60"/>
      <c r="I516" s="132" t="s">
        <v>1533</v>
      </c>
      <c r="J516" s="132" t="s">
        <v>1534</v>
      </c>
      <c r="K516" s="27" t="s">
        <v>1533</v>
      </c>
    </row>
    <row r="517" spans="4:11" x14ac:dyDescent="0.2">
      <c r="D517" s="5" t="str">
        <f t="shared" si="8"/>
        <v/>
      </c>
      <c r="F517" s="60"/>
      <c r="I517" s="132" t="s">
        <v>1535</v>
      </c>
      <c r="J517" s="132" t="s">
        <v>1536</v>
      </c>
      <c r="K517" s="27" t="s">
        <v>1535</v>
      </c>
    </row>
    <row r="518" spans="4:11" x14ac:dyDescent="0.2">
      <c r="D518" s="5" t="str">
        <f t="shared" si="8"/>
        <v/>
      </c>
      <c r="F518" s="60"/>
      <c r="I518" s="132" t="s">
        <v>1537</v>
      </c>
      <c r="J518" s="132" t="s">
        <v>1538</v>
      </c>
      <c r="K518" s="27" t="s">
        <v>1537</v>
      </c>
    </row>
    <row r="519" spans="4:11" x14ac:dyDescent="0.2">
      <c r="D519" s="5" t="str">
        <f t="shared" si="8"/>
        <v/>
      </c>
      <c r="F519" s="60"/>
      <c r="I519" s="132" t="s">
        <v>1539</v>
      </c>
      <c r="J519" s="132" t="s">
        <v>1540</v>
      </c>
      <c r="K519" s="27" t="s">
        <v>1539</v>
      </c>
    </row>
    <row r="520" spans="4:11" x14ac:dyDescent="0.2">
      <c r="D520" s="5" t="str">
        <f t="shared" si="8"/>
        <v/>
      </c>
      <c r="F520" s="60"/>
      <c r="I520" s="132" t="s">
        <v>1541</v>
      </c>
      <c r="J520" s="132" t="s">
        <v>1542</v>
      </c>
      <c r="K520" s="27" t="s">
        <v>1541</v>
      </c>
    </row>
    <row r="521" spans="4:11" x14ac:dyDescent="0.2">
      <c r="D521" s="5" t="str">
        <f t="shared" si="8"/>
        <v/>
      </c>
      <c r="F521" s="60"/>
      <c r="I521" s="132" t="s">
        <v>1543</v>
      </c>
      <c r="J521" s="132" t="s">
        <v>1544</v>
      </c>
      <c r="K521" s="27" t="s">
        <v>1543</v>
      </c>
    </row>
    <row r="522" spans="4:11" x14ac:dyDescent="0.2">
      <c r="D522" s="5" t="str">
        <f t="shared" si="8"/>
        <v/>
      </c>
      <c r="F522" s="60"/>
      <c r="I522" s="132" t="s">
        <v>1545</v>
      </c>
      <c r="J522" s="132" t="s">
        <v>1546</v>
      </c>
      <c r="K522" s="27" t="s">
        <v>1545</v>
      </c>
    </row>
    <row r="523" spans="4:11" x14ac:dyDescent="0.2">
      <c r="D523" s="5" t="str">
        <f t="shared" si="8"/>
        <v/>
      </c>
      <c r="F523" s="60"/>
      <c r="I523" s="132" t="s">
        <v>1547</v>
      </c>
      <c r="J523" s="132" t="s">
        <v>1548</v>
      </c>
      <c r="K523" s="27" t="s">
        <v>1547</v>
      </c>
    </row>
    <row r="524" spans="4:11" x14ac:dyDescent="0.2">
      <c r="D524" s="5" t="str">
        <f t="shared" si="8"/>
        <v/>
      </c>
      <c r="F524" s="60"/>
      <c r="I524" s="132" t="s">
        <v>1549</v>
      </c>
      <c r="J524" s="132" t="s">
        <v>1550</v>
      </c>
      <c r="K524" s="27" t="s">
        <v>1549</v>
      </c>
    </row>
    <row r="525" spans="4:11" x14ac:dyDescent="0.2">
      <c r="D525" s="5" t="str">
        <f t="shared" si="8"/>
        <v/>
      </c>
      <c r="F525" s="60"/>
      <c r="I525" s="132" t="s">
        <v>1551</v>
      </c>
      <c r="J525" s="132" t="s">
        <v>1552</v>
      </c>
      <c r="K525" s="27" t="s">
        <v>1551</v>
      </c>
    </row>
    <row r="526" spans="4:11" x14ac:dyDescent="0.2">
      <c r="D526" s="5" t="str">
        <f t="shared" si="8"/>
        <v/>
      </c>
      <c r="F526" s="60"/>
      <c r="I526" s="132" t="s">
        <v>1553</v>
      </c>
      <c r="J526" s="132" t="s">
        <v>1554</v>
      </c>
      <c r="K526" s="27" t="s">
        <v>1553</v>
      </c>
    </row>
    <row r="527" spans="4:11" x14ac:dyDescent="0.2">
      <c r="D527" s="5" t="str">
        <f t="shared" si="8"/>
        <v/>
      </c>
      <c r="F527" s="60"/>
      <c r="I527" s="132" t="s">
        <v>1555</v>
      </c>
      <c r="J527" s="132" t="s">
        <v>1556</v>
      </c>
      <c r="K527" s="27" t="s">
        <v>1555</v>
      </c>
    </row>
    <row r="528" spans="4:11" x14ac:dyDescent="0.2">
      <c r="D528" s="5" t="str">
        <f t="shared" si="8"/>
        <v/>
      </c>
      <c r="F528" s="60"/>
      <c r="I528" s="132" t="s">
        <v>1557</v>
      </c>
      <c r="J528" s="132" t="s">
        <v>1558</v>
      </c>
      <c r="K528" s="27" t="s">
        <v>1557</v>
      </c>
    </row>
    <row r="529" spans="4:11" x14ac:dyDescent="0.2">
      <c r="D529" s="5" t="str">
        <f t="shared" si="8"/>
        <v/>
      </c>
      <c r="F529" s="60"/>
      <c r="I529" s="132" t="s">
        <v>1559</v>
      </c>
      <c r="J529" s="132" t="s">
        <v>1560</v>
      </c>
      <c r="K529" s="27" t="s">
        <v>1559</v>
      </c>
    </row>
    <row r="530" spans="4:11" x14ac:dyDescent="0.2">
      <c r="D530" s="5" t="str">
        <f t="shared" si="8"/>
        <v/>
      </c>
      <c r="F530" s="60"/>
      <c r="I530" s="132" t="s">
        <v>1561</v>
      </c>
      <c r="J530" s="132" t="s">
        <v>1562</v>
      </c>
      <c r="K530" s="27" t="s">
        <v>1561</v>
      </c>
    </row>
    <row r="531" spans="4:11" x14ac:dyDescent="0.2">
      <c r="D531" s="5" t="str">
        <f t="shared" si="8"/>
        <v/>
      </c>
      <c r="F531" s="60"/>
      <c r="I531" s="132" t="s">
        <v>1563</v>
      </c>
      <c r="J531" s="132" t="s">
        <v>1564</v>
      </c>
      <c r="K531" s="27" t="s">
        <v>1563</v>
      </c>
    </row>
    <row r="532" spans="4:11" x14ac:dyDescent="0.2">
      <c r="D532" s="5" t="str">
        <f t="shared" si="8"/>
        <v/>
      </c>
      <c r="F532" s="60"/>
      <c r="I532" s="132" t="s">
        <v>1565</v>
      </c>
      <c r="J532" s="132" t="s">
        <v>1566</v>
      </c>
      <c r="K532" s="27" t="s">
        <v>1565</v>
      </c>
    </row>
    <row r="533" spans="4:11" x14ac:dyDescent="0.2">
      <c r="D533" s="5" t="str">
        <f t="shared" si="8"/>
        <v/>
      </c>
      <c r="F533" s="60"/>
      <c r="I533" s="132" t="s">
        <v>1567</v>
      </c>
      <c r="J533" s="132" t="s">
        <v>1568</v>
      </c>
      <c r="K533" s="27" t="s">
        <v>1567</v>
      </c>
    </row>
    <row r="534" spans="4:11" x14ac:dyDescent="0.2">
      <c r="D534" s="5" t="str">
        <f t="shared" si="8"/>
        <v/>
      </c>
      <c r="F534" s="60"/>
      <c r="I534" s="132" t="s">
        <v>1569</v>
      </c>
      <c r="J534" s="132" t="s">
        <v>1570</v>
      </c>
      <c r="K534" s="27" t="s">
        <v>1569</v>
      </c>
    </row>
    <row r="535" spans="4:11" x14ac:dyDescent="0.2">
      <c r="D535" s="5" t="str">
        <f t="shared" si="8"/>
        <v/>
      </c>
      <c r="F535" s="60"/>
      <c r="I535" s="132" t="s">
        <v>1571</v>
      </c>
      <c r="J535" s="132" t="s">
        <v>1572</v>
      </c>
      <c r="K535" s="27" t="s">
        <v>1571</v>
      </c>
    </row>
    <row r="536" spans="4:11" x14ac:dyDescent="0.2">
      <c r="D536" s="5" t="str">
        <f t="shared" si="8"/>
        <v/>
      </c>
      <c r="F536" s="60"/>
      <c r="I536" s="132" t="s">
        <v>1573</v>
      </c>
      <c r="J536" s="132" t="s">
        <v>1574</v>
      </c>
      <c r="K536" s="27" t="s">
        <v>1573</v>
      </c>
    </row>
    <row r="537" spans="4:11" x14ac:dyDescent="0.2">
      <c r="D537" s="5" t="str">
        <f t="shared" si="8"/>
        <v/>
      </c>
      <c r="F537" s="60"/>
      <c r="I537" s="132" t="s">
        <v>1575</v>
      </c>
      <c r="J537" s="132" t="s">
        <v>1576</v>
      </c>
      <c r="K537" s="27" t="s">
        <v>1575</v>
      </c>
    </row>
    <row r="538" spans="4:11" x14ac:dyDescent="0.2">
      <c r="D538" s="5" t="str">
        <f t="shared" si="8"/>
        <v/>
      </c>
      <c r="F538" s="60"/>
      <c r="I538" s="132" t="s">
        <v>1577</v>
      </c>
      <c r="J538" s="132" t="s">
        <v>1578</v>
      </c>
      <c r="K538" s="27" t="s">
        <v>1577</v>
      </c>
    </row>
    <row r="539" spans="4:11" x14ac:dyDescent="0.2">
      <c r="D539" s="5" t="str">
        <f t="shared" si="8"/>
        <v/>
      </c>
      <c r="F539" s="60"/>
      <c r="I539" s="132" t="s">
        <v>1579</v>
      </c>
      <c r="J539" s="132" t="s">
        <v>1580</v>
      </c>
      <c r="K539" s="27" t="s">
        <v>1579</v>
      </c>
    </row>
    <row r="540" spans="4:11" x14ac:dyDescent="0.2">
      <c r="D540" s="5" t="str">
        <f t="shared" si="8"/>
        <v/>
      </c>
      <c r="F540" s="60"/>
      <c r="I540" s="132" t="s">
        <v>1581</v>
      </c>
      <c r="J540" s="132" t="s">
        <v>1582</v>
      </c>
      <c r="K540" s="27" t="s">
        <v>1581</v>
      </c>
    </row>
    <row r="541" spans="4:11" x14ac:dyDescent="0.2">
      <c r="D541" s="5" t="str">
        <f t="shared" si="8"/>
        <v/>
      </c>
      <c r="F541" s="60"/>
      <c r="I541" s="132" t="s">
        <v>1583</v>
      </c>
      <c r="J541" s="132" t="s">
        <v>1584</v>
      </c>
      <c r="K541" s="27" t="s">
        <v>1583</v>
      </c>
    </row>
    <row r="542" spans="4:11" x14ac:dyDescent="0.2">
      <c r="D542" s="5" t="str">
        <f t="shared" si="8"/>
        <v/>
      </c>
      <c r="F542" s="60"/>
      <c r="I542" s="132" t="s">
        <v>1585</v>
      </c>
      <c r="J542" s="132" t="s">
        <v>1586</v>
      </c>
      <c r="K542" s="27" t="s">
        <v>1585</v>
      </c>
    </row>
    <row r="543" spans="4:11" x14ac:dyDescent="0.2">
      <c r="D543" s="5" t="str">
        <f t="shared" si="8"/>
        <v/>
      </c>
      <c r="F543" s="60"/>
      <c r="I543" s="132" t="s">
        <v>1587</v>
      </c>
      <c r="J543" s="132" t="s">
        <v>1588</v>
      </c>
      <c r="K543" s="27" t="s">
        <v>1587</v>
      </c>
    </row>
    <row r="544" spans="4:11" x14ac:dyDescent="0.2">
      <c r="D544" s="5" t="str">
        <f t="shared" si="8"/>
        <v/>
      </c>
      <c r="F544" s="60"/>
      <c r="I544" s="132" t="s">
        <v>1589</v>
      </c>
      <c r="J544" s="132" t="s">
        <v>1590</v>
      </c>
      <c r="K544" s="27" t="s">
        <v>1589</v>
      </c>
    </row>
    <row r="545" spans="4:11" x14ac:dyDescent="0.2">
      <c r="D545" s="5" t="str">
        <f t="shared" si="8"/>
        <v/>
      </c>
      <c r="F545" s="60"/>
      <c r="I545" s="132" t="s">
        <v>1593</v>
      </c>
      <c r="J545" s="132" t="s">
        <v>1594</v>
      </c>
      <c r="K545" s="27" t="s">
        <v>1593</v>
      </c>
    </row>
    <row r="546" spans="4:11" x14ac:dyDescent="0.2">
      <c r="D546" s="5" t="str">
        <f t="shared" si="8"/>
        <v/>
      </c>
      <c r="F546" s="60"/>
      <c r="I546" s="132" t="s">
        <v>1595</v>
      </c>
      <c r="J546" s="132" t="s">
        <v>1596</v>
      </c>
      <c r="K546" s="27" t="s">
        <v>1595</v>
      </c>
    </row>
    <row r="547" spans="4:11" x14ac:dyDescent="0.2">
      <c r="D547" s="5" t="str">
        <f t="shared" si="8"/>
        <v/>
      </c>
      <c r="F547" s="60"/>
      <c r="I547" s="132" t="s">
        <v>1597</v>
      </c>
      <c r="J547" s="132" t="s">
        <v>1598</v>
      </c>
      <c r="K547" s="27" t="s">
        <v>1597</v>
      </c>
    </row>
    <row r="548" spans="4:11" x14ac:dyDescent="0.2">
      <c r="D548" s="5" t="str">
        <f t="shared" si="8"/>
        <v/>
      </c>
      <c r="F548" s="60"/>
      <c r="I548" s="132" t="s">
        <v>1599</v>
      </c>
      <c r="J548" s="132" t="s">
        <v>1600</v>
      </c>
      <c r="K548" s="27" t="s">
        <v>1599</v>
      </c>
    </row>
    <row r="549" spans="4:11" x14ac:dyDescent="0.2">
      <c r="D549" s="5" t="str">
        <f t="shared" si="8"/>
        <v/>
      </c>
      <c r="F549" s="60"/>
      <c r="I549" s="132" t="s">
        <v>1601</v>
      </c>
      <c r="J549" s="132" t="s">
        <v>1602</v>
      </c>
      <c r="K549" s="27" t="s">
        <v>1601</v>
      </c>
    </row>
    <row r="550" spans="4:11" x14ac:dyDescent="0.2">
      <c r="D550" s="5" t="str">
        <f t="shared" si="8"/>
        <v/>
      </c>
      <c r="F550" s="60"/>
      <c r="I550" s="132" t="s">
        <v>1603</v>
      </c>
      <c r="J550" s="132" t="s">
        <v>1604</v>
      </c>
      <c r="K550" s="27" t="s">
        <v>1603</v>
      </c>
    </row>
    <row r="551" spans="4:11" x14ac:dyDescent="0.2">
      <c r="D551" s="5" t="str">
        <f t="shared" si="8"/>
        <v/>
      </c>
      <c r="F551" s="60"/>
      <c r="I551" s="132" t="s">
        <v>1605</v>
      </c>
      <c r="J551" s="132" t="s">
        <v>1606</v>
      </c>
      <c r="K551" s="27" t="s">
        <v>1605</v>
      </c>
    </row>
    <row r="552" spans="4:11" x14ac:dyDescent="0.2">
      <c r="D552" s="5" t="str">
        <f t="shared" si="8"/>
        <v/>
      </c>
      <c r="F552" s="60"/>
      <c r="I552" s="132" t="s">
        <v>1607</v>
      </c>
      <c r="J552" s="132" t="s">
        <v>1608</v>
      </c>
      <c r="K552" s="27" t="s">
        <v>1607</v>
      </c>
    </row>
    <row r="553" spans="4:11" x14ac:dyDescent="0.2">
      <c r="D553" s="5" t="str">
        <f t="shared" si="8"/>
        <v/>
      </c>
      <c r="F553" s="60"/>
      <c r="I553" s="132" t="s">
        <v>1609</v>
      </c>
      <c r="J553" s="132" t="s">
        <v>1610</v>
      </c>
      <c r="K553" s="27" t="s">
        <v>1609</v>
      </c>
    </row>
    <row r="554" spans="4:11" x14ac:dyDescent="0.2">
      <c r="D554" s="5" t="str">
        <f t="shared" si="8"/>
        <v/>
      </c>
      <c r="F554" s="60"/>
      <c r="I554" s="132" t="s">
        <v>1611</v>
      </c>
      <c r="J554" s="132" t="s">
        <v>1612</v>
      </c>
      <c r="K554" s="27" t="s">
        <v>1611</v>
      </c>
    </row>
    <row r="555" spans="4:11" x14ac:dyDescent="0.2">
      <c r="D555" s="5" t="str">
        <f t="shared" si="8"/>
        <v/>
      </c>
      <c r="F555" s="60"/>
      <c r="I555" s="132" t="s">
        <v>1613</v>
      </c>
      <c r="J555" s="132" t="s">
        <v>1614</v>
      </c>
      <c r="K555" s="27" t="s">
        <v>1613</v>
      </c>
    </row>
    <row r="556" spans="4:11" x14ac:dyDescent="0.2">
      <c r="D556" s="5" t="str">
        <f t="shared" si="8"/>
        <v/>
      </c>
      <c r="F556" s="60"/>
      <c r="I556" s="132" t="s">
        <v>1615</v>
      </c>
      <c r="J556" s="132" t="s">
        <v>1616</v>
      </c>
      <c r="K556" s="27" t="s">
        <v>1615</v>
      </c>
    </row>
    <row r="557" spans="4:11" x14ac:dyDescent="0.2">
      <c r="D557" s="5" t="str">
        <f t="shared" si="8"/>
        <v/>
      </c>
      <c r="F557" s="60"/>
      <c r="I557" s="132" t="s">
        <v>1617</v>
      </c>
      <c r="J557" s="132" t="s">
        <v>1618</v>
      </c>
      <c r="K557" s="27" t="s">
        <v>1617</v>
      </c>
    </row>
    <row r="558" spans="4:11" x14ac:dyDescent="0.2">
      <c r="D558" s="5" t="str">
        <f t="shared" si="8"/>
        <v/>
      </c>
      <c r="F558" s="60"/>
      <c r="I558" s="132" t="s">
        <v>1619</v>
      </c>
      <c r="J558" s="132" t="s">
        <v>1620</v>
      </c>
      <c r="K558" s="27" t="s">
        <v>1619</v>
      </c>
    </row>
    <row r="559" spans="4:11" x14ac:dyDescent="0.2">
      <c r="D559" s="5" t="str">
        <f t="shared" si="8"/>
        <v/>
      </c>
      <c r="F559" s="60"/>
      <c r="I559" s="132" t="s">
        <v>1621</v>
      </c>
      <c r="J559" s="132" t="s">
        <v>1622</v>
      </c>
      <c r="K559" s="27" t="s">
        <v>1621</v>
      </c>
    </row>
    <row r="560" spans="4:11" x14ac:dyDescent="0.2">
      <c r="D560" s="5" t="str">
        <f t="shared" si="8"/>
        <v/>
      </c>
      <c r="F560" s="60"/>
      <c r="I560" s="132" t="s">
        <v>1623</v>
      </c>
      <c r="J560" s="132" t="s">
        <v>1624</v>
      </c>
      <c r="K560" s="27" t="s">
        <v>1623</v>
      </c>
    </row>
    <row r="561" spans="4:11" x14ac:dyDescent="0.2">
      <c r="D561" s="5" t="str">
        <f t="shared" si="8"/>
        <v/>
      </c>
      <c r="F561" s="60"/>
      <c r="I561" s="132" t="s">
        <v>1625</v>
      </c>
      <c r="J561" s="132" t="s">
        <v>1626</v>
      </c>
      <c r="K561" s="27" t="s">
        <v>1625</v>
      </c>
    </row>
    <row r="562" spans="4:11" x14ac:dyDescent="0.2">
      <c r="D562" s="5" t="str">
        <f t="shared" si="8"/>
        <v/>
      </c>
      <c r="F562" s="60"/>
      <c r="I562" s="132" t="s">
        <v>1627</v>
      </c>
      <c r="J562" s="132" t="s">
        <v>1628</v>
      </c>
      <c r="K562" s="27" t="s">
        <v>1627</v>
      </c>
    </row>
    <row r="563" spans="4:11" x14ac:dyDescent="0.2">
      <c r="D563" s="5" t="str">
        <f t="shared" si="8"/>
        <v/>
      </c>
      <c r="F563" s="60"/>
      <c r="I563" s="132" t="s">
        <v>1629</v>
      </c>
      <c r="J563" s="132" t="s">
        <v>1630</v>
      </c>
      <c r="K563" s="27" t="s">
        <v>1629</v>
      </c>
    </row>
    <row r="564" spans="4:11" x14ac:dyDescent="0.2">
      <c r="D564" s="5" t="str">
        <f t="shared" si="8"/>
        <v/>
      </c>
      <c r="F564" s="60"/>
      <c r="I564" s="132" t="s">
        <v>1631</v>
      </c>
      <c r="J564" s="132" t="s">
        <v>1632</v>
      </c>
      <c r="K564" s="27" t="s">
        <v>1631</v>
      </c>
    </row>
    <row r="565" spans="4:11" x14ac:dyDescent="0.2">
      <c r="D565" s="5" t="str">
        <f t="shared" si="8"/>
        <v/>
      </c>
      <c r="F565" s="60"/>
      <c r="I565" s="132" t="s">
        <v>1633</v>
      </c>
      <c r="J565" s="132" t="s">
        <v>1634</v>
      </c>
      <c r="K565" s="27" t="s">
        <v>1633</v>
      </c>
    </row>
    <row r="566" spans="4:11" x14ac:dyDescent="0.2">
      <c r="D566" s="5" t="str">
        <f t="shared" si="8"/>
        <v/>
      </c>
      <c r="F566" s="60"/>
      <c r="I566" s="132" t="s">
        <v>1635</v>
      </c>
      <c r="J566" s="132" t="s">
        <v>1636</v>
      </c>
      <c r="K566" s="27" t="s">
        <v>1635</v>
      </c>
    </row>
    <row r="567" spans="4:11" x14ac:dyDescent="0.2">
      <c r="D567" s="5" t="str">
        <f t="shared" si="8"/>
        <v/>
      </c>
      <c r="F567" s="60"/>
      <c r="I567" s="132" t="s">
        <v>1637</v>
      </c>
      <c r="J567" s="132" t="s">
        <v>1638</v>
      </c>
      <c r="K567" s="27" t="s">
        <v>1637</v>
      </c>
    </row>
    <row r="568" spans="4:11" x14ac:dyDescent="0.2">
      <c r="D568" s="5" t="str">
        <f t="shared" si="8"/>
        <v/>
      </c>
      <c r="F568" s="60"/>
      <c r="I568" s="132" t="s">
        <v>1639</v>
      </c>
      <c r="J568" s="132" t="s">
        <v>1640</v>
      </c>
      <c r="K568" s="27" t="s">
        <v>1639</v>
      </c>
    </row>
    <row r="569" spans="4:11" x14ac:dyDescent="0.2">
      <c r="D569" s="5" t="str">
        <f t="shared" si="8"/>
        <v/>
      </c>
      <c r="F569" s="60"/>
      <c r="I569" s="132" t="s">
        <v>1641</v>
      </c>
      <c r="J569" s="132" t="s">
        <v>1642</v>
      </c>
      <c r="K569" s="27" t="s">
        <v>1641</v>
      </c>
    </row>
    <row r="570" spans="4:11" x14ac:dyDescent="0.2">
      <c r="D570" s="5" t="str">
        <f t="shared" si="8"/>
        <v/>
      </c>
      <c r="F570" s="60"/>
      <c r="I570" s="132" t="s">
        <v>1643</v>
      </c>
      <c r="J570" s="132" t="s">
        <v>1644</v>
      </c>
      <c r="K570" s="27" t="s">
        <v>1643</v>
      </c>
    </row>
    <row r="571" spans="4:11" x14ac:dyDescent="0.2">
      <c r="D571" s="5" t="str">
        <f t="shared" si="8"/>
        <v/>
      </c>
      <c r="F571" s="60"/>
      <c r="I571" s="132" t="s">
        <v>1645</v>
      </c>
      <c r="J571" s="132" t="s">
        <v>1646</v>
      </c>
      <c r="K571" s="27" t="s">
        <v>1645</v>
      </c>
    </row>
    <row r="572" spans="4:11" x14ac:dyDescent="0.2">
      <c r="D572" s="5" t="str">
        <f t="shared" si="8"/>
        <v/>
      </c>
      <c r="F572" s="60"/>
      <c r="I572" s="132" t="s">
        <v>1647</v>
      </c>
      <c r="J572" s="132" t="s">
        <v>1648</v>
      </c>
      <c r="K572" s="27" t="s">
        <v>1647</v>
      </c>
    </row>
    <row r="573" spans="4:11" x14ac:dyDescent="0.2">
      <c r="D573" s="5" t="str">
        <f t="shared" si="8"/>
        <v/>
      </c>
      <c r="F573" s="60"/>
      <c r="I573" s="132" t="s">
        <v>1649</v>
      </c>
      <c r="J573" s="132" t="s">
        <v>1650</v>
      </c>
      <c r="K573" s="27" t="s">
        <v>1649</v>
      </c>
    </row>
    <row r="574" spans="4:11" x14ac:dyDescent="0.2">
      <c r="D574" s="5" t="str">
        <f t="shared" si="8"/>
        <v/>
      </c>
      <c r="F574" s="60"/>
      <c r="I574" s="132" t="s">
        <v>1651</v>
      </c>
      <c r="J574" s="132" t="s">
        <v>1652</v>
      </c>
      <c r="K574" s="27" t="s">
        <v>1651</v>
      </c>
    </row>
    <row r="575" spans="4:11" x14ac:dyDescent="0.2">
      <c r="D575" s="5" t="str">
        <f t="shared" si="8"/>
        <v/>
      </c>
      <c r="F575" s="60"/>
      <c r="I575" s="132" t="s">
        <v>1653</v>
      </c>
      <c r="J575" s="132" t="s">
        <v>1654</v>
      </c>
      <c r="K575" s="27" t="s">
        <v>1653</v>
      </c>
    </row>
    <row r="576" spans="4:11" x14ac:dyDescent="0.2">
      <c r="D576" s="5" t="str">
        <f t="shared" si="8"/>
        <v/>
      </c>
      <c r="F576" s="60"/>
      <c r="I576" s="132" t="s">
        <v>1655</v>
      </c>
      <c r="J576" s="132" t="s">
        <v>1656</v>
      </c>
      <c r="K576" s="27" t="s">
        <v>1655</v>
      </c>
    </row>
    <row r="577" spans="4:11" x14ac:dyDescent="0.2">
      <c r="D577" s="5" t="str">
        <f t="shared" si="8"/>
        <v/>
      </c>
      <c r="F577" s="60"/>
      <c r="I577" s="132" t="s">
        <v>1657</v>
      </c>
      <c r="J577" s="132" t="s">
        <v>1658</v>
      </c>
      <c r="K577" s="27" t="s">
        <v>1657</v>
      </c>
    </row>
    <row r="578" spans="4:11" x14ac:dyDescent="0.2">
      <c r="D578" s="5" t="str">
        <f t="shared" si="8"/>
        <v/>
      </c>
      <c r="F578" s="60"/>
      <c r="I578" s="132" t="s">
        <v>1659</v>
      </c>
      <c r="J578" s="132" t="s">
        <v>1660</v>
      </c>
      <c r="K578" s="27" t="s">
        <v>1659</v>
      </c>
    </row>
    <row r="579" spans="4:11" x14ac:dyDescent="0.2">
      <c r="D579" s="5" t="str">
        <f t="shared" ref="D579:D642" si="9">IFERROR(IF(F579="Unknown","UNK",(CONCATENATE(VLOOKUP(F579,J:K,2,FALSE),"^",VLOOKUP(F579,J:K,1,FALSE)))),"")</f>
        <v/>
      </c>
      <c r="F579" s="60"/>
      <c r="I579" s="132" t="s">
        <v>1661</v>
      </c>
      <c r="J579" s="132" t="s">
        <v>1662</v>
      </c>
      <c r="K579" s="27" t="s">
        <v>1661</v>
      </c>
    </row>
    <row r="580" spans="4:11" x14ac:dyDescent="0.2">
      <c r="D580" s="5" t="str">
        <f t="shared" si="9"/>
        <v/>
      </c>
      <c r="F580" s="60"/>
      <c r="I580" s="132" t="s">
        <v>1663</v>
      </c>
      <c r="J580" s="132" t="s">
        <v>1664</v>
      </c>
      <c r="K580" s="27" t="s">
        <v>1663</v>
      </c>
    </row>
    <row r="581" spans="4:11" x14ac:dyDescent="0.2">
      <c r="D581" s="5" t="str">
        <f t="shared" si="9"/>
        <v/>
      </c>
      <c r="F581" s="60"/>
      <c r="I581" s="132" t="s">
        <v>1665</v>
      </c>
      <c r="J581" s="132" t="s">
        <v>1666</v>
      </c>
      <c r="K581" s="27" t="s">
        <v>1665</v>
      </c>
    </row>
    <row r="582" spans="4:11" x14ac:dyDescent="0.2">
      <c r="D582" s="5" t="str">
        <f t="shared" si="9"/>
        <v/>
      </c>
      <c r="F582" s="60"/>
      <c r="I582" s="132" t="s">
        <v>1667</v>
      </c>
      <c r="J582" s="132" t="s">
        <v>1668</v>
      </c>
      <c r="K582" s="27" t="s">
        <v>1667</v>
      </c>
    </row>
    <row r="583" spans="4:11" x14ac:dyDescent="0.2">
      <c r="D583" s="5" t="str">
        <f t="shared" si="9"/>
        <v/>
      </c>
      <c r="F583" s="60"/>
      <c r="I583" s="132" t="s">
        <v>1669</v>
      </c>
      <c r="J583" s="132" t="s">
        <v>1670</v>
      </c>
      <c r="K583" s="27" t="s">
        <v>1669</v>
      </c>
    </row>
    <row r="584" spans="4:11" x14ac:dyDescent="0.2">
      <c r="D584" s="5" t="str">
        <f t="shared" si="9"/>
        <v/>
      </c>
      <c r="F584" s="60"/>
      <c r="I584" s="132" t="s">
        <v>1671</v>
      </c>
      <c r="J584" s="132" t="s">
        <v>1672</v>
      </c>
      <c r="K584" s="27" t="s">
        <v>1671</v>
      </c>
    </row>
    <row r="585" spans="4:11" x14ac:dyDescent="0.2">
      <c r="D585" s="5" t="str">
        <f t="shared" si="9"/>
        <v/>
      </c>
      <c r="F585" s="60"/>
      <c r="I585" s="132" t="s">
        <v>1673</v>
      </c>
      <c r="J585" s="132" t="s">
        <v>1674</v>
      </c>
      <c r="K585" s="27" t="s">
        <v>1673</v>
      </c>
    </row>
    <row r="586" spans="4:11" x14ac:dyDescent="0.2">
      <c r="D586" s="5" t="str">
        <f t="shared" si="9"/>
        <v/>
      </c>
      <c r="F586" s="60"/>
      <c r="I586" s="132" t="s">
        <v>1675</v>
      </c>
      <c r="J586" s="132" t="s">
        <v>1676</v>
      </c>
      <c r="K586" s="27" t="s">
        <v>1675</v>
      </c>
    </row>
    <row r="587" spans="4:11" x14ac:dyDescent="0.2">
      <c r="D587" s="5" t="str">
        <f t="shared" si="9"/>
        <v/>
      </c>
      <c r="F587" s="60"/>
      <c r="I587" s="132" t="s">
        <v>1677</v>
      </c>
      <c r="J587" s="132" t="s">
        <v>1678</v>
      </c>
      <c r="K587" s="27" t="s">
        <v>1677</v>
      </c>
    </row>
    <row r="588" spans="4:11" x14ac:dyDescent="0.2">
      <c r="D588" s="5" t="str">
        <f t="shared" si="9"/>
        <v/>
      </c>
      <c r="F588" s="60"/>
      <c r="I588" s="132" t="s">
        <v>1679</v>
      </c>
      <c r="J588" s="132" t="s">
        <v>1680</v>
      </c>
      <c r="K588" s="27" t="s">
        <v>1679</v>
      </c>
    </row>
    <row r="589" spans="4:11" x14ac:dyDescent="0.2">
      <c r="D589" s="5" t="str">
        <f t="shared" si="9"/>
        <v/>
      </c>
      <c r="F589" s="60"/>
      <c r="I589" s="132" t="s">
        <v>1681</v>
      </c>
      <c r="J589" s="132" t="s">
        <v>1682</v>
      </c>
      <c r="K589" s="27" t="s">
        <v>1681</v>
      </c>
    </row>
    <row r="590" spans="4:11" x14ac:dyDescent="0.2">
      <c r="D590" s="5" t="str">
        <f t="shared" si="9"/>
        <v/>
      </c>
      <c r="F590" s="60"/>
      <c r="I590" s="132" t="s">
        <v>1683</v>
      </c>
      <c r="J590" s="132" t="s">
        <v>1684</v>
      </c>
      <c r="K590" s="27" t="s">
        <v>1683</v>
      </c>
    </row>
    <row r="591" spans="4:11" x14ac:dyDescent="0.2">
      <c r="D591" s="5" t="str">
        <f t="shared" si="9"/>
        <v/>
      </c>
      <c r="F591" s="60"/>
      <c r="I591" s="132" t="s">
        <v>1685</v>
      </c>
      <c r="J591" s="132" t="s">
        <v>1686</v>
      </c>
      <c r="K591" s="27" t="s">
        <v>1685</v>
      </c>
    </row>
    <row r="592" spans="4:11" x14ac:dyDescent="0.2">
      <c r="D592" s="5" t="str">
        <f t="shared" si="9"/>
        <v/>
      </c>
      <c r="F592" s="60"/>
      <c r="I592" s="132" t="s">
        <v>1687</v>
      </c>
      <c r="J592" s="132" t="s">
        <v>1688</v>
      </c>
      <c r="K592" s="27" t="s">
        <v>1687</v>
      </c>
    </row>
    <row r="593" spans="4:11" x14ac:dyDescent="0.2">
      <c r="D593" s="5" t="str">
        <f t="shared" si="9"/>
        <v/>
      </c>
      <c r="F593" s="60"/>
      <c r="I593" s="132" t="s">
        <v>1689</v>
      </c>
      <c r="J593" s="132" t="s">
        <v>1690</v>
      </c>
      <c r="K593" s="27" t="s">
        <v>1689</v>
      </c>
    </row>
    <row r="594" spans="4:11" x14ac:dyDescent="0.2">
      <c r="D594" s="5" t="str">
        <f t="shared" si="9"/>
        <v/>
      </c>
      <c r="F594" s="60"/>
      <c r="I594" s="132" t="s">
        <v>1691</v>
      </c>
      <c r="J594" s="132" t="s">
        <v>1692</v>
      </c>
      <c r="K594" s="27" t="s">
        <v>1691</v>
      </c>
    </row>
    <row r="595" spans="4:11" x14ac:dyDescent="0.2">
      <c r="D595" s="5" t="str">
        <f t="shared" si="9"/>
        <v/>
      </c>
      <c r="F595" s="60"/>
      <c r="I595" s="132" t="s">
        <v>1693</v>
      </c>
      <c r="J595" s="132" t="s">
        <v>1694</v>
      </c>
      <c r="K595" s="27" t="s">
        <v>1693</v>
      </c>
    </row>
    <row r="596" spans="4:11" x14ac:dyDescent="0.2">
      <c r="D596" s="5" t="str">
        <f t="shared" si="9"/>
        <v/>
      </c>
      <c r="F596" s="60"/>
      <c r="I596" s="132" t="s">
        <v>1695</v>
      </c>
      <c r="J596" s="132" t="s">
        <v>1696</v>
      </c>
      <c r="K596" s="27" t="s">
        <v>1695</v>
      </c>
    </row>
    <row r="597" spans="4:11" x14ac:dyDescent="0.2">
      <c r="D597" s="5" t="str">
        <f t="shared" si="9"/>
        <v/>
      </c>
      <c r="F597" s="60"/>
      <c r="I597" s="132" t="s">
        <v>1697</v>
      </c>
      <c r="J597" s="132" t="s">
        <v>1698</v>
      </c>
      <c r="K597" s="27" t="s">
        <v>1697</v>
      </c>
    </row>
    <row r="598" spans="4:11" x14ac:dyDescent="0.2">
      <c r="D598" s="5" t="str">
        <f t="shared" si="9"/>
        <v/>
      </c>
      <c r="F598" s="60"/>
      <c r="I598" s="132" t="s">
        <v>1699</v>
      </c>
      <c r="J598" s="132" t="s">
        <v>1700</v>
      </c>
      <c r="K598" s="27" t="s">
        <v>1699</v>
      </c>
    </row>
    <row r="599" spans="4:11" x14ac:dyDescent="0.2">
      <c r="D599" s="5" t="str">
        <f t="shared" si="9"/>
        <v/>
      </c>
      <c r="F599" s="60"/>
      <c r="I599" s="132" t="s">
        <v>1701</v>
      </c>
      <c r="J599" s="132" t="s">
        <v>1702</v>
      </c>
      <c r="K599" s="27" t="s">
        <v>1701</v>
      </c>
    </row>
    <row r="600" spans="4:11" x14ac:dyDescent="0.2">
      <c r="D600" s="5" t="str">
        <f t="shared" si="9"/>
        <v/>
      </c>
      <c r="F600" s="60"/>
      <c r="I600" s="132" t="s">
        <v>1703</v>
      </c>
      <c r="J600" s="132" t="s">
        <v>1704</v>
      </c>
      <c r="K600" s="27" t="s">
        <v>1703</v>
      </c>
    </row>
    <row r="601" spans="4:11" x14ac:dyDescent="0.2">
      <c r="D601" s="5" t="str">
        <f t="shared" si="9"/>
        <v/>
      </c>
      <c r="F601" s="60"/>
      <c r="I601" s="132" t="s">
        <v>1705</v>
      </c>
      <c r="J601" s="132" t="s">
        <v>1706</v>
      </c>
      <c r="K601" s="27" t="s">
        <v>1705</v>
      </c>
    </row>
    <row r="602" spans="4:11" x14ac:dyDescent="0.2">
      <c r="D602" s="5" t="str">
        <f t="shared" si="9"/>
        <v/>
      </c>
      <c r="F602" s="60"/>
      <c r="I602" s="132" t="s">
        <v>1707</v>
      </c>
      <c r="J602" s="132" t="s">
        <v>1708</v>
      </c>
      <c r="K602" s="27" t="s">
        <v>1707</v>
      </c>
    </row>
    <row r="603" spans="4:11" x14ac:dyDescent="0.2">
      <c r="D603" s="5" t="str">
        <f t="shared" si="9"/>
        <v/>
      </c>
      <c r="F603" s="60"/>
      <c r="I603" s="132" t="s">
        <v>1709</v>
      </c>
      <c r="J603" s="132" t="s">
        <v>1710</v>
      </c>
      <c r="K603" s="27" t="s">
        <v>1709</v>
      </c>
    </row>
    <row r="604" spans="4:11" x14ac:dyDescent="0.2">
      <c r="D604" s="5" t="str">
        <f t="shared" si="9"/>
        <v/>
      </c>
      <c r="F604" s="60"/>
      <c r="I604" s="132" t="s">
        <v>1711</v>
      </c>
      <c r="J604" s="132" t="s">
        <v>1712</v>
      </c>
      <c r="K604" s="27" t="s">
        <v>1711</v>
      </c>
    </row>
    <row r="605" spans="4:11" x14ac:dyDescent="0.2">
      <c r="D605" s="5" t="str">
        <f t="shared" si="9"/>
        <v/>
      </c>
      <c r="F605" s="60"/>
      <c r="I605" s="132" t="s">
        <v>1713</v>
      </c>
      <c r="J605" s="132" t="s">
        <v>1714</v>
      </c>
      <c r="K605" s="27" t="s">
        <v>1713</v>
      </c>
    </row>
    <row r="606" spans="4:11" x14ac:dyDescent="0.2">
      <c r="D606" s="5" t="str">
        <f t="shared" si="9"/>
        <v/>
      </c>
      <c r="F606" s="60"/>
      <c r="I606" s="132" t="s">
        <v>1715</v>
      </c>
      <c r="J606" s="132" t="s">
        <v>1716</v>
      </c>
      <c r="K606" s="27" t="s">
        <v>1715</v>
      </c>
    </row>
    <row r="607" spans="4:11" x14ac:dyDescent="0.2">
      <c r="D607" s="5" t="str">
        <f t="shared" si="9"/>
        <v/>
      </c>
      <c r="F607" s="60"/>
      <c r="I607" s="132" t="s">
        <v>1717</v>
      </c>
      <c r="J607" s="132" t="s">
        <v>1718</v>
      </c>
      <c r="K607" s="27" t="s">
        <v>1717</v>
      </c>
    </row>
    <row r="608" spans="4:11" x14ac:dyDescent="0.2">
      <c r="D608" s="5" t="str">
        <f t="shared" si="9"/>
        <v/>
      </c>
      <c r="F608" s="60"/>
      <c r="I608" s="132" t="s">
        <v>1719</v>
      </c>
      <c r="J608" s="132" t="s">
        <v>1720</v>
      </c>
      <c r="K608" s="27" t="s">
        <v>1719</v>
      </c>
    </row>
    <row r="609" spans="4:11" x14ac:dyDescent="0.2">
      <c r="D609" s="5" t="str">
        <f t="shared" si="9"/>
        <v/>
      </c>
      <c r="F609" s="60"/>
      <c r="I609" s="132" t="s">
        <v>1721</v>
      </c>
      <c r="J609" s="132" t="s">
        <v>1722</v>
      </c>
      <c r="K609" s="27" t="s">
        <v>1721</v>
      </c>
    </row>
    <row r="610" spans="4:11" x14ac:dyDescent="0.2">
      <c r="D610" s="5" t="str">
        <f t="shared" si="9"/>
        <v/>
      </c>
      <c r="F610" s="60"/>
      <c r="I610" s="132" t="s">
        <v>1723</v>
      </c>
      <c r="J610" s="132" t="s">
        <v>1724</v>
      </c>
      <c r="K610" s="27" t="s">
        <v>1723</v>
      </c>
    </row>
    <row r="611" spans="4:11" x14ac:dyDescent="0.2">
      <c r="D611" s="5" t="str">
        <f t="shared" si="9"/>
        <v/>
      </c>
      <c r="F611" s="60"/>
      <c r="I611" s="132" t="s">
        <v>1725</v>
      </c>
      <c r="J611" s="132" t="s">
        <v>1726</v>
      </c>
      <c r="K611" s="27" t="s">
        <v>1725</v>
      </c>
    </row>
    <row r="612" spans="4:11" x14ac:dyDescent="0.2">
      <c r="D612" s="5" t="str">
        <f t="shared" si="9"/>
        <v/>
      </c>
      <c r="F612" s="60"/>
      <c r="I612" s="132" t="s">
        <v>1727</v>
      </c>
      <c r="J612" s="132" t="s">
        <v>1728</v>
      </c>
      <c r="K612" s="27" t="s">
        <v>1727</v>
      </c>
    </row>
    <row r="613" spans="4:11" x14ac:dyDescent="0.2">
      <c r="D613" s="5" t="str">
        <f t="shared" si="9"/>
        <v/>
      </c>
      <c r="F613" s="60"/>
      <c r="I613" s="132" t="s">
        <v>1729</v>
      </c>
      <c r="J613" s="132" t="s">
        <v>1730</v>
      </c>
      <c r="K613" s="27" t="s">
        <v>1729</v>
      </c>
    </row>
    <row r="614" spans="4:11" x14ac:dyDescent="0.2">
      <c r="D614" s="5" t="str">
        <f t="shared" si="9"/>
        <v/>
      </c>
      <c r="F614" s="60"/>
      <c r="I614" s="132" t="s">
        <v>1731</v>
      </c>
      <c r="J614" s="132" t="s">
        <v>1732</v>
      </c>
      <c r="K614" s="27" t="s">
        <v>1731</v>
      </c>
    </row>
    <row r="615" spans="4:11" x14ac:dyDescent="0.2">
      <c r="D615" s="5" t="str">
        <f t="shared" si="9"/>
        <v/>
      </c>
      <c r="F615" s="60"/>
      <c r="I615" s="132" t="s">
        <v>1733</v>
      </c>
      <c r="J615" s="132" t="s">
        <v>1734</v>
      </c>
      <c r="K615" s="27" t="s">
        <v>1733</v>
      </c>
    </row>
    <row r="616" spans="4:11" x14ac:dyDescent="0.2">
      <c r="D616" s="5" t="str">
        <f t="shared" si="9"/>
        <v/>
      </c>
      <c r="F616" s="60"/>
      <c r="I616" s="132" t="s">
        <v>1735</v>
      </c>
      <c r="J616" s="132" t="s">
        <v>1736</v>
      </c>
      <c r="K616" s="27" t="s">
        <v>1735</v>
      </c>
    </row>
    <row r="617" spans="4:11" x14ac:dyDescent="0.2">
      <c r="D617" s="5" t="str">
        <f t="shared" si="9"/>
        <v/>
      </c>
      <c r="F617" s="60"/>
      <c r="I617" s="132" t="s">
        <v>1737</v>
      </c>
      <c r="J617" s="132" t="s">
        <v>1738</v>
      </c>
      <c r="K617" s="27" t="s">
        <v>1737</v>
      </c>
    </row>
    <row r="618" spans="4:11" x14ac:dyDescent="0.2">
      <c r="D618" s="5" t="str">
        <f t="shared" si="9"/>
        <v/>
      </c>
      <c r="F618" s="60"/>
      <c r="I618" s="132" t="s">
        <v>1739</v>
      </c>
      <c r="J618" s="132" t="s">
        <v>1740</v>
      </c>
      <c r="K618" s="27" t="s">
        <v>1739</v>
      </c>
    </row>
    <row r="619" spans="4:11" x14ac:dyDescent="0.2">
      <c r="D619" s="5" t="str">
        <f t="shared" si="9"/>
        <v/>
      </c>
      <c r="F619" s="60"/>
      <c r="I619" s="132" t="s">
        <v>1741</v>
      </c>
      <c r="J619" s="132" t="s">
        <v>1742</v>
      </c>
      <c r="K619" s="27" t="s">
        <v>1741</v>
      </c>
    </row>
    <row r="620" spans="4:11" x14ac:dyDescent="0.2">
      <c r="D620" s="5" t="str">
        <f t="shared" si="9"/>
        <v/>
      </c>
      <c r="F620" s="60"/>
      <c r="I620" s="132" t="s">
        <v>1743</v>
      </c>
      <c r="J620" s="132" t="s">
        <v>1744</v>
      </c>
      <c r="K620" s="27" t="s">
        <v>1743</v>
      </c>
    </row>
    <row r="621" spans="4:11" x14ac:dyDescent="0.2">
      <c r="D621" s="5" t="str">
        <f t="shared" si="9"/>
        <v/>
      </c>
      <c r="F621" s="60"/>
      <c r="I621" s="132" t="s">
        <v>1745</v>
      </c>
      <c r="J621" s="132" t="s">
        <v>1746</v>
      </c>
      <c r="K621" s="27" t="s">
        <v>1745</v>
      </c>
    </row>
    <row r="622" spans="4:11" x14ac:dyDescent="0.2">
      <c r="D622" s="5" t="str">
        <f t="shared" si="9"/>
        <v/>
      </c>
      <c r="F622" s="60"/>
      <c r="I622" s="132" t="s">
        <v>1747</v>
      </c>
      <c r="J622" s="132" t="s">
        <v>1748</v>
      </c>
      <c r="K622" s="27" t="s">
        <v>1747</v>
      </c>
    </row>
    <row r="623" spans="4:11" x14ac:dyDescent="0.2">
      <c r="D623" s="5" t="str">
        <f t="shared" si="9"/>
        <v/>
      </c>
      <c r="F623" s="60"/>
      <c r="I623" s="132" t="s">
        <v>1749</v>
      </c>
      <c r="J623" s="132" t="s">
        <v>1750</v>
      </c>
      <c r="K623" s="27" t="s">
        <v>1749</v>
      </c>
    </row>
    <row r="624" spans="4:11" x14ac:dyDescent="0.2">
      <c r="D624" s="5" t="str">
        <f t="shared" si="9"/>
        <v/>
      </c>
      <c r="F624" s="60"/>
      <c r="I624" s="132" t="s">
        <v>1751</v>
      </c>
      <c r="J624" s="132" t="s">
        <v>1752</v>
      </c>
      <c r="K624" s="27" t="s">
        <v>1751</v>
      </c>
    </row>
    <row r="625" spans="4:11" x14ac:dyDescent="0.2">
      <c r="D625" s="5" t="str">
        <f t="shared" si="9"/>
        <v/>
      </c>
      <c r="F625" s="60"/>
      <c r="I625" s="132" t="s">
        <v>1753</v>
      </c>
      <c r="J625" s="132" t="s">
        <v>1754</v>
      </c>
      <c r="K625" s="27" t="s">
        <v>1753</v>
      </c>
    </row>
    <row r="626" spans="4:11" x14ac:dyDescent="0.2">
      <c r="D626" s="5" t="str">
        <f t="shared" si="9"/>
        <v/>
      </c>
      <c r="F626" s="60"/>
      <c r="I626" s="132" t="s">
        <v>1755</v>
      </c>
      <c r="J626" s="132" t="s">
        <v>1756</v>
      </c>
      <c r="K626" s="27" t="s">
        <v>1755</v>
      </c>
    </row>
    <row r="627" spans="4:11" x14ac:dyDescent="0.2">
      <c r="D627" s="5" t="str">
        <f t="shared" si="9"/>
        <v/>
      </c>
      <c r="F627" s="60"/>
      <c r="I627" s="132" t="s">
        <v>1757</v>
      </c>
      <c r="J627" s="132" t="s">
        <v>1758</v>
      </c>
      <c r="K627" s="27" t="s">
        <v>1757</v>
      </c>
    </row>
    <row r="628" spans="4:11" x14ac:dyDescent="0.2">
      <c r="D628" s="5" t="str">
        <f t="shared" si="9"/>
        <v/>
      </c>
      <c r="F628" s="60"/>
      <c r="I628" s="132" t="s">
        <v>1759</v>
      </c>
      <c r="J628" s="132" t="s">
        <v>1760</v>
      </c>
      <c r="K628" s="27" t="s">
        <v>1759</v>
      </c>
    </row>
    <row r="629" spans="4:11" x14ac:dyDescent="0.2">
      <c r="D629" s="5" t="str">
        <f t="shared" si="9"/>
        <v/>
      </c>
      <c r="F629" s="60"/>
      <c r="I629" s="132" t="s">
        <v>1761</v>
      </c>
      <c r="J629" s="132" t="s">
        <v>1762</v>
      </c>
      <c r="K629" s="27" t="s">
        <v>1761</v>
      </c>
    </row>
    <row r="630" spans="4:11" x14ac:dyDescent="0.2">
      <c r="D630" s="5" t="str">
        <f t="shared" si="9"/>
        <v/>
      </c>
      <c r="F630" s="60"/>
      <c r="I630" s="132" t="s">
        <v>1763</v>
      </c>
      <c r="J630" s="132" t="s">
        <v>1764</v>
      </c>
      <c r="K630" s="27" t="s">
        <v>1763</v>
      </c>
    </row>
    <row r="631" spans="4:11" x14ac:dyDescent="0.2">
      <c r="D631" s="5" t="str">
        <f t="shared" si="9"/>
        <v/>
      </c>
      <c r="F631" s="60"/>
      <c r="I631" s="132" t="s">
        <v>1765</v>
      </c>
      <c r="J631" s="132" t="s">
        <v>1766</v>
      </c>
      <c r="K631" s="27" t="s">
        <v>1765</v>
      </c>
    </row>
    <row r="632" spans="4:11" x14ac:dyDescent="0.2">
      <c r="D632" s="5" t="str">
        <f t="shared" si="9"/>
        <v/>
      </c>
      <c r="F632" s="60"/>
      <c r="I632" s="132" t="s">
        <v>1767</v>
      </c>
      <c r="J632" s="132" t="s">
        <v>1768</v>
      </c>
      <c r="K632" s="27" t="s">
        <v>1767</v>
      </c>
    </row>
    <row r="633" spans="4:11" x14ac:dyDescent="0.2">
      <c r="D633" s="5" t="str">
        <f t="shared" si="9"/>
        <v/>
      </c>
      <c r="F633" s="60"/>
      <c r="I633" s="132" t="s">
        <v>1769</v>
      </c>
      <c r="J633" s="132" t="s">
        <v>1770</v>
      </c>
      <c r="K633" s="27" t="s">
        <v>1769</v>
      </c>
    </row>
    <row r="634" spans="4:11" x14ac:dyDescent="0.2">
      <c r="D634" s="5" t="str">
        <f t="shared" si="9"/>
        <v/>
      </c>
      <c r="F634" s="60"/>
      <c r="I634" s="132" t="s">
        <v>1771</v>
      </c>
      <c r="J634" s="132" t="s">
        <v>1772</v>
      </c>
      <c r="K634" s="27" t="s">
        <v>1771</v>
      </c>
    </row>
    <row r="635" spans="4:11" x14ac:dyDescent="0.2">
      <c r="D635" s="5" t="str">
        <f t="shared" si="9"/>
        <v/>
      </c>
      <c r="F635" s="60"/>
      <c r="I635" s="132" t="s">
        <v>1773</v>
      </c>
      <c r="J635" s="132" t="s">
        <v>1774</v>
      </c>
      <c r="K635" s="27" t="s">
        <v>1773</v>
      </c>
    </row>
    <row r="636" spans="4:11" x14ac:dyDescent="0.2">
      <c r="D636" s="5" t="str">
        <f t="shared" si="9"/>
        <v/>
      </c>
      <c r="F636" s="60"/>
      <c r="I636" s="132" t="s">
        <v>1775</v>
      </c>
      <c r="J636" s="132" t="s">
        <v>1776</v>
      </c>
      <c r="K636" s="27" t="s">
        <v>1775</v>
      </c>
    </row>
    <row r="637" spans="4:11" x14ac:dyDescent="0.2">
      <c r="D637" s="5" t="str">
        <f t="shared" si="9"/>
        <v/>
      </c>
      <c r="F637" s="60"/>
      <c r="I637" s="132" t="s">
        <v>1777</v>
      </c>
      <c r="J637" s="132" t="s">
        <v>1778</v>
      </c>
      <c r="K637" s="27" t="s">
        <v>1777</v>
      </c>
    </row>
    <row r="638" spans="4:11" x14ac:dyDescent="0.2">
      <c r="D638" s="5" t="str">
        <f t="shared" si="9"/>
        <v/>
      </c>
      <c r="F638" s="60"/>
      <c r="I638" s="132" t="s">
        <v>1779</v>
      </c>
      <c r="J638" s="132" t="s">
        <v>1780</v>
      </c>
      <c r="K638" s="27" t="s">
        <v>1779</v>
      </c>
    </row>
    <row r="639" spans="4:11" x14ac:dyDescent="0.2">
      <c r="D639" s="5" t="str">
        <f t="shared" si="9"/>
        <v/>
      </c>
      <c r="F639" s="60"/>
      <c r="I639" s="132" t="s">
        <v>1781</v>
      </c>
      <c r="J639" s="132" t="s">
        <v>1782</v>
      </c>
      <c r="K639" s="27" t="s">
        <v>1781</v>
      </c>
    </row>
    <row r="640" spans="4:11" x14ac:dyDescent="0.2">
      <c r="D640" s="5" t="str">
        <f t="shared" si="9"/>
        <v/>
      </c>
      <c r="F640" s="60"/>
      <c r="I640" s="132" t="s">
        <v>1783</v>
      </c>
      <c r="J640" s="132" t="s">
        <v>1784</v>
      </c>
      <c r="K640" s="27" t="s">
        <v>1783</v>
      </c>
    </row>
    <row r="641" spans="4:11" x14ac:dyDescent="0.2">
      <c r="D641" s="5" t="str">
        <f t="shared" si="9"/>
        <v/>
      </c>
      <c r="F641" s="60"/>
      <c r="I641" s="132" t="s">
        <v>1785</v>
      </c>
      <c r="J641" s="132" t="s">
        <v>1786</v>
      </c>
      <c r="K641" s="27" t="s">
        <v>1785</v>
      </c>
    </row>
    <row r="642" spans="4:11" x14ac:dyDescent="0.2">
      <c r="D642" s="5" t="str">
        <f t="shared" si="9"/>
        <v/>
      </c>
      <c r="F642" s="60"/>
      <c r="I642" s="132" t="s">
        <v>1787</v>
      </c>
      <c r="J642" s="132" t="s">
        <v>1788</v>
      </c>
      <c r="K642" s="27" t="s">
        <v>1787</v>
      </c>
    </row>
    <row r="643" spans="4:11" x14ac:dyDescent="0.2">
      <c r="D643" s="5" t="str">
        <f t="shared" ref="D643:D706" si="10">IFERROR(IF(F643="Unknown","UNK",(CONCATENATE(VLOOKUP(F643,J:K,2,FALSE),"^",VLOOKUP(F643,J:K,1,FALSE)))),"")</f>
        <v/>
      </c>
      <c r="F643" s="60"/>
      <c r="I643" s="132" t="s">
        <v>1789</v>
      </c>
      <c r="J643" s="132" t="s">
        <v>1790</v>
      </c>
      <c r="K643" s="27" t="s">
        <v>1789</v>
      </c>
    </row>
    <row r="644" spans="4:11" x14ac:dyDescent="0.2">
      <c r="D644" s="5" t="str">
        <f t="shared" si="10"/>
        <v/>
      </c>
      <c r="F644" s="60"/>
      <c r="I644" s="132" t="s">
        <v>1791</v>
      </c>
      <c r="J644" s="132" t="s">
        <v>1792</v>
      </c>
      <c r="K644" s="27" t="s">
        <v>1791</v>
      </c>
    </row>
    <row r="645" spans="4:11" x14ac:dyDescent="0.2">
      <c r="D645" s="5" t="str">
        <f t="shared" si="10"/>
        <v/>
      </c>
      <c r="F645" s="60"/>
      <c r="I645" s="132" t="s">
        <v>1793</v>
      </c>
      <c r="J645" s="132" t="s">
        <v>1794</v>
      </c>
      <c r="K645" s="27" t="s">
        <v>1793</v>
      </c>
    </row>
    <row r="646" spans="4:11" x14ac:dyDescent="0.2">
      <c r="D646" s="5" t="str">
        <f t="shared" si="10"/>
        <v/>
      </c>
      <c r="F646" s="60"/>
      <c r="I646" s="132" t="s">
        <v>1795</v>
      </c>
      <c r="J646" s="132" t="s">
        <v>1796</v>
      </c>
      <c r="K646" s="27" t="s">
        <v>1795</v>
      </c>
    </row>
    <row r="647" spans="4:11" x14ac:dyDescent="0.2">
      <c r="D647" s="5" t="str">
        <f t="shared" si="10"/>
        <v/>
      </c>
      <c r="F647" s="60"/>
      <c r="I647" s="132" t="s">
        <v>1797</v>
      </c>
      <c r="J647" s="132" t="s">
        <v>1798</v>
      </c>
      <c r="K647" s="27" t="s">
        <v>1797</v>
      </c>
    </row>
    <row r="648" spans="4:11" x14ac:dyDescent="0.2">
      <c r="D648" s="5" t="str">
        <f t="shared" si="10"/>
        <v/>
      </c>
      <c r="F648" s="60"/>
      <c r="I648" s="132" t="s">
        <v>1799</v>
      </c>
      <c r="J648" s="132" t="s">
        <v>1800</v>
      </c>
      <c r="K648" s="27" t="s">
        <v>1799</v>
      </c>
    </row>
    <row r="649" spans="4:11" x14ac:dyDescent="0.2">
      <c r="D649" s="5" t="str">
        <f t="shared" si="10"/>
        <v/>
      </c>
      <c r="F649" s="60"/>
      <c r="I649" s="132" t="s">
        <v>1801</v>
      </c>
      <c r="J649" s="132" t="s">
        <v>1802</v>
      </c>
      <c r="K649" s="27" t="s">
        <v>1801</v>
      </c>
    </row>
    <row r="650" spans="4:11" x14ac:dyDescent="0.2">
      <c r="D650" s="5" t="str">
        <f t="shared" si="10"/>
        <v/>
      </c>
      <c r="F650" s="60"/>
      <c r="I650" s="132" t="s">
        <v>1803</v>
      </c>
      <c r="J650" s="132" t="s">
        <v>1804</v>
      </c>
      <c r="K650" s="27" t="s">
        <v>1803</v>
      </c>
    </row>
    <row r="651" spans="4:11" x14ac:dyDescent="0.2">
      <c r="D651" s="5" t="str">
        <f t="shared" si="10"/>
        <v/>
      </c>
      <c r="F651" s="60"/>
      <c r="I651" s="132" t="s">
        <v>1805</v>
      </c>
      <c r="J651" s="132" t="s">
        <v>1806</v>
      </c>
      <c r="K651" s="27" t="s">
        <v>1805</v>
      </c>
    </row>
    <row r="652" spans="4:11" x14ac:dyDescent="0.2">
      <c r="D652" s="5" t="str">
        <f t="shared" si="10"/>
        <v/>
      </c>
      <c r="F652" s="60"/>
      <c r="I652" s="132" t="s">
        <v>1807</v>
      </c>
      <c r="J652" s="132" t="s">
        <v>1808</v>
      </c>
      <c r="K652" s="27" t="s">
        <v>1807</v>
      </c>
    </row>
    <row r="653" spans="4:11" x14ac:dyDescent="0.2">
      <c r="D653" s="5" t="str">
        <f t="shared" si="10"/>
        <v/>
      </c>
      <c r="F653" s="60"/>
      <c r="I653" s="132" t="s">
        <v>1809</v>
      </c>
      <c r="J653" s="132" t="s">
        <v>1810</v>
      </c>
      <c r="K653" s="27" t="s">
        <v>1809</v>
      </c>
    </row>
    <row r="654" spans="4:11" x14ac:dyDescent="0.2">
      <c r="D654" s="5" t="str">
        <f t="shared" si="10"/>
        <v/>
      </c>
      <c r="F654" s="60"/>
      <c r="I654" s="132" t="s">
        <v>1811</v>
      </c>
      <c r="J654" s="132" t="s">
        <v>1812</v>
      </c>
      <c r="K654" s="27" t="s">
        <v>1811</v>
      </c>
    </row>
    <row r="655" spans="4:11" x14ac:dyDescent="0.2">
      <c r="D655" s="5" t="str">
        <f t="shared" si="10"/>
        <v/>
      </c>
      <c r="F655" s="60"/>
      <c r="I655" s="132" t="s">
        <v>1813</v>
      </c>
      <c r="J655" s="132" t="s">
        <v>1814</v>
      </c>
      <c r="K655" s="27" t="s">
        <v>1813</v>
      </c>
    </row>
    <row r="656" spans="4:11" x14ac:dyDescent="0.2">
      <c r="D656" s="5" t="str">
        <f t="shared" si="10"/>
        <v/>
      </c>
      <c r="F656" s="60"/>
      <c r="I656" s="132" t="s">
        <v>1815</v>
      </c>
      <c r="J656" s="132" t="s">
        <v>1816</v>
      </c>
      <c r="K656" s="27" t="s">
        <v>1815</v>
      </c>
    </row>
    <row r="657" spans="4:11" x14ac:dyDescent="0.2">
      <c r="D657" s="5" t="str">
        <f t="shared" si="10"/>
        <v/>
      </c>
      <c r="F657" s="60"/>
      <c r="I657" s="132" t="s">
        <v>1817</v>
      </c>
      <c r="J657" s="132" t="s">
        <v>1818</v>
      </c>
      <c r="K657" s="27" t="s">
        <v>1817</v>
      </c>
    </row>
    <row r="658" spans="4:11" x14ac:dyDescent="0.2">
      <c r="D658" s="5" t="str">
        <f t="shared" si="10"/>
        <v/>
      </c>
      <c r="F658" s="60"/>
      <c r="I658" s="132" t="s">
        <v>1819</v>
      </c>
      <c r="J658" s="132" t="s">
        <v>1820</v>
      </c>
      <c r="K658" s="27" t="s">
        <v>1819</v>
      </c>
    </row>
    <row r="659" spans="4:11" x14ac:dyDescent="0.2">
      <c r="D659" s="5" t="str">
        <f t="shared" si="10"/>
        <v/>
      </c>
      <c r="F659" s="60"/>
      <c r="I659" s="132" t="s">
        <v>1821</v>
      </c>
      <c r="J659" s="132" t="s">
        <v>1822</v>
      </c>
      <c r="K659" s="27" t="s">
        <v>1821</v>
      </c>
    </row>
    <row r="660" spans="4:11" x14ac:dyDescent="0.2">
      <c r="D660" s="5" t="str">
        <f t="shared" si="10"/>
        <v/>
      </c>
      <c r="F660" s="60"/>
      <c r="I660" s="132" t="s">
        <v>1823</v>
      </c>
      <c r="J660" s="132" t="s">
        <v>1824</v>
      </c>
      <c r="K660" s="27" t="s">
        <v>1823</v>
      </c>
    </row>
    <row r="661" spans="4:11" x14ac:dyDescent="0.2">
      <c r="D661" s="5" t="str">
        <f t="shared" si="10"/>
        <v/>
      </c>
      <c r="F661" s="60"/>
      <c r="I661" s="132" t="s">
        <v>1825</v>
      </c>
      <c r="J661" s="132" t="s">
        <v>1826</v>
      </c>
      <c r="K661" s="27" t="s">
        <v>1825</v>
      </c>
    </row>
    <row r="662" spans="4:11" x14ac:dyDescent="0.2">
      <c r="D662" s="5" t="str">
        <f t="shared" si="10"/>
        <v/>
      </c>
      <c r="F662" s="60"/>
      <c r="I662" s="132" t="s">
        <v>1827</v>
      </c>
      <c r="J662" s="132" t="s">
        <v>1828</v>
      </c>
      <c r="K662" s="27" t="s">
        <v>1827</v>
      </c>
    </row>
    <row r="663" spans="4:11" x14ac:dyDescent="0.2">
      <c r="D663" s="5" t="str">
        <f t="shared" si="10"/>
        <v/>
      </c>
      <c r="F663" s="60"/>
      <c r="I663" s="132" t="s">
        <v>1829</v>
      </c>
      <c r="J663" s="132" t="s">
        <v>1830</v>
      </c>
      <c r="K663" s="27" t="s">
        <v>1829</v>
      </c>
    </row>
    <row r="664" spans="4:11" x14ac:dyDescent="0.2">
      <c r="D664" s="5" t="str">
        <f t="shared" si="10"/>
        <v/>
      </c>
      <c r="F664" s="60"/>
      <c r="I664" s="132" t="s">
        <v>1831</v>
      </c>
      <c r="J664" s="132" t="s">
        <v>1832</v>
      </c>
      <c r="K664" s="27" t="s">
        <v>1831</v>
      </c>
    </row>
    <row r="665" spans="4:11" x14ac:dyDescent="0.2">
      <c r="D665" s="5" t="str">
        <f t="shared" si="10"/>
        <v/>
      </c>
      <c r="F665" s="60"/>
      <c r="I665" s="132" t="s">
        <v>1833</v>
      </c>
      <c r="J665" s="132" t="s">
        <v>1834</v>
      </c>
      <c r="K665" s="27" t="s">
        <v>1833</v>
      </c>
    </row>
    <row r="666" spans="4:11" x14ac:dyDescent="0.2">
      <c r="D666" s="5" t="str">
        <f t="shared" si="10"/>
        <v/>
      </c>
      <c r="F666" s="60"/>
      <c r="I666" s="132" t="s">
        <v>1835</v>
      </c>
      <c r="J666" s="132" t="s">
        <v>1836</v>
      </c>
      <c r="K666" s="27" t="s">
        <v>1835</v>
      </c>
    </row>
    <row r="667" spans="4:11" x14ac:dyDescent="0.2">
      <c r="D667" s="5" t="str">
        <f t="shared" si="10"/>
        <v/>
      </c>
      <c r="F667" s="60"/>
      <c r="I667" s="132" t="s">
        <v>1837</v>
      </c>
      <c r="J667" s="132" t="s">
        <v>1838</v>
      </c>
      <c r="K667" s="27" t="s">
        <v>1837</v>
      </c>
    </row>
    <row r="668" spans="4:11" x14ac:dyDescent="0.2">
      <c r="D668" s="5" t="str">
        <f t="shared" si="10"/>
        <v/>
      </c>
      <c r="F668" s="60"/>
      <c r="I668" s="132" t="s">
        <v>1839</v>
      </c>
      <c r="J668" s="132" t="s">
        <v>1840</v>
      </c>
      <c r="K668" s="27" t="s">
        <v>1839</v>
      </c>
    </row>
    <row r="669" spans="4:11" x14ac:dyDescent="0.2">
      <c r="D669" s="5" t="str">
        <f t="shared" si="10"/>
        <v/>
      </c>
      <c r="F669" s="60"/>
      <c r="I669" s="132" t="s">
        <v>1841</v>
      </c>
      <c r="J669" s="132" t="s">
        <v>1842</v>
      </c>
      <c r="K669" s="27" t="s">
        <v>1841</v>
      </c>
    </row>
    <row r="670" spans="4:11" x14ac:dyDescent="0.2">
      <c r="D670" s="5" t="str">
        <f t="shared" si="10"/>
        <v/>
      </c>
      <c r="F670" s="60"/>
      <c r="I670" s="132" t="s">
        <v>1843</v>
      </c>
      <c r="J670" s="132" t="s">
        <v>1844</v>
      </c>
      <c r="K670" s="27" t="s">
        <v>1843</v>
      </c>
    </row>
    <row r="671" spans="4:11" x14ac:dyDescent="0.2">
      <c r="D671" s="5" t="str">
        <f t="shared" si="10"/>
        <v/>
      </c>
      <c r="F671" s="60"/>
      <c r="I671" s="132" t="s">
        <v>1845</v>
      </c>
      <c r="J671" s="132" t="s">
        <v>1846</v>
      </c>
      <c r="K671" s="27" t="s">
        <v>1845</v>
      </c>
    </row>
    <row r="672" spans="4:11" x14ac:dyDescent="0.2">
      <c r="D672" s="5" t="str">
        <f t="shared" si="10"/>
        <v/>
      </c>
      <c r="F672" s="60"/>
      <c r="I672" s="132" t="s">
        <v>1847</v>
      </c>
      <c r="J672" s="132" t="s">
        <v>1848</v>
      </c>
      <c r="K672" s="27" t="s">
        <v>1847</v>
      </c>
    </row>
    <row r="673" spans="4:11" x14ac:dyDescent="0.2">
      <c r="D673" s="5" t="str">
        <f t="shared" si="10"/>
        <v/>
      </c>
      <c r="F673" s="60"/>
      <c r="I673" s="132" t="s">
        <v>1849</v>
      </c>
      <c r="J673" s="132" t="s">
        <v>1850</v>
      </c>
      <c r="K673" s="27" t="s">
        <v>1849</v>
      </c>
    </row>
    <row r="674" spans="4:11" x14ac:dyDescent="0.2">
      <c r="D674" s="5" t="str">
        <f t="shared" si="10"/>
        <v/>
      </c>
      <c r="F674" s="60"/>
      <c r="I674" s="132" t="s">
        <v>1851</v>
      </c>
      <c r="J674" s="132" t="s">
        <v>1852</v>
      </c>
      <c r="K674" s="27" t="s">
        <v>1851</v>
      </c>
    </row>
    <row r="675" spans="4:11" x14ac:dyDescent="0.2">
      <c r="D675" s="5" t="str">
        <f t="shared" si="10"/>
        <v/>
      </c>
      <c r="F675" s="60"/>
      <c r="I675" s="132" t="s">
        <v>1853</v>
      </c>
      <c r="J675" s="132" t="s">
        <v>1854</v>
      </c>
      <c r="K675" s="27" t="s">
        <v>1853</v>
      </c>
    </row>
    <row r="676" spans="4:11" x14ac:dyDescent="0.2">
      <c r="D676" s="5" t="str">
        <f t="shared" si="10"/>
        <v/>
      </c>
      <c r="F676" s="60"/>
      <c r="I676" s="132" t="s">
        <v>1855</v>
      </c>
      <c r="J676" s="132" t="s">
        <v>1856</v>
      </c>
      <c r="K676" s="27" t="s">
        <v>1855</v>
      </c>
    </row>
    <row r="677" spans="4:11" x14ac:dyDescent="0.2">
      <c r="D677" s="5" t="str">
        <f t="shared" si="10"/>
        <v/>
      </c>
      <c r="F677" s="60"/>
      <c r="I677" s="132" t="s">
        <v>1857</v>
      </c>
      <c r="J677" s="132" t="s">
        <v>1858</v>
      </c>
      <c r="K677" s="27" t="s">
        <v>1857</v>
      </c>
    </row>
    <row r="678" spans="4:11" x14ac:dyDescent="0.2">
      <c r="D678" s="5" t="str">
        <f t="shared" si="10"/>
        <v/>
      </c>
      <c r="F678" s="60"/>
      <c r="I678" s="132" t="s">
        <v>1859</v>
      </c>
      <c r="J678" s="132" t="s">
        <v>1860</v>
      </c>
      <c r="K678" s="27" t="s">
        <v>1859</v>
      </c>
    </row>
    <row r="679" spans="4:11" x14ac:dyDescent="0.2">
      <c r="D679" s="5" t="str">
        <f t="shared" si="10"/>
        <v/>
      </c>
      <c r="F679" s="60"/>
      <c r="I679" s="132" t="s">
        <v>1861</v>
      </c>
      <c r="J679" s="132" t="s">
        <v>1862</v>
      </c>
      <c r="K679" s="27" t="s">
        <v>1861</v>
      </c>
    </row>
    <row r="680" spans="4:11" x14ac:dyDescent="0.2">
      <c r="D680" s="5" t="str">
        <f t="shared" si="10"/>
        <v/>
      </c>
      <c r="F680" s="60"/>
      <c r="I680" s="132" t="s">
        <v>1863</v>
      </c>
      <c r="J680" s="132" t="s">
        <v>1864</v>
      </c>
      <c r="K680" s="27" t="s">
        <v>1863</v>
      </c>
    </row>
    <row r="681" spans="4:11" x14ac:dyDescent="0.2">
      <c r="D681" s="5" t="str">
        <f t="shared" si="10"/>
        <v/>
      </c>
      <c r="F681" s="60"/>
      <c r="I681" s="132" t="s">
        <v>1865</v>
      </c>
      <c r="J681" s="132" t="s">
        <v>1866</v>
      </c>
      <c r="K681" s="27" t="s">
        <v>1865</v>
      </c>
    </row>
    <row r="682" spans="4:11" x14ac:dyDescent="0.2">
      <c r="D682" s="5" t="str">
        <f t="shared" si="10"/>
        <v/>
      </c>
      <c r="F682" s="60"/>
      <c r="I682" s="132" t="s">
        <v>1867</v>
      </c>
      <c r="J682" s="132" t="s">
        <v>1868</v>
      </c>
      <c r="K682" s="27" t="s">
        <v>1867</v>
      </c>
    </row>
    <row r="683" spans="4:11" x14ac:dyDescent="0.2">
      <c r="D683" s="5" t="str">
        <f t="shared" si="10"/>
        <v/>
      </c>
      <c r="F683" s="60"/>
      <c r="I683" s="132" t="s">
        <v>1869</v>
      </c>
      <c r="J683" s="132" t="s">
        <v>1870</v>
      </c>
      <c r="K683" s="27" t="s">
        <v>1869</v>
      </c>
    </row>
    <row r="684" spans="4:11" x14ac:dyDescent="0.2">
      <c r="D684" s="5" t="str">
        <f t="shared" si="10"/>
        <v/>
      </c>
      <c r="F684" s="60"/>
      <c r="I684" s="132" t="s">
        <v>1871</v>
      </c>
      <c r="J684" s="132" t="s">
        <v>1872</v>
      </c>
      <c r="K684" s="27" t="s">
        <v>1871</v>
      </c>
    </row>
    <row r="685" spans="4:11" x14ac:dyDescent="0.2">
      <c r="D685" s="5" t="str">
        <f t="shared" si="10"/>
        <v/>
      </c>
      <c r="F685" s="60"/>
      <c r="I685" s="132" t="s">
        <v>1873</v>
      </c>
      <c r="J685" s="132" t="s">
        <v>1874</v>
      </c>
      <c r="K685" s="27" t="s">
        <v>1873</v>
      </c>
    </row>
    <row r="686" spans="4:11" x14ac:dyDescent="0.2">
      <c r="D686" s="5" t="str">
        <f t="shared" si="10"/>
        <v/>
      </c>
      <c r="F686" s="60"/>
      <c r="I686" s="132" t="s">
        <v>1875</v>
      </c>
      <c r="J686" s="132" t="s">
        <v>1876</v>
      </c>
      <c r="K686" s="27" t="s">
        <v>1875</v>
      </c>
    </row>
    <row r="687" spans="4:11" x14ac:dyDescent="0.2">
      <c r="D687" s="5" t="str">
        <f t="shared" si="10"/>
        <v/>
      </c>
      <c r="F687" s="60"/>
      <c r="I687" s="132" t="s">
        <v>1877</v>
      </c>
      <c r="J687" s="132" t="s">
        <v>1878</v>
      </c>
      <c r="K687" s="27" t="s">
        <v>1877</v>
      </c>
    </row>
    <row r="688" spans="4:11" x14ac:dyDescent="0.2">
      <c r="D688" s="5" t="str">
        <f t="shared" si="10"/>
        <v/>
      </c>
      <c r="F688" s="60"/>
      <c r="I688" s="132" t="s">
        <v>1879</v>
      </c>
      <c r="J688" s="132" t="s">
        <v>1880</v>
      </c>
      <c r="K688" s="27" t="s">
        <v>1879</v>
      </c>
    </row>
    <row r="689" spans="4:11" x14ac:dyDescent="0.2">
      <c r="D689" s="5" t="str">
        <f t="shared" si="10"/>
        <v/>
      </c>
      <c r="F689" s="60"/>
      <c r="I689" s="132" t="s">
        <v>1881</v>
      </c>
      <c r="J689" s="132" t="s">
        <v>1882</v>
      </c>
      <c r="K689" s="27" t="s">
        <v>1881</v>
      </c>
    </row>
    <row r="690" spans="4:11" x14ac:dyDescent="0.2">
      <c r="D690" s="5" t="str">
        <f t="shared" si="10"/>
        <v/>
      </c>
      <c r="F690" s="60"/>
      <c r="I690" s="132" t="s">
        <v>1883</v>
      </c>
      <c r="J690" s="132" t="s">
        <v>1884</v>
      </c>
      <c r="K690" s="27" t="s">
        <v>1883</v>
      </c>
    </row>
    <row r="691" spans="4:11" x14ac:dyDescent="0.2">
      <c r="D691" s="5" t="str">
        <f t="shared" si="10"/>
        <v/>
      </c>
      <c r="F691" s="60"/>
      <c r="I691" s="132" t="s">
        <v>1885</v>
      </c>
      <c r="J691" s="132" t="s">
        <v>1886</v>
      </c>
      <c r="K691" s="27" t="s">
        <v>1885</v>
      </c>
    </row>
    <row r="692" spans="4:11" x14ac:dyDescent="0.2">
      <c r="D692" s="5" t="str">
        <f t="shared" si="10"/>
        <v/>
      </c>
      <c r="F692" s="60"/>
      <c r="I692" s="132" t="s">
        <v>1887</v>
      </c>
      <c r="J692" s="132" t="s">
        <v>1888</v>
      </c>
      <c r="K692" s="27" t="s">
        <v>1887</v>
      </c>
    </row>
    <row r="693" spans="4:11" x14ac:dyDescent="0.2">
      <c r="D693" s="5" t="str">
        <f t="shared" si="10"/>
        <v/>
      </c>
      <c r="F693" s="60"/>
      <c r="I693" s="132" t="s">
        <v>1889</v>
      </c>
      <c r="J693" s="132" t="s">
        <v>1890</v>
      </c>
      <c r="K693" s="27" t="s">
        <v>1889</v>
      </c>
    </row>
    <row r="694" spans="4:11" x14ac:dyDescent="0.2">
      <c r="D694" s="5" t="str">
        <f t="shared" si="10"/>
        <v/>
      </c>
      <c r="F694" s="60"/>
      <c r="I694" s="132" t="s">
        <v>1891</v>
      </c>
      <c r="J694" s="132" t="s">
        <v>1892</v>
      </c>
      <c r="K694" s="27" t="s">
        <v>1891</v>
      </c>
    </row>
    <row r="695" spans="4:11" x14ac:dyDescent="0.2">
      <c r="D695" s="5" t="str">
        <f t="shared" si="10"/>
        <v/>
      </c>
      <c r="F695" s="60"/>
      <c r="I695" s="132" t="s">
        <v>1893</v>
      </c>
      <c r="J695" s="132" t="s">
        <v>1894</v>
      </c>
      <c r="K695" s="27" t="s">
        <v>1893</v>
      </c>
    </row>
    <row r="696" spans="4:11" x14ac:dyDescent="0.2">
      <c r="D696" s="5" t="str">
        <f t="shared" si="10"/>
        <v/>
      </c>
      <c r="F696" s="60"/>
      <c r="I696" s="132" t="s">
        <v>1895</v>
      </c>
      <c r="J696" s="132" t="s">
        <v>1896</v>
      </c>
      <c r="K696" s="27" t="s">
        <v>1895</v>
      </c>
    </row>
    <row r="697" spans="4:11" x14ac:dyDescent="0.2">
      <c r="D697" s="5" t="str">
        <f t="shared" si="10"/>
        <v/>
      </c>
      <c r="F697" s="60"/>
      <c r="I697" s="132" t="s">
        <v>1897</v>
      </c>
      <c r="J697" s="132" t="s">
        <v>1898</v>
      </c>
      <c r="K697" s="27" t="s">
        <v>1897</v>
      </c>
    </row>
    <row r="698" spans="4:11" x14ac:dyDescent="0.2">
      <c r="D698" s="5" t="str">
        <f t="shared" si="10"/>
        <v/>
      </c>
      <c r="F698" s="60"/>
      <c r="I698" s="132" t="s">
        <v>1899</v>
      </c>
      <c r="J698" s="132" t="s">
        <v>1900</v>
      </c>
      <c r="K698" s="27" t="s">
        <v>1899</v>
      </c>
    </row>
    <row r="699" spans="4:11" x14ac:dyDescent="0.2">
      <c r="D699" s="5" t="str">
        <f t="shared" si="10"/>
        <v/>
      </c>
      <c r="F699" s="60"/>
      <c r="I699" s="132" t="s">
        <v>1901</v>
      </c>
      <c r="J699" s="132" t="s">
        <v>1902</v>
      </c>
      <c r="K699" s="27" t="s">
        <v>1901</v>
      </c>
    </row>
    <row r="700" spans="4:11" x14ac:dyDescent="0.2">
      <c r="D700" s="5" t="str">
        <f t="shared" si="10"/>
        <v/>
      </c>
      <c r="F700" s="60"/>
      <c r="I700" s="132" t="s">
        <v>1903</v>
      </c>
      <c r="J700" s="132" t="s">
        <v>1904</v>
      </c>
      <c r="K700" s="27" t="s">
        <v>1903</v>
      </c>
    </row>
    <row r="701" spans="4:11" x14ac:dyDescent="0.2">
      <c r="D701" s="5" t="str">
        <f t="shared" si="10"/>
        <v/>
      </c>
      <c r="F701" s="60"/>
      <c r="I701" s="132" t="s">
        <v>1905</v>
      </c>
      <c r="J701" s="132" t="s">
        <v>1906</v>
      </c>
      <c r="K701" s="27" t="s">
        <v>1905</v>
      </c>
    </row>
    <row r="702" spans="4:11" x14ac:dyDescent="0.2">
      <c r="D702" s="5" t="str">
        <f t="shared" si="10"/>
        <v/>
      </c>
      <c r="F702" s="60"/>
      <c r="I702" s="132" t="s">
        <v>1907</v>
      </c>
      <c r="J702" s="132" t="s">
        <v>1908</v>
      </c>
      <c r="K702" s="27" t="s">
        <v>1907</v>
      </c>
    </row>
    <row r="703" spans="4:11" x14ac:dyDescent="0.2">
      <c r="D703" s="5" t="str">
        <f t="shared" si="10"/>
        <v/>
      </c>
      <c r="F703" s="60"/>
      <c r="I703" s="132" t="s">
        <v>1909</v>
      </c>
      <c r="J703" s="132" t="s">
        <v>1910</v>
      </c>
      <c r="K703" s="27" t="s">
        <v>1909</v>
      </c>
    </row>
    <row r="704" spans="4:11" x14ac:dyDescent="0.2">
      <c r="D704" s="5" t="str">
        <f t="shared" si="10"/>
        <v/>
      </c>
      <c r="F704" s="60"/>
      <c r="I704" s="132" t="s">
        <v>1911</v>
      </c>
      <c r="J704" s="132" t="s">
        <v>1912</v>
      </c>
      <c r="K704" s="27" t="s">
        <v>1911</v>
      </c>
    </row>
    <row r="705" spans="4:11" x14ac:dyDescent="0.2">
      <c r="D705" s="5" t="str">
        <f t="shared" si="10"/>
        <v/>
      </c>
      <c r="F705" s="60"/>
      <c r="I705" s="132" t="s">
        <v>1913</v>
      </c>
      <c r="J705" s="132" t="s">
        <v>1914</v>
      </c>
      <c r="K705" s="27" t="s">
        <v>1913</v>
      </c>
    </row>
    <row r="706" spans="4:11" x14ac:dyDescent="0.2">
      <c r="D706" s="5" t="str">
        <f t="shared" si="10"/>
        <v/>
      </c>
      <c r="F706" s="60"/>
      <c r="I706" s="132" t="s">
        <v>1915</v>
      </c>
      <c r="J706" s="132" t="s">
        <v>1916</v>
      </c>
      <c r="K706" s="27" t="s">
        <v>1915</v>
      </c>
    </row>
    <row r="707" spans="4:11" x14ac:dyDescent="0.2">
      <c r="D707" s="5" t="str">
        <f t="shared" ref="D707:D770" si="11">IFERROR(IF(F707="Unknown","UNK",(CONCATENATE(VLOOKUP(F707,J:K,2,FALSE),"^",VLOOKUP(F707,J:K,1,FALSE)))),"")</f>
        <v/>
      </c>
      <c r="F707" s="60"/>
      <c r="I707" s="132" t="s">
        <v>1917</v>
      </c>
      <c r="J707" s="132" t="s">
        <v>1918</v>
      </c>
      <c r="K707" s="27" t="s">
        <v>1917</v>
      </c>
    </row>
    <row r="708" spans="4:11" x14ac:dyDescent="0.2">
      <c r="D708" s="5" t="str">
        <f t="shared" si="11"/>
        <v/>
      </c>
      <c r="F708" s="60"/>
      <c r="I708" s="132" t="s">
        <v>1919</v>
      </c>
      <c r="J708" s="132" t="s">
        <v>1920</v>
      </c>
      <c r="K708" s="27" t="s">
        <v>1919</v>
      </c>
    </row>
    <row r="709" spans="4:11" x14ac:dyDescent="0.2">
      <c r="D709" s="5" t="str">
        <f t="shared" si="11"/>
        <v/>
      </c>
      <c r="F709" s="60"/>
      <c r="I709" s="132" t="s">
        <v>1921</v>
      </c>
      <c r="J709" s="132" t="s">
        <v>1922</v>
      </c>
      <c r="K709" s="27" t="s">
        <v>1921</v>
      </c>
    </row>
    <row r="710" spans="4:11" x14ac:dyDescent="0.2">
      <c r="D710" s="5" t="str">
        <f t="shared" si="11"/>
        <v/>
      </c>
      <c r="F710" s="60"/>
      <c r="I710" s="132" t="s">
        <v>1923</v>
      </c>
      <c r="J710" s="132" t="s">
        <v>1924</v>
      </c>
      <c r="K710" s="27" t="s">
        <v>1923</v>
      </c>
    </row>
    <row r="711" spans="4:11" x14ac:dyDescent="0.2">
      <c r="D711" s="5" t="str">
        <f t="shared" si="11"/>
        <v/>
      </c>
      <c r="F711" s="60"/>
      <c r="I711" s="132" t="s">
        <v>1925</v>
      </c>
      <c r="J711" s="132" t="s">
        <v>1926</v>
      </c>
      <c r="K711" s="27" t="s">
        <v>1925</v>
      </c>
    </row>
    <row r="712" spans="4:11" x14ac:dyDescent="0.2">
      <c r="D712" s="5" t="str">
        <f t="shared" si="11"/>
        <v/>
      </c>
      <c r="F712" s="60"/>
      <c r="I712" s="132" t="s">
        <v>1927</v>
      </c>
      <c r="J712" s="132" t="s">
        <v>1928</v>
      </c>
      <c r="K712" s="27" t="s">
        <v>1927</v>
      </c>
    </row>
    <row r="713" spans="4:11" x14ac:dyDescent="0.2">
      <c r="D713" s="5" t="str">
        <f t="shared" si="11"/>
        <v/>
      </c>
      <c r="F713" s="60"/>
      <c r="I713" s="132" t="s">
        <v>1929</v>
      </c>
      <c r="J713" s="132" t="s">
        <v>1930</v>
      </c>
      <c r="K713" s="27" t="s">
        <v>1929</v>
      </c>
    </row>
    <row r="714" spans="4:11" x14ac:dyDescent="0.2">
      <c r="D714" s="5" t="str">
        <f t="shared" si="11"/>
        <v/>
      </c>
      <c r="F714" s="60"/>
      <c r="I714" s="132" t="s">
        <v>1931</v>
      </c>
      <c r="J714" s="132" t="s">
        <v>1932</v>
      </c>
      <c r="K714" s="27" t="s">
        <v>1931</v>
      </c>
    </row>
    <row r="715" spans="4:11" x14ac:dyDescent="0.2">
      <c r="D715" s="5" t="str">
        <f t="shared" si="11"/>
        <v/>
      </c>
      <c r="F715" s="60"/>
      <c r="I715" s="132" t="s">
        <v>1933</v>
      </c>
      <c r="J715" s="132" t="s">
        <v>1934</v>
      </c>
      <c r="K715" s="27" t="s">
        <v>1933</v>
      </c>
    </row>
    <row r="716" spans="4:11" x14ac:dyDescent="0.2">
      <c r="D716" s="5" t="str">
        <f t="shared" si="11"/>
        <v/>
      </c>
      <c r="F716" s="60"/>
      <c r="I716" s="132" t="s">
        <v>1935</v>
      </c>
      <c r="J716" s="132" t="s">
        <v>3349</v>
      </c>
      <c r="K716" s="27" t="s">
        <v>1935</v>
      </c>
    </row>
    <row r="717" spans="4:11" x14ac:dyDescent="0.2">
      <c r="D717" s="5" t="str">
        <f t="shared" si="11"/>
        <v/>
      </c>
      <c r="F717" s="60"/>
      <c r="I717" s="132" t="s">
        <v>1937</v>
      </c>
      <c r="J717" s="132" t="s">
        <v>1938</v>
      </c>
      <c r="K717" s="27" t="s">
        <v>1937</v>
      </c>
    </row>
    <row r="718" spans="4:11" x14ac:dyDescent="0.2">
      <c r="D718" s="5" t="str">
        <f t="shared" si="11"/>
        <v/>
      </c>
      <c r="F718" s="60"/>
      <c r="I718" s="132" t="s">
        <v>1939</v>
      </c>
      <c r="J718" s="132" t="s">
        <v>1940</v>
      </c>
      <c r="K718" s="27" t="s">
        <v>1939</v>
      </c>
    </row>
    <row r="719" spans="4:11" x14ac:dyDescent="0.2">
      <c r="D719" s="5" t="str">
        <f t="shared" si="11"/>
        <v/>
      </c>
      <c r="F719" s="60"/>
      <c r="I719" s="132" t="s">
        <v>1941</v>
      </c>
      <c r="J719" s="132" t="s">
        <v>1942</v>
      </c>
      <c r="K719" s="27" t="s">
        <v>1941</v>
      </c>
    </row>
    <row r="720" spans="4:11" x14ac:dyDescent="0.2">
      <c r="D720" s="5" t="str">
        <f t="shared" si="11"/>
        <v/>
      </c>
      <c r="F720" s="60"/>
      <c r="I720" s="132" t="s">
        <v>1943</v>
      </c>
      <c r="J720" s="132" t="s">
        <v>1944</v>
      </c>
      <c r="K720" s="27" t="s">
        <v>1943</v>
      </c>
    </row>
    <row r="721" spans="4:11" x14ac:dyDescent="0.2">
      <c r="D721" s="5" t="str">
        <f t="shared" si="11"/>
        <v/>
      </c>
      <c r="F721" s="60"/>
      <c r="I721" s="132" t="s">
        <v>1945</v>
      </c>
      <c r="J721" s="132" t="s">
        <v>1946</v>
      </c>
      <c r="K721" s="27" t="s">
        <v>1945</v>
      </c>
    </row>
    <row r="722" spans="4:11" x14ac:dyDescent="0.2">
      <c r="D722" s="5" t="str">
        <f t="shared" si="11"/>
        <v/>
      </c>
      <c r="F722" s="60"/>
      <c r="I722" s="132" t="s">
        <v>1947</v>
      </c>
      <c r="J722" s="132" t="s">
        <v>1948</v>
      </c>
      <c r="K722" s="27" t="s">
        <v>1947</v>
      </c>
    </row>
    <row r="723" spans="4:11" x14ac:dyDescent="0.2">
      <c r="D723" s="5" t="str">
        <f t="shared" si="11"/>
        <v/>
      </c>
      <c r="F723" s="60"/>
      <c r="I723" s="132" t="s">
        <v>1949</v>
      </c>
      <c r="J723" s="132" t="s">
        <v>1950</v>
      </c>
      <c r="K723" s="27" t="s">
        <v>1949</v>
      </c>
    </row>
    <row r="724" spans="4:11" x14ac:dyDescent="0.2">
      <c r="D724" s="5" t="str">
        <f t="shared" si="11"/>
        <v/>
      </c>
      <c r="F724" s="60"/>
      <c r="I724" s="132" t="s">
        <v>1951</v>
      </c>
      <c r="J724" s="132" t="s">
        <v>1952</v>
      </c>
      <c r="K724" s="27" t="s">
        <v>1951</v>
      </c>
    </row>
    <row r="725" spans="4:11" x14ac:dyDescent="0.2">
      <c r="D725" s="5" t="str">
        <f t="shared" si="11"/>
        <v/>
      </c>
      <c r="F725" s="60"/>
      <c r="I725" s="132" t="s">
        <v>1953</v>
      </c>
      <c r="J725" s="132" t="s">
        <v>1954</v>
      </c>
      <c r="K725" s="27" t="s">
        <v>1953</v>
      </c>
    </row>
    <row r="726" spans="4:11" x14ac:dyDescent="0.2">
      <c r="D726" s="5" t="str">
        <f t="shared" si="11"/>
        <v/>
      </c>
      <c r="F726" s="60"/>
      <c r="I726" s="132" t="s">
        <v>1955</v>
      </c>
      <c r="J726" s="132" t="s">
        <v>1956</v>
      </c>
      <c r="K726" s="27" t="s">
        <v>1955</v>
      </c>
    </row>
    <row r="727" spans="4:11" x14ac:dyDescent="0.2">
      <c r="D727" s="5" t="str">
        <f t="shared" si="11"/>
        <v/>
      </c>
      <c r="F727" s="60"/>
      <c r="I727" s="132" t="s">
        <v>1957</v>
      </c>
      <c r="J727" s="132" t="s">
        <v>1958</v>
      </c>
      <c r="K727" s="27" t="s">
        <v>1957</v>
      </c>
    </row>
    <row r="728" spans="4:11" x14ac:dyDescent="0.2">
      <c r="D728" s="5" t="str">
        <f t="shared" si="11"/>
        <v/>
      </c>
      <c r="F728" s="60"/>
      <c r="I728" s="132" t="s">
        <v>1959</v>
      </c>
      <c r="J728" s="132" t="s">
        <v>1960</v>
      </c>
      <c r="K728" s="27" t="s">
        <v>1959</v>
      </c>
    </row>
    <row r="729" spans="4:11" x14ac:dyDescent="0.2">
      <c r="D729" s="5" t="str">
        <f t="shared" si="11"/>
        <v/>
      </c>
      <c r="F729" s="60"/>
      <c r="I729" s="132" t="s">
        <v>1961</v>
      </c>
      <c r="J729" s="132" t="s">
        <v>1962</v>
      </c>
      <c r="K729" s="27" t="s">
        <v>1961</v>
      </c>
    </row>
    <row r="730" spans="4:11" x14ac:dyDescent="0.2">
      <c r="D730" s="5" t="str">
        <f t="shared" si="11"/>
        <v/>
      </c>
      <c r="F730" s="60"/>
      <c r="I730" s="132" t="s">
        <v>1963</v>
      </c>
      <c r="J730" s="132" t="s">
        <v>1964</v>
      </c>
      <c r="K730" s="27" t="s">
        <v>1963</v>
      </c>
    </row>
    <row r="731" spans="4:11" x14ac:dyDescent="0.2">
      <c r="D731" s="5" t="str">
        <f t="shared" si="11"/>
        <v/>
      </c>
      <c r="F731" s="60"/>
      <c r="I731" s="132" t="s">
        <v>1965</v>
      </c>
      <c r="J731" s="132" t="s">
        <v>1966</v>
      </c>
      <c r="K731" s="27" t="s">
        <v>1965</v>
      </c>
    </row>
    <row r="732" spans="4:11" x14ac:dyDescent="0.2">
      <c r="D732" s="5" t="str">
        <f t="shared" si="11"/>
        <v/>
      </c>
      <c r="F732" s="60"/>
      <c r="I732" s="132" t="s">
        <v>1967</v>
      </c>
      <c r="J732" s="132" t="s">
        <v>1968</v>
      </c>
      <c r="K732" s="27" t="s">
        <v>1967</v>
      </c>
    </row>
    <row r="733" spans="4:11" x14ac:dyDescent="0.2">
      <c r="D733" s="5" t="str">
        <f t="shared" si="11"/>
        <v/>
      </c>
      <c r="F733" s="60"/>
      <c r="I733" s="132" t="s">
        <v>1969</v>
      </c>
      <c r="J733" s="132" t="s">
        <v>1970</v>
      </c>
      <c r="K733" s="27" t="s">
        <v>1969</v>
      </c>
    </row>
    <row r="734" spans="4:11" x14ac:dyDescent="0.2">
      <c r="D734" s="5" t="str">
        <f t="shared" si="11"/>
        <v/>
      </c>
      <c r="F734" s="60"/>
      <c r="I734" s="132" t="s">
        <v>1971</v>
      </c>
      <c r="J734" s="132" t="s">
        <v>1972</v>
      </c>
      <c r="K734" s="27" t="s">
        <v>1971</v>
      </c>
    </row>
    <row r="735" spans="4:11" x14ac:dyDescent="0.2">
      <c r="D735" s="5" t="str">
        <f t="shared" si="11"/>
        <v/>
      </c>
      <c r="F735" s="60"/>
      <c r="I735" s="132" t="s">
        <v>1973</v>
      </c>
      <c r="J735" s="132" t="s">
        <v>1974</v>
      </c>
      <c r="K735" s="27" t="s">
        <v>1973</v>
      </c>
    </row>
    <row r="736" spans="4:11" x14ac:dyDescent="0.2">
      <c r="D736" s="5" t="str">
        <f t="shared" si="11"/>
        <v/>
      </c>
      <c r="F736" s="60"/>
      <c r="I736" s="132" t="s">
        <v>1975</v>
      </c>
      <c r="J736" s="132" t="s">
        <v>1976</v>
      </c>
      <c r="K736" s="27" t="s">
        <v>1975</v>
      </c>
    </row>
    <row r="737" spans="4:11" x14ac:dyDescent="0.2">
      <c r="D737" s="5" t="str">
        <f t="shared" si="11"/>
        <v/>
      </c>
      <c r="F737" s="60"/>
      <c r="I737" s="132" t="s">
        <v>1977</v>
      </c>
      <c r="J737" s="132" t="s">
        <v>1978</v>
      </c>
      <c r="K737" s="27" t="s">
        <v>1977</v>
      </c>
    </row>
    <row r="738" spans="4:11" x14ac:dyDescent="0.2">
      <c r="D738" s="5" t="str">
        <f t="shared" si="11"/>
        <v/>
      </c>
      <c r="F738" s="60"/>
      <c r="I738" s="132" t="s">
        <v>1979</v>
      </c>
      <c r="J738" s="132" t="s">
        <v>1980</v>
      </c>
      <c r="K738" s="27" t="s">
        <v>1979</v>
      </c>
    </row>
    <row r="739" spans="4:11" x14ac:dyDescent="0.2">
      <c r="D739" s="5" t="str">
        <f t="shared" si="11"/>
        <v/>
      </c>
      <c r="F739" s="60"/>
      <c r="I739" s="132" t="s">
        <v>1981</v>
      </c>
      <c r="J739" s="132" t="s">
        <v>1982</v>
      </c>
      <c r="K739" s="27" t="s">
        <v>1981</v>
      </c>
    </row>
    <row r="740" spans="4:11" x14ac:dyDescent="0.2">
      <c r="D740" s="5" t="str">
        <f t="shared" si="11"/>
        <v/>
      </c>
      <c r="F740" s="60"/>
      <c r="I740" s="132" t="s">
        <v>1983</v>
      </c>
      <c r="J740" s="132" t="s">
        <v>1984</v>
      </c>
      <c r="K740" s="27" t="s">
        <v>1983</v>
      </c>
    </row>
    <row r="741" spans="4:11" x14ac:dyDescent="0.2">
      <c r="D741" s="5" t="str">
        <f t="shared" si="11"/>
        <v/>
      </c>
      <c r="F741" s="60"/>
      <c r="I741" s="132" t="s">
        <v>1985</v>
      </c>
      <c r="J741" s="132" t="s">
        <v>1986</v>
      </c>
      <c r="K741" s="27" t="s">
        <v>1985</v>
      </c>
    </row>
    <row r="742" spans="4:11" x14ac:dyDescent="0.2">
      <c r="D742" s="5" t="str">
        <f t="shared" si="11"/>
        <v/>
      </c>
      <c r="F742" s="60"/>
      <c r="I742" s="132" t="s">
        <v>1987</v>
      </c>
      <c r="J742" s="132" t="s">
        <v>1988</v>
      </c>
      <c r="K742" s="27" t="s">
        <v>1987</v>
      </c>
    </row>
    <row r="743" spans="4:11" x14ac:dyDescent="0.2">
      <c r="D743" s="5" t="str">
        <f t="shared" si="11"/>
        <v/>
      </c>
      <c r="F743" s="60"/>
      <c r="I743" s="132" t="s">
        <v>1989</v>
      </c>
      <c r="J743" s="132" t="s">
        <v>1990</v>
      </c>
      <c r="K743" s="27" t="s">
        <v>1989</v>
      </c>
    </row>
    <row r="744" spans="4:11" x14ac:dyDescent="0.2">
      <c r="D744" s="5" t="str">
        <f t="shared" si="11"/>
        <v/>
      </c>
      <c r="F744" s="60"/>
      <c r="I744" s="132" t="s">
        <v>1991</v>
      </c>
      <c r="J744" s="132" t="s">
        <v>1992</v>
      </c>
      <c r="K744" s="27" t="s">
        <v>1991</v>
      </c>
    </row>
    <row r="745" spans="4:11" x14ac:dyDescent="0.2">
      <c r="D745" s="5" t="str">
        <f t="shared" si="11"/>
        <v/>
      </c>
      <c r="F745" s="60"/>
      <c r="I745" s="132" t="s">
        <v>1993</v>
      </c>
      <c r="J745" s="132" t="s">
        <v>1994</v>
      </c>
      <c r="K745" s="27" t="s">
        <v>1993</v>
      </c>
    </row>
    <row r="746" spans="4:11" x14ac:dyDescent="0.2">
      <c r="D746" s="5" t="str">
        <f t="shared" si="11"/>
        <v/>
      </c>
      <c r="F746" s="60"/>
      <c r="I746" s="132" t="s">
        <v>1995</v>
      </c>
      <c r="J746" s="132" t="s">
        <v>1996</v>
      </c>
      <c r="K746" s="27" t="s">
        <v>1995</v>
      </c>
    </row>
    <row r="747" spans="4:11" x14ac:dyDescent="0.2">
      <c r="D747" s="5" t="str">
        <f t="shared" si="11"/>
        <v/>
      </c>
      <c r="F747" s="60"/>
      <c r="I747" s="132" t="s">
        <v>1997</v>
      </c>
      <c r="J747" s="132" t="s">
        <v>1998</v>
      </c>
      <c r="K747" s="27" t="s">
        <v>1997</v>
      </c>
    </row>
    <row r="748" spans="4:11" x14ac:dyDescent="0.2">
      <c r="D748" s="5" t="str">
        <f t="shared" si="11"/>
        <v/>
      </c>
      <c r="F748" s="60"/>
      <c r="I748" s="132" t="s">
        <v>1999</v>
      </c>
      <c r="J748" s="132" t="s">
        <v>2000</v>
      </c>
      <c r="K748" s="27" t="s">
        <v>1999</v>
      </c>
    </row>
    <row r="749" spans="4:11" x14ac:dyDescent="0.2">
      <c r="D749" s="5" t="str">
        <f t="shared" si="11"/>
        <v/>
      </c>
      <c r="F749" s="60"/>
      <c r="I749" s="132" t="s">
        <v>2001</v>
      </c>
      <c r="J749" s="132" t="s">
        <v>2002</v>
      </c>
      <c r="K749" s="27" t="s">
        <v>2001</v>
      </c>
    </row>
    <row r="750" spans="4:11" x14ac:dyDescent="0.2">
      <c r="D750" s="5" t="str">
        <f t="shared" si="11"/>
        <v/>
      </c>
      <c r="F750" s="60"/>
      <c r="I750" s="132" t="s">
        <v>2003</v>
      </c>
      <c r="J750" s="132" t="s">
        <v>2004</v>
      </c>
      <c r="K750" s="27" t="s">
        <v>2003</v>
      </c>
    </row>
    <row r="751" spans="4:11" x14ac:dyDescent="0.2">
      <c r="D751" s="5" t="str">
        <f t="shared" si="11"/>
        <v/>
      </c>
      <c r="F751" s="60"/>
      <c r="I751" s="132" t="s">
        <v>2005</v>
      </c>
      <c r="J751" s="132" t="s">
        <v>2006</v>
      </c>
      <c r="K751" s="27" t="s">
        <v>2005</v>
      </c>
    </row>
    <row r="752" spans="4:11" x14ac:dyDescent="0.2">
      <c r="D752" s="5" t="str">
        <f t="shared" si="11"/>
        <v/>
      </c>
      <c r="F752" s="60"/>
      <c r="I752" s="132" t="s">
        <v>2007</v>
      </c>
      <c r="J752" s="132" t="s">
        <v>2008</v>
      </c>
      <c r="K752" s="27" t="s">
        <v>2007</v>
      </c>
    </row>
    <row r="753" spans="4:11" x14ac:dyDescent="0.2">
      <c r="D753" s="5" t="str">
        <f t="shared" si="11"/>
        <v/>
      </c>
      <c r="F753" s="60"/>
      <c r="I753" s="132" t="s">
        <v>2009</v>
      </c>
      <c r="J753" s="132" t="s">
        <v>2010</v>
      </c>
      <c r="K753" s="27" t="s">
        <v>2009</v>
      </c>
    </row>
    <row r="754" spans="4:11" x14ac:dyDescent="0.2">
      <c r="D754" s="5" t="str">
        <f t="shared" si="11"/>
        <v/>
      </c>
      <c r="F754" s="60"/>
      <c r="I754" s="132" t="s">
        <v>2011</v>
      </c>
      <c r="J754" s="132" t="s">
        <v>2012</v>
      </c>
      <c r="K754" s="27" t="s">
        <v>2011</v>
      </c>
    </row>
    <row r="755" spans="4:11" x14ac:dyDescent="0.2">
      <c r="D755" s="5" t="str">
        <f t="shared" si="11"/>
        <v/>
      </c>
      <c r="F755" s="60"/>
      <c r="I755" s="132" t="s">
        <v>2013</v>
      </c>
      <c r="J755" s="132" t="s">
        <v>2014</v>
      </c>
      <c r="K755" s="27" t="s">
        <v>2013</v>
      </c>
    </row>
    <row r="756" spans="4:11" x14ac:dyDescent="0.2">
      <c r="D756" s="5" t="str">
        <f t="shared" si="11"/>
        <v/>
      </c>
      <c r="F756" s="60"/>
      <c r="I756" s="132" t="s">
        <v>2015</v>
      </c>
      <c r="J756" s="132" t="s">
        <v>2016</v>
      </c>
      <c r="K756" s="27" t="s">
        <v>2015</v>
      </c>
    </row>
    <row r="757" spans="4:11" x14ac:dyDescent="0.2">
      <c r="D757" s="5" t="str">
        <f t="shared" si="11"/>
        <v/>
      </c>
      <c r="F757" s="60"/>
      <c r="I757" s="132" t="s">
        <v>2017</v>
      </c>
      <c r="J757" s="132" t="s">
        <v>2018</v>
      </c>
      <c r="K757" s="27" t="s">
        <v>2017</v>
      </c>
    </row>
    <row r="758" spans="4:11" x14ac:dyDescent="0.2">
      <c r="D758" s="5" t="str">
        <f t="shared" si="11"/>
        <v/>
      </c>
      <c r="F758" s="60"/>
      <c r="I758" s="132" t="s">
        <v>2019</v>
      </c>
      <c r="J758" s="132" t="s">
        <v>2020</v>
      </c>
      <c r="K758" s="27" t="s">
        <v>2019</v>
      </c>
    </row>
    <row r="759" spans="4:11" x14ac:dyDescent="0.2">
      <c r="D759" s="5" t="str">
        <f t="shared" si="11"/>
        <v/>
      </c>
      <c r="F759" s="60"/>
      <c r="I759" s="132" t="s">
        <v>2021</v>
      </c>
      <c r="J759" s="132" t="s">
        <v>2022</v>
      </c>
      <c r="K759" s="27" t="s">
        <v>2021</v>
      </c>
    </row>
    <row r="760" spans="4:11" x14ac:dyDescent="0.2">
      <c r="D760" s="5" t="str">
        <f t="shared" si="11"/>
        <v/>
      </c>
      <c r="F760" s="60"/>
      <c r="I760" s="132" t="s">
        <v>2023</v>
      </c>
      <c r="J760" s="132" t="s">
        <v>2024</v>
      </c>
      <c r="K760" s="27" t="s">
        <v>2023</v>
      </c>
    </row>
    <row r="761" spans="4:11" x14ac:dyDescent="0.2">
      <c r="D761" s="5" t="str">
        <f t="shared" si="11"/>
        <v/>
      </c>
      <c r="F761" s="60"/>
      <c r="I761" s="132" t="s">
        <v>2025</v>
      </c>
      <c r="J761" s="132" t="s">
        <v>2026</v>
      </c>
      <c r="K761" s="27" t="s">
        <v>2025</v>
      </c>
    </row>
    <row r="762" spans="4:11" x14ac:dyDescent="0.2">
      <c r="D762" s="5" t="str">
        <f t="shared" si="11"/>
        <v/>
      </c>
      <c r="F762" s="60"/>
      <c r="I762" s="132" t="s">
        <v>2027</v>
      </c>
      <c r="J762" s="132" t="s">
        <v>2028</v>
      </c>
      <c r="K762" s="27" t="s">
        <v>2027</v>
      </c>
    </row>
    <row r="763" spans="4:11" x14ac:dyDescent="0.2">
      <c r="D763" s="5" t="str">
        <f t="shared" si="11"/>
        <v/>
      </c>
      <c r="F763" s="60"/>
      <c r="I763" s="132" t="s">
        <v>2029</v>
      </c>
      <c r="J763" s="132" t="s">
        <v>2030</v>
      </c>
      <c r="K763" s="27" t="s">
        <v>2029</v>
      </c>
    </row>
    <row r="764" spans="4:11" x14ac:dyDescent="0.2">
      <c r="D764" s="5" t="str">
        <f t="shared" si="11"/>
        <v/>
      </c>
      <c r="F764" s="60"/>
      <c r="I764" s="132" t="s">
        <v>2031</v>
      </c>
      <c r="J764" s="132" t="s">
        <v>2032</v>
      </c>
      <c r="K764" s="27" t="s">
        <v>2031</v>
      </c>
    </row>
    <row r="765" spans="4:11" x14ac:dyDescent="0.2">
      <c r="D765" s="5" t="str">
        <f t="shared" si="11"/>
        <v/>
      </c>
      <c r="F765" s="60"/>
      <c r="I765" s="132" t="s">
        <v>2033</v>
      </c>
      <c r="J765" s="132" t="s">
        <v>2034</v>
      </c>
      <c r="K765" s="27" t="s">
        <v>2033</v>
      </c>
    </row>
    <row r="766" spans="4:11" x14ac:dyDescent="0.2">
      <c r="D766" s="5" t="str">
        <f t="shared" si="11"/>
        <v/>
      </c>
      <c r="F766" s="60"/>
      <c r="I766" s="132" t="s">
        <v>2035</v>
      </c>
      <c r="J766" s="132" t="s">
        <v>2036</v>
      </c>
      <c r="K766" s="27" t="s">
        <v>2035</v>
      </c>
    </row>
    <row r="767" spans="4:11" x14ac:dyDescent="0.2">
      <c r="D767" s="5" t="str">
        <f t="shared" si="11"/>
        <v/>
      </c>
      <c r="F767" s="60"/>
      <c r="I767" s="132" t="s">
        <v>2037</v>
      </c>
      <c r="J767" s="132" t="s">
        <v>2038</v>
      </c>
      <c r="K767" s="27" t="s">
        <v>2037</v>
      </c>
    </row>
    <row r="768" spans="4:11" x14ac:dyDescent="0.2">
      <c r="D768" s="5" t="str">
        <f t="shared" si="11"/>
        <v/>
      </c>
      <c r="F768" s="60"/>
      <c r="I768" s="132" t="s">
        <v>2039</v>
      </c>
      <c r="J768" s="132" t="s">
        <v>2040</v>
      </c>
      <c r="K768" s="27" t="s">
        <v>2039</v>
      </c>
    </row>
    <row r="769" spans="4:11" x14ac:dyDescent="0.2">
      <c r="D769" s="5" t="str">
        <f t="shared" si="11"/>
        <v/>
      </c>
      <c r="F769" s="60"/>
      <c r="I769" s="132" t="s">
        <v>2041</v>
      </c>
      <c r="J769" s="132" t="s">
        <v>2042</v>
      </c>
      <c r="K769" s="27" t="s">
        <v>2041</v>
      </c>
    </row>
    <row r="770" spans="4:11" x14ac:dyDescent="0.2">
      <c r="D770" s="5" t="str">
        <f t="shared" si="11"/>
        <v/>
      </c>
      <c r="F770" s="60"/>
      <c r="I770" s="132" t="s">
        <v>2043</v>
      </c>
      <c r="J770" s="132" t="s">
        <v>2044</v>
      </c>
      <c r="K770" s="27" t="s">
        <v>2043</v>
      </c>
    </row>
    <row r="771" spans="4:11" x14ac:dyDescent="0.2">
      <c r="D771" s="5" t="str">
        <f t="shared" ref="D771:D834" si="12">IFERROR(IF(F771="Unknown","UNK",(CONCATENATE(VLOOKUP(F771,J:K,2,FALSE),"^",VLOOKUP(F771,J:K,1,FALSE)))),"")</f>
        <v/>
      </c>
      <c r="F771" s="60"/>
      <c r="I771" s="132" t="s">
        <v>2045</v>
      </c>
      <c r="J771" s="132" t="s">
        <v>2046</v>
      </c>
      <c r="K771" s="27" t="s">
        <v>2045</v>
      </c>
    </row>
    <row r="772" spans="4:11" x14ac:dyDescent="0.2">
      <c r="D772" s="5" t="str">
        <f t="shared" si="12"/>
        <v/>
      </c>
      <c r="F772" s="60"/>
      <c r="I772" s="132" t="s">
        <v>2047</v>
      </c>
      <c r="J772" s="132" t="s">
        <v>2048</v>
      </c>
      <c r="K772" s="27" t="s">
        <v>2047</v>
      </c>
    </row>
    <row r="773" spans="4:11" x14ac:dyDescent="0.2">
      <c r="D773" s="5" t="str">
        <f t="shared" si="12"/>
        <v/>
      </c>
      <c r="F773" s="60"/>
      <c r="I773" s="132" t="s">
        <v>2049</v>
      </c>
      <c r="J773" s="132" t="s">
        <v>2050</v>
      </c>
      <c r="K773" s="27" t="s">
        <v>2049</v>
      </c>
    </row>
    <row r="774" spans="4:11" x14ac:dyDescent="0.2">
      <c r="D774" s="5" t="str">
        <f t="shared" si="12"/>
        <v/>
      </c>
      <c r="F774" s="60"/>
      <c r="I774" s="132" t="s">
        <v>2051</v>
      </c>
      <c r="J774" s="132" t="s">
        <v>2052</v>
      </c>
      <c r="K774" s="27" t="s">
        <v>2051</v>
      </c>
    </row>
    <row r="775" spans="4:11" x14ac:dyDescent="0.2">
      <c r="D775" s="5" t="str">
        <f t="shared" si="12"/>
        <v/>
      </c>
      <c r="F775" s="60"/>
      <c r="I775" s="132" t="s">
        <v>2053</v>
      </c>
      <c r="J775" s="132" t="s">
        <v>2054</v>
      </c>
      <c r="K775" s="27" t="s">
        <v>2053</v>
      </c>
    </row>
    <row r="776" spans="4:11" x14ac:dyDescent="0.2">
      <c r="D776" s="5" t="str">
        <f t="shared" si="12"/>
        <v/>
      </c>
      <c r="F776" s="60"/>
      <c r="I776" s="132" t="s">
        <v>2055</v>
      </c>
      <c r="J776" s="132" t="s">
        <v>2056</v>
      </c>
      <c r="K776" s="27" t="s">
        <v>2055</v>
      </c>
    </row>
    <row r="777" spans="4:11" x14ac:dyDescent="0.2">
      <c r="D777" s="5" t="str">
        <f t="shared" si="12"/>
        <v/>
      </c>
      <c r="F777" s="60"/>
      <c r="I777" s="132" t="s">
        <v>2057</v>
      </c>
      <c r="J777" s="132" t="s">
        <v>2058</v>
      </c>
      <c r="K777" s="27" t="s">
        <v>2057</v>
      </c>
    </row>
    <row r="778" spans="4:11" x14ac:dyDescent="0.2">
      <c r="D778" s="5" t="str">
        <f t="shared" si="12"/>
        <v/>
      </c>
      <c r="F778" s="60"/>
      <c r="I778" s="132" t="s">
        <v>2059</v>
      </c>
      <c r="J778" s="132" t="s">
        <v>2060</v>
      </c>
      <c r="K778" s="27" t="s">
        <v>2059</v>
      </c>
    </row>
    <row r="779" spans="4:11" x14ac:dyDescent="0.2">
      <c r="D779" s="5" t="str">
        <f t="shared" si="12"/>
        <v/>
      </c>
      <c r="F779" s="60"/>
      <c r="I779" s="132" t="s">
        <v>2061</v>
      </c>
      <c r="J779" s="132" t="s">
        <v>2062</v>
      </c>
      <c r="K779" s="27" t="s">
        <v>2061</v>
      </c>
    </row>
    <row r="780" spans="4:11" x14ac:dyDescent="0.2">
      <c r="D780" s="5" t="str">
        <f t="shared" si="12"/>
        <v/>
      </c>
      <c r="F780" s="60"/>
      <c r="I780" s="132" t="s">
        <v>2063</v>
      </c>
      <c r="J780" s="132" t="s">
        <v>2064</v>
      </c>
      <c r="K780" s="27" t="s">
        <v>2063</v>
      </c>
    </row>
    <row r="781" spans="4:11" x14ac:dyDescent="0.2">
      <c r="D781" s="5" t="str">
        <f t="shared" si="12"/>
        <v/>
      </c>
      <c r="F781" s="60"/>
      <c r="I781" s="132" t="s">
        <v>2065</v>
      </c>
      <c r="J781" s="132" t="s">
        <v>2066</v>
      </c>
      <c r="K781" s="27" t="s">
        <v>2065</v>
      </c>
    </row>
    <row r="782" spans="4:11" x14ac:dyDescent="0.2">
      <c r="D782" s="5" t="str">
        <f t="shared" si="12"/>
        <v/>
      </c>
      <c r="F782" s="60"/>
      <c r="I782" s="132" t="s">
        <v>2067</v>
      </c>
      <c r="J782" s="132" t="s">
        <v>2068</v>
      </c>
      <c r="K782" s="27" t="s">
        <v>2067</v>
      </c>
    </row>
    <row r="783" spans="4:11" x14ac:dyDescent="0.2">
      <c r="D783" s="5" t="str">
        <f t="shared" si="12"/>
        <v/>
      </c>
      <c r="F783" s="60"/>
      <c r="I783" s="132" t="s">
        <v>2069</v>
      </c>
      <c r="J783" s="132" t="s">
        <v>2070</v>
      </c>
      <c r="K783" s="27" t="s">
        <v>2069</v>
      </c>
    </row>
    <row r="784" spans="4:11" x14ac:dyDescent="0.2">
      <c r="D784" s="5" t="str">
        <f t="shared" si="12"/>
        <v/>
      </c>
      <c r="F784" s="60"/>
      <c r="I784" s="132" t="s">
        <v>2071</v>
      </c>
      <c r="J784" s="132" t="s">
        <v>2072</v>
      </c>
      <c r="K784" s="27" t="s">
        <v>2071</v>
      </c>
    </row>
    <row r="785" spans="4:11" x14ac:dyDescent="0.2">
      <c r="D785" s="5" t="str">
        <f t="shared" si="12"/>
        <v/>
      </c>
      <c r="F785" s="60"/>
      <c r="I785" s="132" t="s">
        <v>2073</v>
      </c>
      <c r="J785" s="132" t="s">
        <v>2074</v>
      </c>
      <c r="K785" s="27" t="s">
        <v>2073</v>
      </c>
    </row>
    <row r="786" spans="4:11" x14ac:dyDescent="0.2">
      <c r="D786" s="5" t="str">
        <f t="shared" si="12"/>
        <v/>
      </c>
      <c r="F786" s="60"/>
      <c r="I786" s="132" t="s">
        <v>2075</v>
      </c>
      <c r="J786" s="132" t="s">
        <v>2076</v>
      </c>
      <c r="K786" s="27" t="s">
        <v>2075</v>
      </c>
    </row>
    <row r="787" spans="4:11" x14ac:dyDescent="0.2">
      <c r="D787" s="5" t="str">
        <f t="shared" si="12"/>
        <v/>
      </c>
      <c r="F787" s="60"/>
      <c r="I787" s="132" t="s">
        <v>2077</v>
      </c>
      <c r="J787" s="132" t="s">
        <v>2078</v>
      </c>
      <c r="K787" s="27" t="s">
        <v>2077</v>
      </c>
    </row>
    <row r="788" spans="4:11" x14ac:dyDescent="0.2">
      <c r="D788" s="5" t="str">
        <f t="shared" si="12"/>
        <v/>
      </c>
      <c r="F788" s="60"/>
      <c r="I788" s="132" t="s">
        <v>2079</v>
      </c>
      <c r="J788" s="132" t="s">
        <v>2080</v>
      </c>
      <c r="K788" s="27" t="s">
        <v>2079</v>
      </c>
    </row>
    <row r="789" spans="4:11" x14ac:dyDescent="0.2">
      <c r="D789" s="5" t="str">
        <f t="shared" si="12"/>
        <v/>
      </c>
      <c r="F789" s="60"/>
      <c r="I789" s="132" t="s">
        <v>2081</v>
      </c>
      <c r="J789" s="132" t="s">
        <v>2082</v>
      </c>
      <c r="K789" s="27" t="s">
        <v>2081</v>
      </c>
    </row>
    <row r="790" spans="4:11" x14ac:dyDescent="0.2">
      <c r="D790" s="5" t="str">
        <f t="shared" si="12"/>
        <v/>
      </c>
      <c r="F790" s="60"/>
      <c r="I790" s="132" t="s">
        <v>2083</v>
      </c>
      <c r="J790" s="132" t="s">
        <v>2084</v>
      </c>
      <c r="K790" s="27" t="s">
        <v>2083</v>
      </c>
    </row>
    <row r="791" spans="4:11" x14ac:dyDescent="0.2">
      <c r="D791" s="5" t="str">
        <f t="shared" si="12"/>
        <v/>
      </c>
      <c r="F791" s="60"/>
      <c r="I791" s="132" t="s">
        <v>2085</v>
      </c>
      <c r="J791" s="132" t="s">
        <v>2086</v>
      </c>
      <c r="K791" s="27" t="s">
        <v>2085</v>
      </c>
    </row>
    <row r="792" spans="4:11" x14ac:dyDescent="0.2">
      <c r="D792" s="5" t="str">
        <f t="shared" si="12"/>
        <v/>
      </c>
      <c r="F792" s="60"/>
      <c r="I792" s="132" t="s">
        <v>2087</v>
      </c>
      <c r="J792" s="132" t="s">
        <v>2088</v>
      </c>
      <c r="K792" s="27" t="s">
        <v>2087</v>
      </c>
    </row>
    <row r="793" spans="4:11" x14ac:dyDescent="0.2">
      <c r="D793" s="5" t="str">
        <f t="shared" si="12"/>
        <v/>
      </c>
      <c r="F793" s="60"/>
      <c r="I793" s="132" t="s">
        <v>2089</v>
      </c>
      <c r="J793" s="132" t="s">
        <v>2090</v>
      </c>
      <c r="K793" s="27" t="s">
        <v>2089</v>
      </c>
    </row>
    <row r="794" spans="4:11" x14ac:dyDescent="0.2">
      <c r="D794" s="5" t="str">
        <f t="shared" si="12"/>
        <v/>
      </c>
      <c r="F794" s="60"/>
      <c r="I794" s="132" t="s">
        <v>2091</v>
      </c>
      <c r="J794" s="132" t="s">
        <v>2092</v>
      </c>
      <c r="K794" s="27" t="s">
        <v>2091</v>
      </c>
    </row>
    <row r="795" spans="4:11" x14ac:dyDescent="0.2">
      <c r="D795" s="5" t="str">
        <f t="shared" si="12"/>
        <v/>
      </c>
      <c r="F795" s="60"/>
      <c r="I795" s="132" t="s">
        <v>2093</v>
      </c>
      <c r="J795" s="132" t="s">
        <v>2094</v>
      </c>
      <c r="K795" s="27" t="s">
        <v>2093</v>
      </c>
    </row>
    <row r="796" spans="4:11" x14ac:dyDescent="0.2">
      <c r="D796" s="5" t="str">
        <f t="shared" si="12"/>
        <v/>
      </c>
      <c r="F796" s="60"/>
      <c r="I796" s="132" t="s">
        <v>2095</v>
      </c>
      <c r="J796" s="132" t="s">
        <v>2096</v>
      </c>
      <c r="K796" s="27" t="s">
        <v>2095</v>
      </c>
    </row>
    <row r="797" spans="4:11" x14ac:dyDescent="0.2">
      <c r="D797" s="5" t="str">
        <f t="shared" si="12"/>
        <v/>
      </c>
      <c r="F797" s="60"/>
      <c r="I797" s="132" t="s">
        <v>2097</v>
      </c>
      <c r="J797" s="132" t="s">
        <v>2098</v>
      </c>
      <c r="K797" s="27" t="s">
        <v>2097</v>
      </c>
    </row>
    <row r="798" spans="4:11" x14ac:dyDescent="0.2">
      <c r="D798" s="5" t="str">
        <f t="shared" si="12"/>
        <v/>
      </c>
      <c r="F798" s="60"/>
      <c r="I798" s="132" t="s">
        <v>2099</v>
      </c>
      <c r="J798" s="132" t="s">
        <v>2100</v>
      </c>
      <c r="K798" s="27" t="s">
        <v>2099</v>
      </c>
    </row>
    <row r="799" spans="4:11" x14ac:dyDescent="0.2">
      <c r="D799" s="5" t="str">
        <f t="shared" si="12"/>
        <v/>
      </c>
      <c r="F799" s="60"/>
      <c r="I799" s="132" t="s">
        <v>2101</v>
      </c>
      <c r="J799" s="132" t="s">
        <v>2102</v>
      </c>
      <c r="K799" s="27" t="s">
        <v>2101</v>
      </c>
    </row>
    <row r="800" spans="4:11" x14ac:dyDescent="0.2">
      <c r="D800" s="5" t="str">
        <f t="shared" si="12"/>
        <v/>
      </c>
      <c r="F800" s="60"/>
      <c r="I800" s="132" t="s">
        <v>2103</v>
      </c>
      <c r="J800" s="132" t="s">
        <v>2104</v>
      </c>
      <c r="K800" s="27" t="s">
        <v>2103</v>
      </c>
    </row>
    <row r="801" spans="4:11" x14ac:dyDescent="0.2">
      <c r="D801" s="5" t="str">
        <f t="shared" si="12"/>
        <v/>
      </c>
      <c r="F801" s="60"/>
      <c r="I801" s="132" t="s">
        <v>2105</v>
      </c>
      <c r="J801" s="132" t="s">
        <v>2106</v>
      </c>
      <c r="K801" s="27" t="s">
        <v>2105</v>
      </c>
    </row>
    <row r="802" spans="4:11" x14ac:dyDescent="0.2">
      <c r="D802" s="5" t="str">
        <f t="shared" si="12"/>
        <v/>
      </c>
      <c r="F802" s="60"/>
      <c r="I802" s="132" t="s">
        <v>2107</v>
      </c>
      <c r="J802" s="132" t="s">
        <v>2108</v>
      </c>
      <c r="K802" s="27" t="s">
        <v>2107</v>
      </c>
    </row>
    <row r="803" spans="4:11" x14ac:dyDescent="0.2">
      <c r="D803" s="5" t="str">
        <f t="shared" si="12"/>
        <v/>
      </c>
      <c r="F803" s="60"/>
      <c r="I803" s="132" t="s">
        <v>2109</v>
      </c>
      <c r="J803" s="132" t="s">
        <v>2110</v>
      </c>
      <c r="K803" s="27" t="s">
        <v>2109</v>
      </c>
    </row>
    <row r="804" spans="4:11" x14ac:dyDescent="0.2">
      <c r="D804" s="5" t="str">
        <f t="shared" si="12"/>
        <v/>
      </c>
      <c r="F804" s="60"/>
      <c r="I804" s="132" t="s">
        <v>2111</v>
      </c>
      <c r="J804" s="132" t="s">
        <v>2112</v>
      </c>
      <c r="K804" s="27" t="s">
        <v>2111</v>
      </c>
    </row>
    <row r="805" spans="4:11" x14ac:dyDescent="0.2">
      <c r="D805" s="5" t="str">
        <f t="shared" si="12"/>
        <v/>
      </c>
      <c r="F805" s="60"/>
      <c r="I805" s="132" t="s">
        <v>2113</v>
      </c>
      <c r="J805" s="132" t="s">
        <v>2114</v>
      </c>
      <c r="K805" s="27" t="s">
        <v>2113</v>
      </c>
    </row>
    <row r="806" spans="4:11" x14ac:dyDescent="0.2">
      <c r="D806" s="5" t="str">
        <f t="shared" si="12"/>
        <v/>
      </c>
      <c r="F806" s="60"/>
      <c r="I806" s="132" t="s">
        <v>2115</v>
      </c>
      <c r="J806" s="132" t="s">
        <v>2116</v>
      </c>
      <c r="K806" s="27" t="s">
        <v>2115</v>
      </c>
    </row>
    <row r="807" spans="4:11" x14ac:dyDescent="0.2">
      <c r="D807" s="5" t="str">
        <f t="shared" si="12"/>
        <v/>
      </c>
      <c r="F807" s="60"/>
      <c r="I807" s="132" t="s">
        <v>2117</v>
      </c>
      <c r="J807" s="132" t="s">
        <v>2118</v>
      </c>
      <c r="K807" s="27" t="s">
        <v>2117</v>
      </c>
    </row>
    <row r="808" spans="4:11" x14ac:dyDescent="0.2">
      <c r="D808" s="5" t="str">
        <f t="shared" si="12"/>
        <v/>
      </c>
      <c r="F808" s="60"/>
      <c r="I808" s="132" t="s">
        <v>2119</v>
      </c>
      <c r="J808" s="132" t="s">
        <v>2120</v>
      </c>
      <c r="K808" s="27" t="s">
        <v>2119</v>
      </c>
    </row>
    <row r="809" spans="4:11" x14ac:dyDescent="0.2">
      <c r="D809" s="5" t="str">
        <f t="shared" si="12"/>
        <v/>
      </c>
      <c r="F809" s="60"/>
      <c r="I809" s="132" t="s">
        <v>2121</v>
      </c>
      <c r="J809" s="132" t="s">
        <v>2122</v>
      </c>
      <c r="K809" s="27" t="s">
        <v>2121</v>
      </c>
    </row>
    <row r="810" spans="4:11" x14ac:dyDescent="0.2">
      <c r="D810" s="5" t="str">
        <f t="shared" si="12"/>
        <v/>
      </c>
      <c r="F810" s="60"/>
      <c r="I810" s="132" t="s">
        <v>2123</v>
      </c>
      <c r="J810" s="132" t="s">
        <v>2124</v>
      </c>
      <c r="K810" s="27" t="s">
        <v>2123</v>
      </c>
    </row>
    <row r="811" spans="4:11" x14ac:dyDescent="0.2">
      <c r="D811" s="5" t="str">
        <f t="shared" si="12"/>
        <v/>
      </c>
      <c r="F811" s="60"/>
      <c r="I811" s="132" t="s">
        <v>2125</v>
      </c>
      <c r="J811" s="132" t="s">
        <v>2126</v>
      </c>
      <c r="K811" s="27" t="s">
        <v>2125</v>
      </c>
    </row>
    <row r="812" spans="4:11" x14ac:dyDescent="0.2">
      <c r="D812" s="5" t="str">
        <f t="shared" si="12"/>
        <v/>
      </c>
      <c r="F812" s="60"/>
      <c r="I812" s="132" t="s">
        <v>2127</v>
      </c>
      <c r="J812" s="132" t="s">
        <v>2128</v>
      </c>
      <c r="K812" s="27" t="s">
        <v>2127</v>
      </c>
    </row>
    <row r="813" spans="4:11" x14ac:dyDescent="0.2">
      <c r="D813" s="5" t="str">
        <f t="shared" si="12"/>
        <v/>
      </c>
      <c r="F813" s="60"/>
      <c r="I813" s="132" t="s">
        <v>2129</v>
      </c>
      <c r="J813" s="132" t="s">
        <v>2130</v>
      </c>
      <c r="K813" s="27" t="s">
        <v>2129</v>
      </c>
    </row>
    <row r="814" spans="4:11" x14ac:dyDescent="0.2">
      <c r="D814" s="5" t="str">
        <f t="shared" si="12"/>
        <v/>
      </c>
      <c r="F814" s="60"/>
      <c r="I814" s="132" t="s">
        <v>2131</v>
      </c>
      <c r="J814" s="132" t="s">
        <v>2132</v>
      </c>
      <c r="K814" s="27" t="s">
        <v>2131</v>
      </c>
    </row>
    <row r="815" spans="4:11" x14ac:dyDescent="0.2">
      <c r="D815" s="5" t="str">
        <f t="shared" si="12"/>
        <v/>
      </c>
      <c r="F815" s="60"/>
      <c r="I815" s="132" t="s">
        <v>2133</v>
      </c>
      <c r="J815" s="132" t="s">
        <v>3350</v>
      </c>
      <c r="K815" s="27" t="s">
        <v>2133</v>
      </c>
    </row>
    <row r="816" spans="4:11" x14ac:dyDescent="0.2">
      <c r="D816" s="5" t="str">
        <f t="shared" si="12"/>
        <v/>
      </c>
      <c r="F816" s="60"/>
      <c r="I816" s="132" t="s">
        <v>2135</v>
      </c>
      <c r="J816" s="132" t="s">
        <v>2136</v>
      </c>
      <c r="K816" s="27" t="s">
        <v>2135</v>
      </c>
    </row>
    <row r="817" spans="4:11" x14ac:dyDescent="0.2">
      <c r="D817" s="5" t="str">
        <f t="shared" si="12"/>
        <v/>
      </c>
      <c r="F817" s="60"/>
      <c r="I817" s="132" t="s">
        <v>2137</v>
      </c>
      <c r="J817" s="132" t="s">
        <v>2138</v>
      </c>
      <c r="K817" s="27" t="s">
        <v>2137</v>
      </c>
    </row>
    <row r="818" spans="4:11" x14ac:dyDescent="0.2">
      <c r="D818" s="5" t="str">
        <f t="shared" si="12"/>
        <v/>
      </c>
      <c r="F818" s="60"/>
      <c r="I818" s="132" t="s">
        <v>2139</v>
      </c>
      <c r="J818" s="132" t="s">
        <v>2140</v>
      </c>
      <c r="K818" s="27" t="s">
        <v>2139</v>
      </c>
    </row>
    <row r="819" spans="4:11" x14ac:dyDescent="0.2">
      <c r="D819" s="5" t="str">
        <f t="shared" si="12"/>
        <v/>
      </c>
      <c r="F819" s="60"/>
      <c r="I819" s="132" t="s">
        <v>2141</v>
      </c>
      <c r="J819" s="132" t="s">
        <v>2142</v>
      </c>
      <c r="K819" s="27" t="s">
        <v>2141</v>
      </c>
    </row>
    <row r="820" spans="4:11" x14ac:dyDescent="0.2">
      <c r="D820" s="5" t="str">
        <f t="shared" si="12"/>
        <v/>
      </c>
      <c r="F820" s="60"/>
      <c r="I820" s="132" t="s">
        <v>2143</v>
      </c>
      <c r="J820" s="132" t="s">
        <v>2144</v>
      </c>
      <c r="K820" s="27" t="s">
        <v>2143</v>
      </c>
    </row>
    <row r="821" spans="4:11" x14ac:dyDescent="0.2">
      <c r="D821" s="5" t="str">
        <f t="shared" si="12"/>
        <v/>
      </c>
      <c r="F821" s="60"/>
      <c r="I821" s="132" t="s">
        <v>2145</v>
      </c>
      <c r="J821" s="132" t="s">
        <v>2146</v>
      </c>
      <c r="K821" s="27" t="s">
        <v>2145</v>
      </c>
    </row>
    <row r="822" spans="4:11" x14ac:dyDescent="0.2">
      <c r="D822" s="5" t="str">
        <f t="shared" si="12"/>
        <v/>
      </c>
      <c r="F822" s="60"/>
      <c r="I822" s="132" t="s">
        <v>2147</v>
      </c>
      <c r="J822" s="132" t="s">
        <v>2148</v>
      </c>
      <c r="K822" s="27" t="s">
        <v>2147</v>
      </c>
    </row>
    <row r="823" spans="4:11" x14ac:dyDescent="0.2">
      <c r="D823" s="5" t="str">
        <f t="shared" si="12"/>
        <v/>
      </c>
      <c r="F823" s="60"/>
      <c r="I823" s="132" t="s">
        <v>2149</v>
      </c>
      <c r="J823" s="132" t="s">
        <v>2150</v>
      </c>
      <c r="K823" s="27" t="s">
        <v>2149</v>
      </c>
    </row>
    <row r="824" spans="4:11" x14ac:dyDescent="0.2">
      <c r="D824" s="5" t="str">
        <f t="shared" si="12"/>
        <v/>
      </c>
      <c r="F824" s="60"/>
      <c r="I824" s="132" t="s">
        <v>2151</v>
      </c>
      <c r="J824" s="132" t="s">
        <v>2152</v>
      </c>
      <c r="K824" s="27" t="s">
        <v>2151</v>
      </c>
    </row>
    <row r="825" spans="4:11" x14ac:dyDescent="0.2">
      <c r="D825" s="5" t="str">
        <f t="shared" si="12"/>
        <v/>
      </c>
      <c r="F825" s="60"/>
      <c r="I825" s="132" t="s">
        <v>2153</v>
      </c>
      <c r="J825" s="132" t="s">
        <v>2154</v>
      </c>
      <c r="K825" s="27" t="s">
        <v>2153</v>
      </c>
    </row>
    <row r="826" spans="4:11" x14ac:dyDescent="0.2">
      <c r="D826" s="5" t="str">
        <f t="shared" si="12"/>
        <v/>
      </c>
      <c r="F826" s="60"/>
      <c r="I826" s="132" t="s">
        <v>2155</v>
      </c>
      <c r="J826" s="132" t="s">
        <v>2156</v>
      </c>
      <c r="K826" s="27" t="s">
        <v>2155</v>
      </c>
    </row>
    <row r="827" spans="4:11" x14ac:dyDescent="0.2">
      <c r="D827" s="5" t="str">
        <f t="shared" si="12"/>
        <v/>
      </c>
      <c r="F827" s="60"/>
      <c r="I827" s="132" t="s">
        <v>2157</v>
      </c>
      <c r="J827" s="132" t="s">
        <v>2158</v>
      </c>
      <c r="K827" s="27" t="s">
        <v>2157</v>
      </c>
    </row>
    <row r="828" spans="4:11" x14ac:dyDescent="0.2">
      <c r="D828" s="5" t="str">
        <f t="shared" si="12"/>
        <v/>
      </c>
      <c r="F828" s="60"/>
      <c r="I828" s="132" t="s">
        <v>2159</v>
      </c>
      <c r="J828" s="132" t="s">
        <v>2160</v>
      </c>
      <c r="K828" s="27" t="s">
        <v>2159</v>
      </c>
    </row>
    <row r="829" spans="4:11" x14ac:dyDescent="0.2">
      <c r="D829" s="5" t="str">
        <f t="shared" si="12"/>
        <v/>
      </c>
      <c r="F829" s="60"/>
      <c r="I829" s="132" t="s">
        <v>2161</v>
      </c>
      <c r="J829" s="132" t="s">
        <v>2162</v>
      </c>
      <c r="K829" s="27" t="s">
        <v>2161</v>
      </c>
    </row>
    <row r="830" spans="4:11" x14ac:dyDescent="0.2">
      <c r="D830" s="5" t="str">
        <f t="shared" si="12"/>
        <v/>
      </c>
      <c r="F830" s="60"/>
      <c r="I830" s="132" t="s">
        <v>2163</v>
      </c>
      <c r="J830" s="132" t="s">
        <v>2164</v>
      </c>
      <c r="K830" s="27" t="s">
        <v>2163</v>
      </c>
    </row>
    <row r="831" spans="4:11" x14ac:dyDescent="0.2">
      <c r="D831" s="5" t="str">
        <f t="shared" si="12"/>
        <v/>
      </c>
      <c r="F831" s="60"/>
      <c r="I831" s="132" t="s">
        <v>2165</v>
      </c>
      <c r="J831" s="132" t="s">
        <v>2166</v>
      </c>
      <c r="K831" s="27" t="s">
        <v>2165</v>
      </c>
    </row>
    <row r="832" spans="4:11" x14ac:dyDescent="0.2">
      <c r="D832" s="5" t="str">
        <f t="shared" si="12"/>
        <v/>
      </c>
      <c r="F832" s="60"/>
      <c r="I832" s="132" t="s">
        <v>2167</v>
      </c>
      <c r="J832" s="132" t="s">
        <v>2168</v>
      </c>
      <c r="K832" s="27" t="s">
        <v>2167</v>
      </c>
    </row>
    <row r="833" spans="4:11" x14ac:dyDescent="0.2">
      <c r="D833" s="5" t="str">
        <f t="shared" si="12"/>
        <v/>
      </c>
      <c r="F833" s="60"/>
      <c r="I833" s="132" t="s">
        <v>2169</v>
      </c>
      <c r="J833" s="132" t="s">
        <v>2170</v>
      </c>
      <c r="K833" s="27" t="s">
        <v>2169</v>
      </c>
    </row>
    <row r="834" spans="4:11" x14ac:dyDescent="0.2">
      <c r="D834" s="5" t="str">
        <f t="shared" si="12"/>
        <v/>
      </c>
      <c r="F834" s="60"/>
      <c r="I834" s="132" t="s">
        <v>2171</v>
      </c>
      <c r="J834" s="132" t="s">
        <v>2172</v>
      </c>
      <c r="K834" s="27" t="s">
        <v>2171</v>
      </c>
    </row>
    <row r="835" spans="4:11" x14ac:dyDescent="0.2">
      <c r="D835" s="5" t="str">
        <f t="shared" ref="D835:D898" si="13">IFERROR(IF(F835="Unknown","UNK",(CONCATENATE(VLOOKUP(F835,J:K,2,FALSE),"^",VLOOKUP(F835,J:K,1,FALSE)))),"")</f>
        <v/>
      </c>
      <c r="F835" s="60"/>
      <c r="I835" s="132" t="s">
        <v>2173</v>
      </c>
      <c r="J835" s="132" t="s">
        <v>2174</v>
      </c>
      <c r="K835" s="27" t="s">
        <v>2173</v>
      </c>
    </row>
    <row r="836" spans="4:11" x14ac:dyDescent="0.2">
      <c r="D836" s="5" t="str">
        <f t="shared" si="13"/>
        <v/>
      </c>
      <c r="F836" s="60"/>
      <c r="I836" s="132" t="s">
        <v>2175</v>
      </c>
      <c r="J836" s="132" t="s">
        <v>2176</v>
      </c>
      <c r="K836" s="27" t="s">
        <v>2175</v>
      </c>
    </row>
    <row r="837" spans="4:11" x14ac:dyDescent="0.2">
      <c r="D837" s="5" t="str">
        <f t="shared" si="13"/>
        <v/>
      </c>
      <c r="F837" s="60"/>
      <c r="I837" s="132" t="s">
        <v>2177</v>
      </c>
      <c r="J837" s="132" t="s">
        <v>2178</v>
      </c>
      <c r="K837" s="27" t="s">
        <v>2177</v>
      </c>
    </row>
    <row r="838" spans="4:11" x14ac:dyDescent="0.2">
      <c r="D838" s="5" t="str">
        <f t="shared" si="13"/>
        <v/>
      </c>
      <c r="F838" s="60"/>
      <c r="I838" s="132" t="s">
        <v>2179</v>
      </c>
      <c r="J838" s="132" t="s">
        <v>2180</v>
      </c>
      <c r="K838" s="27" t="s">
        <v>2179</v>
      </c>
    </row>
    <row r="839" spans="4:11" x14ac:dyDescent="0.2">
      <c r="D839" s="5" t="str">
        <f t="shared" si="13"/>
        <v/>
      </c>
      <c r="F839" s="60"/>
      <c r="I839" s="132" t="s">
        <v>2181</v>
      </c>
      <c r="J839" s="132" t="s">
        <v>2182</v>
      </c>
      <c r="K839" s="27" t="s">
        <v>2181</v>
      </c>
    </row>
    <row r="840" spans="4:11" x14ac:dyDescent="0.2">
      <c r="D840" s="5" t="str">
        <f t="shared" si="13"/>
        <v/>
      </c>
      <c r="F840" s="60"/>
      <c r="I840" s="132" t="s">
        <v>2183</v>
      </c>
      <c r="J840" s="132" t="s">
        <v>2184</v>
      </c>
      <c r="K840" s="27" t="s">
        <v>2183</v>
      </c>
    </row>
    <row r="841" spans="4:11" x14ac:dyDescent="0.2">
      <c r="D841" s="5" t="str">
        <f t="shared" si="13"/>
        <v/>
      </c>
      <c r="F841" s="60"/>
      <c r="I841" s="132" t="s">
        <v>2185</v>
      </c>
      <c r="J841" s="132" t="s">
        <v>2186</v>
      </c>
      <c r="K841" s="27" t="s">
        <v>2185</v>
      </c>
    </row>
    <row r="842" spans="4:11" x14ac:dyDescent="0.2">
      <c r="D842" s="5" t="str">
        <f t="shared" si="13"/>
        <v/>
      </c>
      <c r="F842" s="60"/>
      <c r="I842" s="132" t="s">
        <v>2187</v>
      </c>
      <c r="J842" s="132" t="s">
        <v>2188</v>
      </c>
      <c r="K842" s="27" t="s">
        <v>2187</v>
      </c>
    </row>
    <row r="843" spans="4:11" x14ac:dyDescent="0.2">
      <c r="D843" s="5" t="str">
        <f t="shared" si="13"/>
        <v/>
      </c>
      <c r="F843" s="60"/>
      <c r="I843" s="132" t="s">
        <v>2189</v>
      </c>
      <c r="J843" s="132" t="s">
        <v>2190</v>
      </c>
      <c r="K843" s="27" t="s">
        <v>2189</v>
      </c>
    </row>
    <row r="844" spans="4:11" x14ac:dyDescent="0.2">
      <c r="D844" s="5" t="str">
        <f t="shared" si="13"/>
        <v/>
      </c>
      <c r="F844" s="60"/>
      <c r="I844" s="132" t="s">
        <v>2191</v>
      </c>
      <c r="J844" s="132" t="s">
        <v>2192</v>
      </c>
      <c r="K844" s="27" t="s">
        <v>2191</v>
      </c>
    </row>
    <row r="845" spans="4:11" x14ac:dyDescent="0.2">
      <c r="D845" s="5" t="str">
        <f t="shared" si="13"/>
        <v/>
      </c>
      <c r="F845" s="60"/>
      <c r="I845" s="132" t="s">
        <v>2193</v>
      </c>
      <c r="J845" s="132" t="s">
        <v>2194</v>
      </c>
      <c r="K845" s="27" t="s">
        <v>2193</v>
      </c>
    </row>
    <row r="846" spans="4:11" x14ac:dyDescent="0.2">
      <c r="D846" s="5" t="str">
        <f t="shared" si="13"/>
        <v/>
      </c>
      <c r="F846" s="60"/>
      <c r="I846" s="132" t="s">
        <v>2195</v>
      </c>
      <c r="J846" s="132" t="s">
        <v>2196</v>
      </c>
      <c r="K846" s="27" t="s">
        <v>2195</v>
      </c>
    </row>
    <row r="847" spans="4:11" x14ac:dyDescent="0.2">
      <c r="D847" s="5" t="str">
        <f t="shared" si="13"/>
        <v/>
      </c>
      <c r="F847" s="60"/>
      <c r="I847" s="132" t="s">
        <v>2197</v>
      </c>
      <c r="J847" s="132" t="s">
        <v>2198</v>
      </c>
      <c r="K847" s="27" t="s">
        <v>2197</v>
      </c>
    </row>
    <row r="848" spans="4:11" x14ac:dyDescent="0.2">
      <c r="D848" s="5" t="str">
        <f t="shared" si="13"/>
        <v/>
      </c>
      <c r="F848" s="60"/>
      <c r="I848" s="132" t="s">
        <v>2199</v>
      </c>
      <c r="J848" s="132" t="s">
        <v>2200</v>
      </c>
      <c r="K848" s="27" t="s">
        <v>2199</v>
      </c>
    </row>
    <row r="849" spans="4:11" x14ac:dyDescent="0.2">
      <c r="D849" s="5" t="str">
        <f t="shared" si="13"/>
        <v/>
      </c>
      <c r="F849" s="60"/>
      <c r="I849" s="132" t="s">
        <v>2201</v>
      </c>
      <c r="J849" s="132" t="s">
        <v>2202</v>
      </c>
      <c r="K849" s="27" t="s">
        <v>2201</v>
      </c>
    </row>
    <row r="850" spans="4:11" x14ac:dyDescent="0.2">
      <c r="D850" s="5" t="str">
        <f t="shared" si="13"/>
        <v/>
      </c>
      <c r="F850" s="60"/>
      <c r="I850" s="132" t="s">
        <v>2203</v>
      </c>
      <c r="J850" s="132" t="s">
        <v>2204</v>
      </c>
      <c r="K850" s="27" t="s">
        <v>2203</v>
      </c>
    </row>
    <row r="851" spans="4:11" x14ac:dyDescent="0.2">
      <c r="D851" s="5" t="str">
        <f t="shared" si="13"/>
        <v/>
      </c>
      <c r="F851" s="60"/>
      <c r="I851" s="132" t="s">
        <v>2205</v>
      </c>
      <c r="J851" s="132" t="s">
        <v>2206</v>
      </c>
      <c r="K851" s="27" t="s">
        <v>2205</v>
      </c>
    </row>
    <row r="852" spans="4:11" x14ac:dyDescent="0.2">
      <c r="D852" s="5" t="str">
        <f t="shared" si="13"/>
        <v/>
      </c>
      <c r="F852" s="60"/>
      <c r="I852" s="132" t="s">
        <v>43</v>
      </c>
      <c r="J852" s="132" t="s">
        <v>44</v>
      </c>
      <c r="K852" s="27" t="s">
        <v>43</v>
      </c>
    </row>
    <row r="853" spans="4:11" x14ac:dyDescent="0.2">
      <c r="D853" s="5" t="str">
        <f t="shared" si="13"/>
        <v/>
      </c>
      <c r="F853" s="60"/>
      <c r="I853" s="132" t="s">
        <v>2207</v>
      </c>
      <c r="J853" s="132" t="s">
        <v>2208</v>
      </c>
      <c r="K853" s="27" t="s">
        <v>2207</v>
      </c>
    </row>
    <row r="854" spans="4:11" x14ac:dyDescent="0.2">
      <c r="D854" s="5" t="str">
        <f t="shared" si="13"/>
        <v/>
      </c>
      <c r="F854" s="60"/>
      <c r="I854" s="132" t="s">
        <v>2209</v>
      </c>
      <c r="J854" s="132" t="s">
        <v>2210</v>
      </c>
      <c r="K854" s="27" t="s">
        <v>2209</v>
      </c>
    </row>
    <row r="855" spans="4:11" x14ac:dyDescent="0.2">
      <c r="D855" s="5" t="str">
        <f t="shared" si="13"/>
        <v/>
      </c>
      <c r="F855" s="60"/>
      <c r="I855" s="132" t="s">
        <v>2211</v>
      </c>
      <c r="J855" s="132" t="s">
        <v>2212</v>
      </c>
      <c r="K855" s="27" t="s">
        <v>2211</v>
      </c>
    </row>
    <row r="856" spans="4:11" x14ac:dyDescent="0.2">
      <c r="D856" s="5" t="str">
        <f t="shared" si="13"/>
        <v/>
      </c>
      <c r="F856" s="60"/>
      <c r="I856" s="132" t="s">
        <v>2213</v>
      </c>
      <c r="J856" s="132" t="s">
        <v>2214</v>
      </c>
      <c r="K856" s="27" t="s">
        <v>2213</v>
      </c>
    </row>
    <row r="857" spans="4:11" x14ac:dyDescent="0.2">
      <c r="D857" s="5" t="str">
        <f t="shared" si="13"/>
        <v/>
      </c>
      <c r="F857" s="60"/>
      <c r="I857" s="132" t="s">
        <v>2215</v>
      </c>
      <c r="J857" s="132" t="s">
        <v>2216</v>
      </c>
      <c r="K857" s="27" t="s">
        <v>2215</v>
      </c>
    </row>
    <row r="858" spans="4:11" x14ac:dyDescent="0.2">
      <c r="D858" s="5" t="str">
        <f t="shared" si="13"/>
        <v/>
      </c>
      <c r="F858" s="60"/>
      <c r="I858" s="132" t="s">
        <v>2217</v>
      </c>
      <c r="J858" s="132" t="s">
        <v>2218</v>
      </c>
      <c r="K858" s="27" t="s">
        <v>2217</v>
      </c>
    </row>
    <row r="859" spans="4:11" x14ac:dyDescent="0.2">
      <c r="D859" s="5" t="str">
        <f t="shared" si="13"/>
        <v/>
      </c>
      <c r="F859" s="60"/>
      <c r="I859" s="132" t="s">
        <v>2219</v>
      </c>
      <c r="J859" s="132" t="s">
        <v>2220</v>
      </c>
      <c r="K859" s="27" t="s">
        <v>2219</v>
      </c>
    </row>
    <row r="860" spans="4:11" x14ac:dyDescent="0.2">
      <c r="D860" s="5" t="str">
        <f t="shared" si="13"/>
        <v/>
      </c>
      <c r="F860" s="60"/>
      <c r="I860" s="132" t="s">
        <v>2221</v>
      </c>
      <c r="J860" s="132" t="s">
        <v>2222</v>
      </c>
      <c r="K860" s="27" t="s">
        <v>2221</v>
      </c>
    </row>
    <row r="861" spans="4:11" x14ac:dyDescent="0.2">
      <c r="D861" s="5" t="str">
        <f t="shared" si="13"/>
        <v/>
      </c>
      <c r="F861" s="60"/>
      <c r="I861" s="132" t="s">
        <v>2223</v>
      </c>
      <c r="J861" s="132" t="s">
        <v>2224</v>
      </c>
      <c r="K861" s="27" t="s">
        <v>2223</v>
      </c>
    </row>
    <row r="862" spans="4:11" x14ac:dyDescent="0.2">
      <c r="D862" s="5" t="str">
        <f t="shared" si="13"/>
        <v/>
      </c>
      <c r="F862" s="60"/>
      <c r="I862" s="132" t="s">
        <v>2225</v>
      </c>
      <c r="J862" s="132" t="s">
        <v>2226</v>
      </c>
      <c r="K862" s="27" t="s">
        <v>2225</v>
      </c>
    </row>
    <row r="863" spans="4:11" x14ac:dyDescent="0.2">
      <c r="D863" s="5" t="str">
        <f t="shared" si="13"/>
        <v/>
      </c>
      <c r="F863" s="60"/>
      <c r="I863" s="132" t="s">
        <v>2227</v>
      </c>
      <c r="J863" s="132" t="s">
        <v>2228</v>
      </c>
      <c r="K863" s="27" t="s">
        <v>2227</v>
      </c>
    </row>
    <row r="864" spans="4:11" x14ac:dyDescent="0.2">
      <c r="D864" s="5" t="str">
        <f t="shared" si="13"/>
        <v/>
      </c>
      <c r="F864" s="60"/>
      <c r="I864" s="132" t="s">
        <v>2229</v>
      </c>
      <c r="J864" s="132" t="s">
        <v>2230</v>
      </c>
      <c r="K864" s="27" t="s">
        <v>2229</v>
      </c>
    </row>
    <row r="865" spans="4:11" x14ac:dyDescent="0.2">
      <c r="D865" s="5" t="str">
        <f t="shared" si="13"/>
        <v/>
      </c>
      <c r="F865" s="60"/>
      <c r="I865" s="132" t="s">
        <v>2231</v>
      </c>
      <c r="J865" s="132" t="s">
        <v>2232</v>
      </c>
      <c r="K865" s="27" t="s">
        <v>2231</v>
      </c>
    </row>
    <row r="866" spans="4:11" x14ac:dyDescent="0.2">
      <c r="D866" s="5" t="str">
        <f t="shared" si="13"/>
        <v/>
      </c>
      <c r="F866" s="60"/>
      <c r="I866" s="132" t="s">
        <v>2233</v>
      </c>
      <c r="J866" s="132" t="s">
        <v>2234</v>
      </c>
      <c r="K866" s="27" t="s">
        <v>2233</v>
      </c>
    </row>
    <row r="867" spans="4:11" x14ac:dyDescent="0.2">
      <c r="D867" s="5" t="str">
        <f t="shared" si="13"/>
        <v/>
      </c>
      <c r="F867" s="60"/>
      <c r="I867" s="132" t="s">
        <v>2235</v>
      </c>
      <c r="J867" s="132" t="s">
        <v>2236</v>
      </c>
      <c r="K867" s="27" t="s">
        <v>2235</v>
      </c>
    </row>
    <row r="868" spans="4:11" x14ac:dyDescent="0.2">
      <c r="D868" s="5" t="str">
        <f t="shared" si="13"/>
        <v/>
      </c>
      <c r="F868" s="60"/>
      <c r="I868" s="132" t="s">
        <v>2237</v>
      </c>
      <c r="J868" s="132" t="s">
        <v>2238</v>
      </c>
      <c r="K868" s="27" t="s">
        <v>2237</v>
      </c>
    </row>
    <row r="869" spans="4:11" x14ac:dyDescent="0.2">
      <c r="D869" s="5" t="str">
        <f t="shared" si="13"/>
        <v/>
      </c>
      <c r="F869" s="60"/>
      <c r="I869" s="132" t="s">
        <v>2239</v>
      </c>
      <c r="J869" s="132" t="s">
        <v>2240</v>
      </c>
      <c r="K869" s="27" t="s">
        <v>2239</v>
      </c>
    </row>
    <row r="870" spans="4:11" x14ac:dyDescent="0.2">
      <c r="D870" s="5" t="str">
        <f t="shared" si="13"/>
        <v/>
      </c>
      <c r="F870" s="60"/>
      <c r="I870" s="132" t="s">
        <v>2241</v>
      </c>
      <c r="J870" s="132" t="s">
        <v>2242</v>
      </c>
      <c r="K870" s="27" t="s">
        <v>2241</v>
      </c>
    </row>
    <row r="871" spans="4:11" x14ac:dyDescent="0.2">
      <c r="D871" s="5" t="str">
        <f t="shared" si="13"/>
        <v/>
      </c>
      <c r="F871" s="60"/>
      <c r="I871" s="132" t="s">
        <v>2243</v>
      </c>
      <c r="J871" s="132" t="s">
        <v>2244</v>
      </c>
      <c r="K871" s="27" t="s">
        <v>2243</v>
      </c>
    </row>
    <row r="872" spans="4:11" x14ac:dyDescent="0.2">
      <c r="D872" s="5" t="str">
        <f t="shared" si="13"/>
        <v/>
      </c>
      <c r="F872" s="60"/>
      <c r="I872" s="132" t="s">
        <v>2245</v>
      </c>
      <c r="J872" s="132" t="s">
        <v>2246</v>
      </c>
      <c r="K872" s="27" t="s">
        <v>2245</v>
      </c>
    </row>
    <row r="873" spans="4:11" x14ac:dyDescent="0.2">
      <c r="D873" s="5" t="str">
        <f t="shared" si="13"/>
        <v/>
      </c>
      <c r="F873" s="60"/>
      <c r="I873" s="132" t="s">
        <v>2247</v>
      </c>
      <c r="J873" s="132" t="s">
        <v>2248</v>
      </c>
      <c r="K873" s="27" t="s">
        <v>2247</v>
      </c>
    </row>
    <row r="874" spans="4:11" x14ac:dyDescent="0.2">
      <c r="D874" s="5" t="str">
        <f t="shared" si="13"/>
        <v/>
      </c>
      <c r="F874" s="60"/>
      <c r="I874" s="132" t="s">
        <v>2249</v>
      </c>
      <c r="J874" s="132" t="s">
        <v>2250</v>
      </c>
      <c r="K874" s="27" t="s">
        <v>2249</v>
      </c>
    </row>
    <row r="875" spans="4:11" x14ac:dyDescent="0.2">
      <c r="D875" s="5" t="str">
        <f t="shared" si="13"/>
        <v/>
      </c>
      <c r="F875" s="60"/>
      <c r="I875" s="132" t="s">
        <v>2251</v>
      </c>
      <c r="J875" s="132" t="s">
        <v>2252</v>
      </c>
      <c r="K875" s="27" t="s">
        <v>2251</v>
      </c>
    </row>
    <row r="876" spans="4:11" x14ac:dyDescent="0.2">
      <c r="D876" s="5" t="str">
        <f t="shared" si="13"/>
        <v/>
      </c>
      <c r="F876" s="60"/>
      <c r="I876" s="132" t="s">
        <v>2253</v>
      </c>
      <c r="J876" s="132" t="s">
        <v>2254</v>
      </c>
      <c r="K876" s="27" t="s">
        <v>2253</v>
      </c>
    </row>
    <row r="877" spans="4:11" x14ac:dyDescent="0.2">
      <c r="D877" s="5" t="str">
        <f t="shared" si="13"/>
        <v/>
      </c>
      <c r="F877" s="60"/>
      <c r="I877" s="132" t="s">
        <v>2255</v>
      </c>
      <c r="J877" s="132" t="s">
        <v>2256</v>
      </c>
      <c r="K877" s="27" t="s">
        <v>2255</v>
      </c>
    </row>
    <row r="878" spans="4:11" x14ac:dyDescent="0.2">
      <c r="D878" s="5" t="str">
        <f t="shared" si="13"/>
        <v/>
      </c>
      <c r="F878" s="60"/>
      <c r="I878" s="132" t="s">
        <v>2257</v>
      </c>
      <c r="J878" s="132" t="s">
        <v>2258</v>
      </c>
      <c r="K878" s="27" t="s">
        <v>2257</v>
      </c>
    </row>
    <row r="879" spans="4:11" x14ac:dyDescent="0.2">
      <c r="D879" s="5" t="str">
        <f t="shared" si="13"/>
        <v/>
      </c>
      <c r="F879" s="60"/>
      <c r="I879" s="132" t="s">
        <v>2259</v>
      </c>
      <c r="J879" s="132" t="s">
        <v>2260</v>
      </c>
      <c r="K879" s="27" t="s">
        <v>2259</v>
      </c>
    </row>
    <row r="880" spans="4:11" x14ac:dyDescent="0.2">
      <c r="D880" s="5" t="str">
        <f t="shared" si="13"/>
        <v/>
      </c>
      <c r="F880" s="60"/>
      <c r="I880" s="132" t="s">
        <v>2261</v>
      </c>
      <c r="J880" s="132" t="s">
        <v>2262</v>
      </c>
      <c r="K880" s="27" t="s">
        <v>2261</v>
      </c>
    </row>
    <row r="881" spans="4:11" x14ac:dyDescent="0.2">
      <c r="D881" s="5" t="str">
        <f t="shared" si="13"/>
        <v/>
      </c>
      <c r="F881" s="60"/>
      <c r="I881" s="132" t="s">
        <v>2263</v>
      </c>
      <c r="J881" s="132" t="s">
        <v>2264</v>
      </c>
      <c r="K881" s="27" t="s">
        <v>2263</v>
      </c>
    </row>
    <row r="882" spans="4:11" x14ac:dyDescent="0.2">
      <c r="D882" s="5" t="str">
        <f t="shared" si="13"/>
        <v/>
      </c>
      <c r="F882" s="60"/>
      <c r="I882" s="132" t="s">
        <v>2265</v>
      </c>
      <c r="J882" s="132" t="s">
        <v>2266</v>
      </c>
      <c r="K882" s="27" t="s">
        <v>2265</v>
      </c>
    </row>
    <row r="883" spans="4:11" x14ac:dyDescent="0.2">
      <c r="D883" s="5" t="str">
        <f t="shared" si="13"/>
        <v/>
      </c>
      <c r="F883" s="60"/>
      <c r="I883" s="132" t="s">
        <v>2267</v>
      </c>
      <c r="J883" s="132" t="s">
        <v>2268</v>
      </c>
      <c r="K883" s="27" t="s">
        <v>2267</v>
      </c>
    </row>
    <row r="884" spans="4:11" x14ac:dyDescent="0.2">
      <c r="D884" s="5" t="str">
        <f t="shared" si="13"/>
        <v/>
      </c>
      <c r="F884" s="60"/>
      <c r="I884" s="132" t="s">
        <v>2269</v>
      </c>
      <c r="J884" s="132" t="s">
        <v>2270</v>
      </c>
      <c r="K884" s="27" t="s">
        <v>2269</v>
      </c>
    </row>
    <row r="885" spans="4:11" x14ac:dyDescent="0.2">
      <c r="D885" s="5" t="str">
        <f t="shared" si="13"/>
        <v/>
      </c>
      <c r="F885" s="60"/>
      <c r="I885" s="132" t="s">
        <v>2271</v>
      </c>
      <c r="J885" s="132" t="s">
        <v>2272</v>
      </c>
      <c r="K885" s="27" t="s">
        <v>2271</v>
      </c>
    </row>
    <row r="886" spans="4:11" x14ac:dyDescent="0.2">
      <c r="D886" s="5" t="str">
        <f t="shared" si="13"/>
        <v/>
      </c>
      <c r="F886" s="60"/>
      <c r="I886" s="132" t="s">
        <v>2273</v>
      </c>
      <c r="J886" s="132" t="s">
        <v>2274</v>
      </c>
      <c r="K886" s="27" t="s">
        <v>2273</v>
      </c>
    </row>
    <row r="887" spans="4:11" x14ac:dyDescent="0.2">
      <c r="D887" s="5" t="str">
        <f t="shared" si="13"/>
        <v/>
      </c>
      <c r="F887" s="60"/>
      <c r="I887" s="132" t="s">
        <v>2275</v>
      </c>
      <c r="J887" s="132" t="s">
        <v>2276</v>
      </c>
      <c r="K887" s="27" t="s">
        <v>2275</v>
      </c>
    </row>
    <row r="888" spans="4:11" x14ac:dyDescent="0.2">
      <c r="D888" s="5" t="str">
        <f t="shared" si="13"/>
        <v/>
      </c>
      <c r="F888" s="60"/>
      <c r="I888" s="132" t="s">
        <v>2277</v>
      </c>
      <c r="J888" s="132" t="s">
        <v>2278</v>
      </c>
      <c r="K888" s="27" t="s">
        <v>2277</v>
      </c>
    </row>
    <row r="889" spans="4:11" x14ac:dyDescent="0.2">
      <c r="D889" s="5" t="str">
        <f t="shared" si="13"/>
        <v/>
      </c>
      <c r="F889" s="60"/>
      <c r="I889" s="132" t="s">
        <v>2279</v>
      </c>
      <c r="J889" s="132" t="s">
        <v>2280</v>
      </c>
      <c r="K889" s="27" t="s">
        <v>2279</v>
      </c>
    </row>
    <row r="890" spans="4:11" x14ac:dyDescent="0.2">
      <c r="D890" s="5" t="str">
        <f t="shared" si="13"/>
        <v/>
      </c>
      <c r="F890" s="60"/>
      <c r="I890" s="132" t="s">
        <v>2281</v>
      </c>
      <c r="J890" s="132" t="s">
        <v>2282</v>
      </c>
      <c r="K890" s="27" t="s">
        <v>2281</v>
      </c>
    </row>
    <row r="891" spans="4:11" x14ac:dyDescent="0.2">
      <c r="D891" s="5" t="str">
        <f t="shared" si="13"/>
        <v/>
      </c>
      <c r="F891" s="60"/>
      <c r="I891" s="132" t="s">
        <v>2283</v>
      </c>
      <c r="J891" s="132" t="s">
        <v>2284</v>
      </c>
      <c r="K891" s="27" t="s">
        <v>2283</v>
      </c>
    </row>
    <row r="892" spans="4:11" x14ac:dyDescent="0.2">
      <c r="D892" s="5" t="str">
        <f t="shared" si="13"/>
        <v/>
      </c>
      <c r="F892" s="60"/>
      <c r="I892" s="132" t="s">
        <v>2285</v>
      </c>
      <c r="J892" s="132" t="s">
        <v>2286</v>
      </c>
      <c r="K892" s="27" t="s">
        <v>2285</v>
      </c>
    </row>
    <row r="893" spans="4:11" x14ac:dyDescent="0.2">
      <c r="D893" s="5" t="str">
        <f t="shared" si="13"/>
        <v/>
      </c>
      <c r="F893" s="60"/>
      <c r="I893" s="132" t="s">
        <v>2287</v>
      </c>
      <c r="J893" s="132" t="s">
        <v>2288</v>
      </c>
      <c r="K893" s="27" t="s">
        <v>2287</v>
      </c>
    </row>
    <row r="894" spans="4:11" x14ac:dyDescent="0.2">
      <c r="D894" s="5" t="str">
        <f t="shared" si="13"/>
        <v/>
      </c>
      <c r="F894" s="60"/>
      <c r="I894" s="132" t="s">
        <v>2289</v>
      </c>
      <c r="J894" s="132" t="s">
        <v>2290</v>
      </c>
      <c r="K894" s="27" t="s">
        <v>2289</v>
      </c>
    </row>
    <row r="895" spans="4:11" x14ac:dyDescent="0.2">
      <c r="D895" s="5" t="str">
        <f t="shared" si="13"/>
        <v/>
      </c>
      <c r="F895" s="60"/>
      <c r="I895" s="132" t="s">
        <v>2291</v>
      </c>
      <c r="J895" s="132" t="s">
        <v>2292</v>
      </c>
      <c r="K895" s="27" t="s">
        <v>2291</v>
      </c>
    </row>
    <row r="896" spans="4:11" x14ac:dyDescent="0.2">
      <c r="D896" s="5" t="str">
        <f t="shared" si="13"/>
        <v/>
      </c>
      <c r="F896" s="60"/>
      <c r="I896" s="132" t="s">
        <v>2293</v>
      </c>
      <c r="J896" s="132" t="s">
        <v>2294</v>
      </c>
      <c r="K896" s="27" t="s">
        <v>2293</v>
      </c>
    </row>
    <row r="897" spans="4:11" x14ac:dyDescent="0.2">
      <c r="D897" s="5" t="str">
        <f t="shared" si="13"/>
        <v/>
      </c>
      <c r="F897" s="60"/>
      <c r="I897" s="132" t="s">
        <v>2295</v>
      </c>
      <c r="J897" s="132" t="s">
        <v>2296</v>
      </c>
      <c r="K897" s="27" t="s">
        <v>2295</v>
      </c>
    </row>
    <row r="898" spans="4:11" x14ac:dyDescent="0.2">
      <c r="D898" s="5" t="str">
        <f t="shared" si="13"/>
        <v/>
      </c>
      <c r="F898" s="60"/>
      <c r="I898" s="132" t="s">
        <v>2297</v>
      </c>
      <c r="J898" s="132" t="s">
        <v>2298</v>
      </c>
      <c r="K898" s="27" t="s">
        <v>2297</v>
      </c>
    </row>
    <row r="899" spans="4:11" x14ac:dyDescent="0.2">
      <c r="D899" s="5" t="str">
        <f t="shared" ref="D899:D962" si="14">IFERROR(IF(F899="Unknown","UNK",(CONCATENATE(VLOOKUP(F899,J:K,2,FALSE),"^",VLOOKUP(F899,J:K,1,FALSE)))),"")</f>
        <v/>
      </c>
      <c r="F899" s="60"/>
      <c r="I899" s="132" t="s">
        <v>2299</v>
      </c>
      <c r="J899" s="132" t="s">
        <v>2300</v>
      </c>
      <c r="K899" s="27" t="s">
        <v>2299</v>
      </c>
    </row>
    <row r="900" spans="4:11" x14ac:dyDescent="0.2">
      <c r="D900" s="5" t="str">
        <f t="shared" si="14"/>
        <v/>
      </c>
      <c r="F900" s="60"/>
      <c r="I900" s="132" t="s">
        <v>2301</v>
      </c>
      <c r="J900" s="132" t="s">
        <v>2302</v>
      </c>
      <c r="K900" s="27" t="s">
        <v>2301</v>
      </c>
    </row>
    <row r="901" spans="4:11" x14ac:dyDescent="0.2">
      <c r="D901" s="5" t="str">
        <f t="shared" si="14"/>
        <v/>
      </c>
      <c r="F901" s="60"/>
      <c r="I901" s="132" t="s">
        <v>2303</v>
      </c>
      <c r="J901" s="132" t="s">
        <v>2304</v>
      </c>
      <c r="K901" s="27" t="s">
        <v>2303</v>
      </c>
    </row>
    <row r="902" spans="4:11" x14ac:dyDescent="0.2">
      <c r="D902" s="5" t="str">
        <f t="shared" si="14"/>
        <v/>
      </c>
      <c r="F902" s="60"/>
      <c r="I902" s="132" t="s">
        <v>2305</v>
      </c>
      <c r="J902" s="132" t="s">
        <v>2306</v>
      </c>
      <c r="K902" s="27" t="s">
        <v>2305</v>
      </c>
    </row>
    <row r="903" spans="4:11" x14ac:dyDescent="0.2">
      <c r="D903" s="5" t="str">
        <f t="shared" si="14"/>
        <v/>
      </c>
      <c r="F903" s="60"/>
      <c r="I903" s="132" t="s">
        <v>2307</v>
      </c>
      <c r="J903" s="132" t="s">
        <v>2308</v>
      </c>
      <c r="K903" s="27" t="s">
        <v>2307</v>
      </c>
    </row>
    <row r="904" spans="4:11" x14ac:dyDescent="0.2">
      <c r="D904" s="5" t="str">
        <f t="shared" si="14"/>
        <v/>
      </c>
      <c r="F904" s="60"/>
      <c r="I904" s="132" t="s">
        <v>2309</v>
      </c>
      <c r="J904" s="132" t="s">
        <v>2310</v>
      </c>
      <c r="K904" s="27" t="s">
        <v>2309</v>
      </c>
    </row>
    <row r="905" spans="4:11" x14ac:dyDescent="0.2">
      <c r="D905" s="5" t="str">
        <f t="shared" si="14"/>
        <v/>
      </c>
      <c r="F905" s="60"/>
      <c r="I905" s="132" t="s">
        <v>2311</v>
      </c>
      <c r="J905" s="132" t="s">
        <v>2312</v>
      </c>
      <c r="K905" s="27" t="s">
        <v>2311</v>
      </c>
    </row>
    <row r="906" spans="4:11" x14ac:dyDescent="0.2">
      <c r="D906" s="5" t="str">
        <f t="shared" si="14"/>
        <v/>
      </c>
      <c r="F906" s="60"/>
      <c r="I906" s="132" t="s">
        <v>2313</v>
      </c>
      <c r="J906" s="132" t="s">
        <v>2314</v>
      </c>
      <c r="K906" s="27" t="s">
        <v>2313</v>
      </c>
    </row>
    <row r="907" spans="4:11" x14ac:dyDescent="0.2">
      <c r="D907" s="5" t="str">
        <f t="shared" si="14"/>
        <v/>
      </c>
      <c r="F907" s="60"/>
      <c r="I907" s="132" t="s">
        <v>2315</v>
      </c>
      <c r="J907" s="132" t="s">
        <v>2316</v>
      </c>
      <c r="K907" s="27" t="s">
        <v>2315</v>
      </c>
    </row>
    <row r="908" spans="4:11" x14ac:dyDescent="0.2">
      <c r="D908" s="5" t="str">
        <f t="shared" si="14"/>
        <v/>
      </c>
      <c r="F908" s="60"/>
      <c r="I908" s="132" t="s">
        <v>2317</v>
      </c>
      <c r="J908" s="132" t="s">
        <v>2318</v>
      </c>
      <c r="K908" s="27" t="s">
        <v>2317</v>
      </c>
    </row>
    <row r="909" spans="4:11" x14ac:dyDescent="0.2">
      <c r="D909" s="5" t="str">
        <f t="shared" si="14"/>
        <v/>
      </c>
      <c r="F909" s="60"/>
      <c r="I909" s="132" t="s">
        <v>2319</v>
      </c>
      <c r="J909" s="132" t="s">
        <v>2320</v>
      </c>
      <c r="K909" s="27" t="s">
        <v>2319</v>
      </c>
    </row>
    <row r="910" spans="4:11" x14ac:dyDescent="0.2">
      <c r="D910" s="5" t="str">
        <f t="shared" si="14"/>
        <v/>
      </c>
      <c r="F910" s="60"/>
      <c r="I910" s="132" t="s">
        <v>2321</v>
      </c>
      <c r="J910" s="132" t="s">
        <v>2322</v>
      </c>
      <c r="K910" s="27" t="s">
        <v>2321</v>
      </c>
    </row>
    <row r="911" spans="4:11" x14ac:dyDescent="0.2">
      <c r="D911" s="5" t="str">
        <f t="shared" si="14"/>
        <v/>
      </c>
      <c r="F911" s="60"/>
      <c r="I911" s="132" t="s">
        <v>2323</v>
      </c>
      <c r="J911" s="132" t="s">
        <v>2324</v>
      </c>
      <c r="K911" s="27" t="s">
        <v>2323</v>
      </c>
    </row>
    <row r="912" spans="4:11" x14ac:dyDescent="0.2">
      <c r="D912" s="5" t="str">
        <f t="shared" si="14"/>
        <v/>
      </c>
      <c r="F912" s="60"/>
      <c r="I912" s="132" t="s">
        <v>2325</v>
      </c>
      <c r="J912" s="132" t="s">
        <v>2326</v>
      </c>
      <c r="K912" s="27" t="s">
        <v>2325</v>
      </c>
    </row>
    <row r="913" spans="4:11" x14ac:dyDescent="0.2">
      <c r="D913" s="5" t="str">
        <f t="shared" si="14"/>
        <v/>
      </c>
      <c r="F913" s="60"/>
      <c r="I913" s="132" t="s">
        <v>2327</v>
      </c>
      <c r="J913" s="132" t="s">
        <v>2328</v>
      </c>
      <c r="K913" s="27" t="s">
        <v>2327</v>
      </c>
    </row>
    <row r="914" spans="4:11" x14ac:dyDescent="0.2">
      <c r="D914" s="5" t="str">
        <f t="shared" si="14"/>
        <v/>
      </c>
      <c r="F914" s="60"/>
      <c r="I914" s="132" t="s">
        <v>2329</v>
      </c>
      <c r="J914" s="132" t="s">
        <v>2330</v>
      </c>
      <c r="K914" s="27" t="s">
        <v>2329</v>
      </c>
    </row>
    <row r="915" spans="4:11" x14ac:dyDescent="0.2">
      <c r="D915" s="5" t="str">
        <f t="shared" si="14"/>
        <v/>
      </c>
      <c r="F915" s="60"/>
      <c r="I915" s="132" t="s">
        <v>2331</v>
      </c>
      <c r="J915" s="132" t="s">
        <v>2332</v>
      </c>
      <c r="K915" s="27" t="s">
        <v>2331</v>
      </c>
    </row>
    <row r="916" spans="4:11" x14ac:dyDescent="0.2">
      <c r="D916" s="5" t="str">
        <f t="shared" si="14"/>
        <v/>
      </c>
      <c r="F916" s="60"/>
      <c r="I916" s="132" t="s">
        <v>2333</v>
      </c>
      <c r="J916" s="132" t="s">
        <v>2334</v>
      </c>
      <c r="K916" s="27" t="s">
        <v>2333</v>
      </c>
    </row>
    <row r="917" spans="4:11" x14ac:dyDescent="0.2">
      <c r="D917" s="5" t="str">
        <f t="shared" si="14"/>
        <v/>
      </c>
      <c r="F917" s="60"/>
      <c r="I917" s="132" t="s">
        <v>2335</v>
      </c>
      <c r="J917" s="132" t="s">
        <v>2336</v>
      </c>
      <c r="K917" s="27" t="s">
        <v>2335</v>
      </c>
    </row>
    <row r="918" spans="4:11" x14ac:dyDescent="0.2">
      <c r="D918" s="5" t="str">
        <f t="shared" si="14"/>
        <v/>
      </c>
      <c r="F918" s="60"/>
      <c r="I918" s="132" t="s">
        <v>2337</v>
      </c>
      <c r="J918" s="132" t="s">
        <v>2338</v>
      </c>
      <c r="K918" s="27" t="s">
        <v>2337</v>
      </c>
    </row>
    <row r="919" spans="4:11" x14ac:dyDescent="0.2">
      <c r="D919" s="5" t="str">
        <f t="shared" si="14"/>
        <v/>
      </c>
      <c r="F919" s="60"/>
      <c r="I919" s="132" t="s">
        <v>2339</v>
      </c>
      <c r="J919" s="132" t="s">
        <v>2340</v>
      </c>
      <c r="K919" s="27" t="s">
        <v>2339</v>
      </c>
    </row>
    <row r="920" spans="4:11" x14ac:dyDescent="0.2">
      <c r="D920" s="5" t="str">
        <f t="shared" si="14"/>
        <v/>
      </c>
      <c r="F920" s="60"/>
      <c r="I920" s="132" t="s">
        <v>2341</v>
      </c>
      <c r="J920" s="132" t="s">
        <v>2342</v>
      </c>
      <c r="K920" s="27" t="s">
        <v>2341</v>
      </c>
    </row>
    <row r="921" spans="4:11" x14ac:dyDescent="0.2">
      <c r="D921" s="5" t="str">
        <f t="shared" si="14"/>
        <v/>
      </c>
      <c r="F921" s="60"/>
      <c r="I921" s="132" t="s">
        <v>2343</v>
      </c>
      <c r="J921" s="132" t="s">
        <v>2344</v>
      </c>
      <c r="K921" s="27" t="s">
        <v>2343</v>
      </c>
    </row>
    <row r="922" spans="4:11" x14ac:dyDescent="0.2">
      <c r="D922" s="5" t="str">
        <f t="shared" si="14"/>
        <v/>
      </c>
      <c r="F922" s="60"/>
      <c r="I922" s="132" t="s">
        <v>2345</v>
      </c>
      <c r="J922" s="132" t="s">
        <v>2346</v>
      </c>
      <c r="K922" s="27" t="s">
        <v>2345</v>
      </c>
    </row>
    <row r="923" spans="4:11" x14ac:dyDescent="0.2">
      <c r="D923" s="5" t="str">
        <f t="shared" si="14"/>
        <v/>
      </c>
      <c r="F923" s="60"/>
      <c r="I923" s="132" t="s">
        <v>2347</v>
      </c>
      <c r="J923" s="132" t="s">
        <v>2348</v>
      </c>
      <c r="K923" s="27" t="s">
        <v>2347</v>
      </c>
    </row>
    <row r="924" spans="4:11" x14ac:dyDescent="0.2">
      <c r="D924" s="5" t="str">
        <f t="shared" si="14"/>
        <v/>
      </c>
    </row>
    <row r="925" spans="4:11" x14ac:dyDescent="0.2">
      <c r="D925" s="5" t="str">
        <f t="shared" si="14"/>
        <v/>
      </c>
    </row>
    <row r="926" spans="4:11" x14ac:dyDescent="0.2">
      <c r="D926" s="5" t="str">
        <f t="shared" si="14"/>
        <v/>
      </c>
    </row>
    <row r="927" spans="4:11" x14ac:dyDescent="0.2">
      <c r="D927" s="5" t="str">
        <f t="shared" si="14"/>
        <v/>
      </c>
    </row>
    <row r="928" spans="4:11" x14ac:dyDescent="0.2">
      <c r="D928" s="5" t="str">
        <f t="shared" si="14"/>
        <v/>
      </c>
    </row>
    <row r="929" spans="4:4" x14ac:dyDescent="0.2">
      <c r="D929" s="5" t="str">
        <f t="shared" si="14"/>
        <v/>
      </c>
    </row>
    <row r="930" spans="4:4" x14ac:dyDescent="0.2">
      <c r="D930" s="5" t="str">
        <f t="shared" si="14"/>
        <v/>
      </c>
    </row>
    <row r="931" spans="4:4" x14ac:dyDescent="0.2">
      <c r="D931" s="5" t="str">
        <f t="shared" si="14"/>
        <v/>
      </c>
    </row>
    <row r="932" spans="4:4" x14ac:dyDescent="0.2">
      <c r="D932" s="5" t="str">
        <f t="shared" si="14"/>
        <v/>
      </c>
    </row>
    <row r="933" spans="4:4" x14ac:dyDescent="0.2">
      <c r="D933" s="5" t="str">
        <f t="shared" si="14"/>
        <v/>
      </c>
    </row>
    <row r="934" spans="4:4" x14ac:dyDescent="0.2">
      <c r="D934" s="5" t="str">
        <f t="shared" si="14"/>
        <v/>
      </c>
    </row>
    <row r="935" spans="4:4" x14ac:dyDescent="0.2">
      <c r="D935" s="5" t="str">
        <f t="shared" si="14"/>
        <v/>
      </c>
    </row>
    <row r="936" spans="4:4" x14ac:dyDescent="0.2">
      <c r="D936" s="5" t="str">
        <f t="shared" si="14"/>
        <v/>
      </c>
    </row>
    <row r="937" spans="4:4" x14ac:dyDescent="0.2">
      <c r="D937" s="5" t="str">
        <f t="shared" si="14"/>
        <v/>
      </c>
    </row>
    <row r="938" spans="4:4" x14ac:dyDescent="0.2">
      <c r="D938" s="5" t="str">
        <f t="shared" si="14"/>
        <v/>
      </c>
    </row>
    <row r="939" spans="4:4" x14ac:dyDescent="0.2">
      <c r="D939" s="5" t="str">
        <f t="shared" si="14"/>
        <v/>
      </c>
    </row>
    <row r="940" spans="4:4" x14ac:dyDescent="0.2">
      <c r="D940" s="5" t="str">
        <f t="shared" si="14"/>
        <v/>
      </c>
    </row>
    <row r="941" spans="4:4" x14ac:dyDescent="0.2">
      <c r="D941" s="5" t="str">
        <f t="shared" si="14"/>
        <v/>
      </c>
    </row>
    <row r="942" spans="4:4" x14ac:dyDescent="0.2">
      <c r="D942" s="5" t="str">
        <f t="shared" si="14"/>
        <v/>
      </c>
    </row>
    <row r="943" spans="4:4" x14ac:dyDescent="0.2">
      <c r="D943" s="5" t="str">
        <f t="shared" si="14"/>
        <v/>
      </c>
    </row>
    <row r="944" spans="4:4" x14ac:dyDescent="0.2">
      <c r="D944" s="5" t="str">
        <f t="shared" si="14"/>
        <v/>
      </c>
    </row>
    <row r="945" spans="4:4" x14ac:dyDescent="0.2">
      <c r="D945" s="5" t="str">
        <f t="shared" si="14"/>
        <v/>
      </c>
    </row>
    <row r="946" spans="4:4" x14ac:dyDescent="0.2">
      <c r="D946" s="5" t="str">
        <f t="shared" si="14"/>
        <v/>
      </c>
    </row>
    <row r="947" spans="4:4" x14ac:dyDescent="0.2">
      <c r="D947" s="5" t="str">
        <f t="shared" si="14"/>
        <v/>
      </c>
    </row>
    <row r="948" spans="4:4" x14ac:dyDescent="0.2">
      <c r="D948" s="5" t="str">
        <f t="shared" si="14"/>
        <v/>
      </c>
    </row>
    <row r="949" spans="4:4" x14ac:dyDescent="0.2">
      <c r="D949" s="5" t="str">
        <f t="shared" si="14"/>
        <v/>
      </c>
    </row>
    <row r="950" spans="4:4" x14ac:dyDescent="0.2">
      <c r="D950" s="5" t="str">
        <f t="shared" si="14"/>
        <v/>
      </c>
    </row>
    <row r="951" spans="4:4" x14ac:dyDescent="0.2">
      <c r="D951" s="5" t="str">
        <f t="shared" si="14"/>
        <v/>
      </c>
    </row>
    <row r="952" spans="4:4" x14ac:dyDescent="0.2">
      <c r="D952" s="5" t="str">
        <f t="shared" si="14"/>
        <v/>
      </c>
    </row>
    <row r="953" spans="4:4" x14ac:dyDescent="0.2">
      <c r="D953" s="5" t="str">
        <f t="shared" si="14"/>
        <v/>
      </c>
    </row>
    <row r="954" spans="4:4" x14ac:dyDescent="0.2">
      <c r="D954" s="5" t="str">
        <f t="shared" si="14"/>
        <v/>
      </c>
    </row>
    <row r="955" spans="4:4" x14ac:dyDescent="0.2">
      <c r="D955" s="5" t="str">
        <f t="shared" si="14"/>
        <v/>
      </c>
    </row>
    <row r="956" spans="4:4" x14ac:dyDescent="0.2">
      <c r="D956" s="5" t="str">
        <f t="shared" si="14"/>
        <v/>
      </c>
    </row>
    <row r="957" spans="4:4" x14ac:dyDescent="0.2">
      <c r="D957" s="5" t="str">
        <f t="shared" si="14"/>
        <v/>
      </c>
    </row>
    <row r="958" spans="4:4" x14ac:dyDescent="0.2">
      <c r="D958" s="5" t="str">
        <f t="shared" si="14"/>
        <v/>
      </c>
    </row>
    <row r="959" spans="4:4" x14ac:dyDescent="0.2">
      <c r="D959" s="5" t="str">
        <f t="shared" si="14"/>
        <v/>
      </c>
    </row>
    <row r="960" spans="4:4" x14ac:dyDescent="0.2">
      <c r="D960" s="5" t="str">
        <f t="shared" si="14"/>
        <v/>
      </c>
    </row>
    <row r="961" spans="4:4" x14ac:dyDescent="0.2">
      <c r="D961" s="5" t="str">
        <f t="shared" si="14"/>
        <v/>
      </c>
    </row>
    <row r="962" spans="4:4" x14ac:dyDescent="0.2">
      <c r="D962" s="5" t="str">
        <f t="shared" si="14"/>
        <v/>
      </c>
    </row>
    <row r="963" spans="4:4" x14ac:dyDescent="0.2">
      <c r="D963" s="5" t="str">
        <f t="shared" ref="D963:D1000" si="15">IFERROR(IF(F963="Unknown","UNK",(CONCATENATE(VLOOKUP(F963,J:K,2,FALSE),"^",VLOOKUP(F963,J:K,1,FALSE)))),"")</f>
        <v/>
      </c>
    </row>
    <row r="964" spans="4:4" x14ac:dyDescent="0.2">
      <c r="D964" s="5" t="str">
        <f t="shared" si="15"/>
        <v/>
      </c>
    </row>
    <row r="965" spans="4:4" x14ac:dyDescent="0.2">
      <c r="D965" s="5" t="str">
        <f t="shared" si="15"/>
        <v/>
      </c>
    </row>
    <row r="966" spans="4:4" x14ac:dyDescent="0.2">
      <c r="D966" s="5" t="str">
        <f t="shared" si="15"/>
        <v/>
      </c>
    </row>
    <row r="967" spans="4:4" x14ac:dyDescent="0.2">
      <c r="D967" s="5" t="str">
        <f t="shared" si="15"/>
        <v/>
      </c>
    </row>
    <row r="968" spans="4:4" x14ac:dyDescent="0.2">
      <c r="D968" s="5" t="str">
        <f t="shared" si="15"/>
        <v/>
      </c>
    </row>
    <row r="969" spans="4:4" x14ac:dyDescent="0.2">
      <c r="D969" s="5" t="str">
        <f t="shared" si="15"/>
        <v/>
      </c>
    </row>
    <row r="970" spans="4:4" x14ac:dyDescent="0.2">
      <c r="D970" s="5" t="str">
        <f t="shared" si="15"/>
        <v/>
      </c>
    </row>
    <row r="971" spans="4:4" x14ac:dyDescent="0.2">
      <c r="D971" s="5" t="str">
        <f t="shared" si="15"/>
        <v/>
      </c>
    </row>
    <row r="972" spans="4:4" x14ac:dyDescent="0.2">
      <c r="D972" s="5" t="str">
        <f t="shared" si="15"/>
        <v/>
      </c>
    </row>
    <row r="973" spans="4:4" x14ac:dyDescent="0.2">
      <c r="D973" s="5" t="str">
        <f t="shared" si="15"/>
        <v/>
      </c>
    </row>
    <row r="974" spans="4:4" x14ac:dyDescent="0.2">
      <c r="D974" s="5" t="str">
        <f t="shared" si="15"/>
        <v/>
      </c>
    </row>
    <row r="975" spans="4:4" x14ac:dyDescent="0.2">
      <c r="D975" s="5" t="str">
        <f t="shared" si="15"/>
        <v/>
      </c>
    </row>
    <row r="976" spans="4:4" x14ac:dyDescent="0.2">
      <c r="D976" s="5" t="str">
        <f t="shared" si="15"/>
        <v/>
      </c>
    </row>
    <row r="977" spans="4:4" x14ac:dyDescent="0.2">
      <c r="D977" s="5" t="str">
        <f t="shared" si="15"/>
        <v/>
      </c>
    </row>
    <row r="978" spans="4:4" x14ac:dyDescent="0.2">
      <c r="D978" s="5" t="str">
        <f t="shared" si="15"/>
        <v/>
      </c>
    </row>
    <row r="979" spans="4:4" x14ac:dyDescent="0.2">
      <c r="D979" s="5" t="str">
        <f t="shared" si="15"/>
        <v/>
      </c>
    </row>
    <row r="980" spans="4:4" x14ac:dyDescent="0.2">
      <c r="D980" s="5" t="str">
        <f t="shared" si="15"/>
        <v/>
      </c>
    </row>
    <row r="981" spans="4:4" x14ac:dyDescent="0.2">
      <c r="D981" s="5" t="str">
        <f t="shared" si="15"/>
        <v/>
      </c>
    </row>
    <row r="982" spans="4:4" x14ac:dyDescent="0.2">
      <c r="D982" s="5" t="str">
        <f t="shared" si="15"/>
        <v/>
      </c>
    </row>
    <row r="983" spans="4:4" x14ac:dyDescent="0.2">
      <c r="D983" s="5" t="str">
        <f t="shared" si="15"/>
        <v/>
      </c>
    </row>
    <row r="984" spans="4:4" x14ac:dyDescent="0.2">
      <c r="D984" s="5" t="str">
        <f t="shared" si="15"/>
        <v/>
      </c>
    </row>
    <row r="985" spans="4:4" x14ac:dyDescent="0.2">
      <c r="D985" s="5" t="str">
        <f t="shared" si="15"/>
        <v/>
      </c>
    </row>
    <row r="986" spans="4:4" x14ac:dyDescent="0.2">
      <c r="D986" s="5" t="str">
        <f t="shared" si="15"/>
        <v/>
      </c>
    </row>
    <row r="987" spans="4:4" x14ac:dyDescent="0.2">
      <c r="D987" s="5" t="str">
        <f t="shared" si="15"/>
        <v/>
      </c>
    </row>
    <row r="988" spans="4:4" x14ac:dyDescent="0.2">
      <c r="D988" s="5" t="str">
        <f t="shared" si="15"/>
        <v/>
      </c>
    </row>
    <row r="989" spans="4:4" x14ac:dyDescent="0.2">
      <c r="D989" s="5" t="str">
        <f t="shared" si="15"/>
        <v/>
      </c>
    </row>
    <row r="990" spans="4:4" x14ac:dyDescent="0.2">
      <c r="D990" s="5" t="str">
        <f t="shared" si="15"/>
        <v/>
      </c>
    </row>
    <row r="991" spans="4:4" x14ac:dyDescent="0.2">
      <c r="D991" s="5" t="str">
        <f t="shared" si="15"/>
        <v/>
      </c>
    </row>
    <row r="992" spans="4:4" x14ac:dyDescent="0.2">
      <c r="D992" s="5" t="str">
        <f t="shared" si="15"/>
        <v/>
      </c>
    </row>
    <row r="993" spans="4:4" x14ac:dyDescent="0.2">
      <c r="D993" s="5" t="str">
        <f t="shared" si="15"/>
        <v/>
      </c>
    </row>
    <row r="994" spans="4:4" x14ac:dyDescent="0.2">
      <c r="D994" s="5" t="str">
        <f t="shared" si="15"/>
        <v/>
      </c>
    </row>
    <row r="995" spans="4:4" x14ac:dyDescent="0.2">
      <c r="D995" s="5" t="str">
        <f t="shared" si="15"/>
        <v/>
      </c>
    </row>
    <row r="996" spans="4:4" x14ac:dyDescent="0.2">
      <c r="D996" s="5" t="str">
        <f t="shared" si="15"/>
        <v/>
      </c>
    </row>
    <row r="997" spans="4:4" x14ac:dyDescent="0.2">
      <c r="D997" s="5" t="str">
        <f t="shared" si="15"/>
        <v/>
      </c>
    </row>
    <row r="998" spans="4:4" x14ac:dyDescent="0.2">
      <c r="D998" s="5" t="str">
        <f t="shared" si="15"/>
        <v/>
      </c>
    </row>
    <row r="999" spans="4:4" x14ac:dyDescent="0.2">
      <c r="D999" s="5" t="str">
        <f t="shared" si="15"/>
        <v/>
      </c>
    </row>
    <row r="1000" spans="4:4" x14ac:dyDescent="0.2">
      <c r="D1000" s="5" t="str">
        <f t="shared" si="15"/>
        <v/>
      </c>
    </row>
  </sheetData>
  <sheetProtection formatCells="0" selectLockedCells="1"/>
  <sortState xmlns:xlrd2="http://schemas.microsoft.com/office/spreadsheetml/2017/richdata2" ref="F2:K923">
    <sortCondition ref="J2"/>
  </sortState>
  <phoneticPr fontId="0" type="noConversion"/>
  <conditionalFormatting sqref="A1:A1048576">
    <cfRule type="duplicateValues" dxfId="11" priority="1"/>
  </conditionalFormatting>
  <dataValidations count="2">
    <dataValidation type="list" allowBlank="1" showInputMessage="1" showErrorMessage="1" sqref="G6" xr:uid="{00000000-0002-0000-1D00-000000000000}">
      <formula1>$I$2:$I$922</formula1>
    </dataValidation>
    <dataValidation type="list" allowBlank="1" showInputMessage="1" showErrorMessage="1" sqref="F2:F1000" xr:uid="{00000000-0002-0000-1D00-000001000000}">
      <formula1>$J$2:$J$923</formula1>
    </dataValidation>
  </dataValidations>
  <hyperlinks>
    <hyperlink ref="G2" r:id="rId1" xr:uid="{00000000-0004-0000-1D00-000000000000}"/>
  </hyperlinks>
  <pageMargins left="0.75" right="0.75" top="1" bottom="1" header="0.5" footer="0.5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>
    <tabColor rgb="FF92D050"/>
  </sheetPr>
  <dimension ref="A1:N300"/>
  <sheetViews>
    <sheetView workbookViewId="0">
      <selection activeCell="A3" sqref="A3"/>
    </sheetView>
  </sheetViews>
  <sheetFormatPr defaultRowHeight="12.75" x14ac:dyDescent="0.2"/>
  <cols>
    <col min="1" max="1" width="14.5703125" style="20" customWidth="1"/>
    <col min="2" max="2" width="40.7109375" style="29" customWidth="1"/>
    <col min="3" max="3" width="19" style="5" bestFit="1" customWidth="1"/>
    <col min="4" max="4" width="27.85546875" style="5" customWidth="1"/>
    <col min="5" max="5" width="25.7109375" style="1" customWidth="1"/>
    <col min="6" max="6" width="27.7109375" style="9" bestFit="1" customWidth="1"/>
    <col min="7" max="7" width="6.5703125" style="5" bestFit="1" customWidth="1"/>
    <col min="8" max="8" width="33.85546875" style="5" customWidth="1"/>
    <col min="9" max="9" width="23.42578125" style="5" customWidth="1"/>
    <col min="10" max="10" width="42.140625" style="5" customWidth="1"/>
    <col min="11" max="11" width="9.140625" style="27"/>
    <col min="13" max="13" width="9.140625" style="5"/>
    <col min="14" max="14" width="9.140625" style="10"/>
  </cols>
  <sheetData>
    <row r="1" spans="1:14" s="1" customForma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4" s="6" customFormat="1" ht="12.4" customHeight="1" x14ac:dyDescent="0.2">
      <c r="A2" s="56" t="s">
        <v>501</v>
      </c>
      <c r="B2" s="52" t="s">
        <v>3351</v>
      </c>
      <c r="C2" s="5"/>
      <c r="D2" s="5" t="str">
        <f>IFERROR(IF(F2="Unknown","UNK",(CONCATENATE(VLOOKUP(F2,J:K,2,FALSE),"^",VLOOKUP(F2,J:K,1,FALSE)))),"")</f>
        <v>UNK</v>
      </c>
      <c r="E2" s="5"/>
      <c r="F2" s="5" t="s">
        <v>44</v>
      </c>
      <c r="G2" s="5" t="s">
        <v>9</v>
      </c>
      <c r="H2" s="5" t="s">
        <v>59</v>
      </c>
      <c r="I2" s="138" t="s">
        <v>3352</v>
      </c>
      <c r="J2" s="138" t="s">
        <v>3353</v>
      </c>
      <c r="K2" s="27" t="s">
        <v>3352</v>
      </c>
      <c r="M2" s="5"/>
    </row>
    <row r="3" spans="1:14" s="6" customFormat="1" x14ac:dyDescent="0.2">
      <c r="A3" s="20"/>
      <c r="B3" s="29"/>
      <c r="C3" s="5"/>
      <c r="D3" s="5" t="str">
        <f t="shared" ref="D3:D66" si="0">IFERROR(IF(F3="Unknown","UNK",(CONCATENATE(VLOOKUP(F3,J:K,2,FALSE),"^",VLOOKUP(F3,J:K,1,FALSE)))),"")</f>
        <v/>
      </c>
      <c r="E3" s="1"/>
      <c r="F3" s="4"/>
      <c r="G3" s="5"/>
      <c r="H3" s="5"/>
      <c r="I3" s="138" t="s">
        <v>3354</v>
      </c>
      <c r="J3" s="138" t="s">
        <v>3355</v>
      </c>
      <c r="K3" s="27" t="s">
        <v>3354</v>
      </c>
      <c r="M3" s="5"/>
      <c r="N3" s="37"/>
    </row>
    <row r="4" spans="1:14" x14ac:dyDescent="0.2">
      <c r="D4" s="5" t="str">
        <f t="shared" si="0"/>
        <v/>
      </c>
      <c r="F4" s="4"/>
      <c r="I4" s="138" t="s">
        <v>3356</v>
      </c>
      <c r="J4" s="138" t="s">
        <v>3357</v>
      </c>
      <c r="K4" s="27" t="s">
        <v>3356</v>
      </c>
      <c r="N4" s="37"/>
    </row>
    <row r="5" spans="1:14" x14ac:dyDescent="0.2">
      <c r="D5" s="5" t="str">
        <f t="shared" si="0"/>
        <v/>
      </c>
      <c r="F5" s="4"/>
      <c r="I5" s="138" t="s">
        <v>3358</v>
      </c>
      <c r="J5" s="138" t="s">
        <v>3359</v>
      </c>
      <c r="K5" s="27" t="s">
        <v>3358</v>
      </c>
      <c r="N5" s="37"/>
    </row>
    <row r="6" spans="1:14" x14ac:dyDescent="0.2">
      <c r="D6" s="5" t="str">
        <f t="shared" si="0"/>
        <v/>
      </c>
      <c r="F6" s="4"/>
      <c r="I6" s="138" t="s">
        <v>3360</v>
      </c>
      <c r="J6" s="138" t="s">
        <v>3361</v>
      </c>
      <c r="K6" s="27" t="s">
        <v>3360</v>
      </c>
      <c r="N6" s="37"/>
    </row>
    <row r="7" spans="1:14" x14ac:dyDescent="0.2">
      <c r="D7" s="5" t="str">
        <f t="shared" si="0"/>
        <v/>
      </c>
      <c r="F7" s="4"/>
      <c r="I7" s="138" t="s">
        <v>3362</v>
      </c>
      <c r="J7" s="138" t="s">
        <v>3363</v>
      </c>
      <c r="K7" s="27" t="s">
        <v>3362</v>
      </c>
      <c r="N7" s="37"/>
    </row>
    <row r="8" spans="1:14" x14ac:dyDescent="0.2">
      <c r="D8" s="5" t="str">
        <f t="shared" si="0"/>
        <v/>
      </c>
      <c r="F8" s="4"/>
      <c r="I8" s="138" t="s">
        <v>3364</v>
      </c>
      <c r="J8" s="138" t="s">
        <v>3365</v>
      </c>
      <c r="K8" s="27" t="s">
        <v>3364</v>
      </c>
      <c r="N8" s="37"/>
    </row>
    <row r="9" spans="1:14" x14ac:dyDescent="0.2">
      <c r="D9" s="5" t="str">
        <f t="shared" si="0"/>
        <v/>
      </c>
      <c r="F9" s="4"/>
      <c r="I9" s="138" t="s">
        <v>3366</v>
      </c>
      <c r="J9" s="138" t="s">
        <v>3367</v>
      </c>
      <c r="K9" s="27" t="s">
        <v>3366</v>
      </c>
      <c r="N9" s="37"/>
    </row>
    <row r="10" spans="1:14" x14ac:dyDescent="0.2">
      <c r="D10" s="5" t="str">
        <f t="shared" si="0"/>
        <v/>
      </c>
      <c r="F10" s="4"/>
      <c r="I10" s="138" t="s">
        <v>3368</v>
      </c>
      <c r="J10" s="138" t="s">
        <v>3369</v>
      </c>
      <c r="K10" s="27" t="s">
        <v>3368</v>
      </c>
      <c r="N10" s="37"/>
    </row>
    <row r="11" spans="1:14" x14ac:dyDescent="0.2">
      <c r="D11" s="5" t="str">
        <f t="shared" si="0"/>
        <v/>
      </c>
      <c r="F11" s="4"/>
      <c r="I11" s="138" t="s">
        <v>3370</v>
      </c>
      <c r="J11" s="138" t="s">
        <v>3371</v>
      </c>
      <c r="K11" s="27" t="s">
        <v>3370</v>
      </c>
      <c r="N11" s="37"/>
    </row>
    <row r="12" spans="1:14" x14ac:dyDescent="0.2">
      <c r="D12" s="5" t="str">
        <f t="shared" si="0"/>
        <v/>
      </c>
      <c r="F12" s="4"/>
      <c r="I12" s="138" t="s">
        <v>3372</v>
      </c>
      <c r="J12" s="138" t="s">
        <v>3299</v>
      </c>
      <c r="K12" s="27" t="s">
        <v>3372</v>
      </c>
      <c r="N12" s="37"/>
    </row>
    <row r="13" spans="1:14" s="6" customFormat="1" x14ac:dyDescent="0.2">
      <c r="A13" s="20"/>
      <c r="B13" s="29"/>
      <c r="C13" s="5"/>
      <c r="D13" s="5" t="str">
        <f t="shared" si="0"/>
        <v/>
      </c>
      <c r="E13" s="1"/>
      <c r="F13" s="4"/>
      <c r="I13" s="138" t="s">
        <v>3373</v>
      </c>
      <c r="J13" s="138" t="s">
        <v>3374</v>
      </c>
      <c r="K13" s="27" t="s">
        <v>3373</v>
      </c>
      <c r="M13" s="5"/>
      <c r="N13" s="37"/>
    </row>
    <row r="14" spans="1:14" x14ac:dyDescent="0.2">
      <c r="D14" s="5" t="str">
        <f t="shared" si="0"/>
        <v/>
      </c>
      <c r="F14" s="4"/>
      <c r="I14" s="138" t="s">
        <v>3375</v>
      </c>
      <c r="J14" s="138" t="s">
        <v>3376</v>
      </c>
      <c r="K14" s="27" t="s">
        <v>3375</v>
      </c>
      <c r="N14" s="37"/>
    </row>
    <row r="15" spans="1:14" x14ac:dyDescent="0.2">
      <c r="D15" s="5" t="str">
        <f t="shared" si="0"/>
        <v/>
      </c>
      <c r="F15" s="4"/>
      <c r="I15" s="138" t="s">
        <v>3377</v>
      </c>
      <c r="J15" s="138" t="s">
        <v>3378</v>
      </c>
      <c r="K15" s="27" t="s">
        <v>3377</v>
      </c>
      <c r="N15" s="37"/>
    </row>
    <row r="16" spans="1:14" x14ac:dyDescent="0.2">
      <c r="D16" s="5" t="str">
        <f t="shared" si="0"/>
        <v/>
      </c>
      <c r="F16" s="4"/>
      <c r="I16" s="138" t="s">
        <v>3379</v>
      </c>
      <c r="J16" s="138" t="s">
        <v>3380</v>
      </c>
      <c r="K16" s="27" t="s">
        <v>3379</v>
      </c>
      <c r="N16" s="37"/>
    </row>
    <row r="17" spans="4:14" x14ac:dyDescent="0.2">
      <c r="D17" s="5" t="str">
        <f t="shared" si="0"/>
        <v/>
      </c>
      <c r="F17" s="4"/>
      <c r="I17" s="138" t="s">
        <v>3381</v>
      </c>
      <c r="J17" s="138" t="s">
        <v>3382</v>
      </c>
      <c r="K17" s="27" t="s">
        <v>3381</v>
      </c>
      <c r="N17" s="37"/>
    </row>
    <row r="18" spans="4:14" x14ac:dyDescent="0.2">
      <c r="D18" s="5" t="str">
        <f t="shared" si="0"/>
        <v/>
      </c>
      <c r="F18" s="4"/>
      <c r="I18" s="138" t="s">
        <v>3383</v>
      </c>
      <c r="J18" s="138" t="s">
        <v>3384</v>
      </c>
      <c r="K18" s="27" t="s">
        <v>3383</v>
      </c>
      <c r="N18" s="37"/>
    </row>
    <row r="19" spans="4:14" x14ac:dyDescent="0.2">
      <c r="D19" s="5" t="str">
        <f t="shared" si="0"/>
        <v/>
      </c>
      <c r="F19" s="4"/>
      <c r="I19" s="138" t="s">
        <v>3385</v>
      </c>
      <c r="J19" s="138" t="s">
        <v>3386</v>
      </c>
      <c r="K19" s="27" t="s">
        <v>3385</v>
      </c>
      <c r="N19" s="37"/>
    </row>
    <row r="20" spans="4:14" x14ac:dyDescent="0.2">
      <c r="D20" s="5" t="str">
        <f t="shared" si="0"/>
        <v/>
      </c>
      <c r="F20" s="4"/>
      <c r="I20" s="138" t="s">
        <v>3387</v>
      </c>
      <c r="J20" s="138" t="s">
        <v>3388</v>
      </c>
      <c r="K20" s="27" t="s">
        <v>3387</v>
      </c>
      <c r="N20" s="37"/>
    </row>
    <row r="21" spans="4:14" x14ac:dyDescent="0.2">
      <c r="D21" s="5" t="str">
        <f t="shared" si="0"/>
        <v/>
      </c>
      <c r="F21" s="4"/>
      <c r="I21" s="138" t="s">
        <v>3389</v>
      </c>
      <c r="J21" s="138" t="s">
        <v>3390</v>
      </c>
      <c r="K21" s="27" t="s">
        <v>3389</v>
      </c>
      <c r="N21" s="37"/>
    </row>
    <row r="22" spans="4:14" x14ac:dyDescent="0.2">
      <c r="D22" s="5" t="str">
        <f t="shared" si="0"/>
        <v/>
      </c>
      <c r="F22" s="4"/>
      <c r="I22" s="138" t="s">
        <v>3391</v>
      </c>
      <c r="J22" s="138" t="s">
        <v>3392</v>
      </c>
      <c r="K22" s="27" t="s">
        <v>3391</v>
      </c>
      <c r="N22" s="37"/>
    </row>
    <row r="23" spans="4:14" x14ac:dyDescent="0.2">
      <c r="D23" s="5" t="str">
        <f t="shared" si="0"/>
        <v/>
      </c>
      <c r="F23" s="4"/>
      <c r="I23" s="138" t="s">
        <v>3393</v>
      </c>
      <c r="J23" s="138" t="s">
        <v>3394</v>
      </c>
      <c r="K23" s="27" t="s">
        <v>3393</v>
      </c>
      <c r="N23" s="37"/>
    </row>
    <row r="24" spans="4:14" x14ac:dyDescent="0.2">
      <c r="D24" s="5" t="str">
        <f t="shared" si="0"/>
        <v/>
      </c>
      <c r="F24" s="4"/>
      <c r="I24" s="138" t="s">
        <v>3395</v>
      </c>
      <c r="J24" s="138" t="s">
        <v>3396</v>
      </c>
      <c r="K24" s="27" t="s">
        <v>3395</v>
      </c>
      <c r="N24" s="37"/>
    </row>
    <row r="25" spans="4:14" x14ac:dyDescent="0.2">
      <c r="D25" s="5" t="str">
        <f t="shared" si="0"/>
        <v/>
      </c>
      <c r="F25" s="4"/>
      <c r="I25" s="138" t="s">
        <v>3397</v>
      </c>
      <c r="J25" s="138" t="s">
        <v>3398</v>
      </c>
      <c r="K25" s="27" t="s">
        <v>3397</v>
      </c>
      <c r="N25" s="37"/>
    </row>
    <row r="26" spans="4:14" x14ac:dyDescent="0.2">
      <c r="D26" s="5" t="str">
        <f t="shared" si="0"/>
        <v/>
      </c>
      <c r="F26" s="4"/>
      <c r="I26" s="138" t="s">
        <v>3399</v>
      </c>
      <c r="J26" s="138" t="s">
        <v>3400</v>
      </c>
      <c r="K26" s="27" t="s">
        <v>3399</v>
      </c>
      <c r="N26" s="37"/>
    </row>
    <row r="27" spans="4:14" x14ac:dyDescent="0.2">
      <c r="D27" s="5" t="str">
        <f t="shared" si="0"/>
        <v/>
      </c>
      <c r="F27" s="4"/>
      <c r="I27" s="138" t="s">
        <v>3401</v>
      </c>
      <c r="J27" s="138" t="s">
        <v>3402</v>
      </c>
      <c r="K27" s="27" t="s">
        <v>3401</v>
      </c>
      <c r="N27" s="37"/>
    </row>
    <row r="28" spans="4:14" x14ac:dyDescent="0.2">
      <c r="D28" s="5" t="str">
        <f t="shared" si="0"/>
        <v/>
      </c>
      <c r="F28" s="4"/>
      <c r="I28" s="138" t="s">
        <v>3403</v>
      </c>
      <c r="J28" s="138" t="s">
        <v>3404</v>
      </c>
      <c r="K28" s="27" t="s">
        <v>3403</v>
      </c>
      <c r="N28" s="37"/>
    </row>
    <row r="29" spans="4:14" x14ac:dyDescent="0.2">
      <c r="D29" s="5" t="str">
        <f t="shared" si="0"/>
        <v/>
      </c>
      <c r="F29" s="4"/>
      <c r="I29" s="138" t="s">
        <v>3405</v>
      </c>
      <c r="J29" s="138" t="s">
        <v>3406</v>
      </c>
      <c r="K29" s="27" t="s">
        <v>3405</v>
      </c>
      <c r="N29" s="37"/>
    </row>
    <row r="30" spans="4:14" x14ac:dyDescent="0.2">
      <c r="D30" s="5" t="str">
        <f t="shared" si="0"/>
        <v/>
      </c>
      <c r="F30" s="4"/>
      <c r="I30" s="138" t="s">
        <v>3407</v>
      </c>
      <c r="J30" s="138" t="s">
        <v>3408</v>
      </c>
      <c r="K30" s="27" t="s">
        <v>3407</v>
      </c>
      <c r="N30" s="37"/>
    </row>
    <row r="31" spans="4:14" x14ac:dyDescent="0.2">
      <c r="D31" s="5" t="str">
        <f t="shared" si="0"/>
        <v/>
      </c>
      <c r="F31" s="4"/>
      <c r="I31" s="138" t="s">
        <v>3409</v>
      </c>
      <c r="J31" s="138" t="s">
        <v>3410</v>
      </c>
      <c r="K31" s="27" t="s">
        <v>3409</v>
      </c>
      <c r="N31" s="37"/>
    </row>
    <row r="32" spans="4:14" x14ac:dyDescent="0.2">
      <c r="D32" s="5" t="str">
        <f t="shared" si="0"/>
        <v/>
      </c>
      <c r="F32" s="4"/>
      <c r="I32" s="138" t="s">
        <v>3411</v>
      </c>
      <c r="J32" s="138" t="s">
        <v>3412</v>
      </c>
      <c r="K32" s="27" t="s">
        <v>3411</v>
      </c>
      <c r="N32" s="37"/>
    </row>
    <row r="33" spans="4:14" x14ac:dyDescent="0.2">
      <c r="D33" s="5" t="str">
        <f t="shared" si="0"/>
        <v/>
      </c>
      <c r="F33" s="4"/>
      <c r="I33" s="138" t="s">
        <v>3413</v>
      </c>
      <c r="J33" s="138" t="s">
        <v>3414</v>
      </c>
      <c r="K33" s="27" t="s">
        <v>3413</v>
      </c>
      <c r="N33" s="37"/>
    </row>
    <row r="34" spans="4:14" x14ac:dyDescent="0.2">
      <c r="D34" s="5" t="str">
        <f t="shared" si="0"/>
        <v/>
      </c>
      <c r="F34" s="4"/>
      <c r="I34" s="138" t="s">
        <v>3415</v>
      </c>
      <c r="J34" s="138" t="s">
        <v>3416</v>
      </c>
      <c r="K34" s="27" t="s">
        <v>3415</v>
      </c>
      <c r="N34" s="37"/>
    </row>
    <row r="35" spans="4:14" x14ac:dyDescent="0.2">
      <c r="D35" s="5" t="str">
        <f t="shared" si="0"/>
        <v/>
      </c>
      <c r="F35" s="4"/>
      <c r="I35" s="138" t="s">
        <v>3417</v>
      </c>
      <c r="J35" s="138" t="s">
        <v>3418</v>
      </c>
      <c r="K35" s="27" t="s">
        <v>3417</v>
      </c>
      <c r="N35" s="37"/>
    </row>
    <row r="36" spans="4:14" x14ac:dyDescent="0.2">
      <c r="D36" s="5" t="str">
        <f t="shared" si="0"/>
        <v/>
      </c>
      <c r="F36" s="4"/>
      <c r="I36" s="138" t="s">
        <v>3419</v>
      </c>
      <c r="J36" s="138" t="s">
        <v>3420</v>
      </c>
      <c r="K36" s="27" t="s">
        <v>3419</v>
      </c>
      <c r="N36" s="37"/>
    </row>
    <row r="37" spans="4:14" x14ac:dyDescent="0.2">
      <c r="D37" s="5" t="str">
        <f t="shared" si="0"/>
        <v/>
      </c>
      <c r="F37" s="4"/>
      <c r="I37" s="138" t="s">
        <v>3421</v>
      </c>
      <c r="J37" s="138" t="s">
        <v>3422</v>
      </c>
      <c r="K37" s="27" t="s">
        <v>3421</v>
      </c>
      <c r="N37" s="37"/>
    </row>
    <row r="38" spans="4:14" x14ac:dyDescent="0.2">
      <c r="D38" s="5" t="str">
        <f t="shared" si="0"/>
        <v/>
      </c>
      <c r="F38" s="4"/>
      <c r="I38" s="138" t="s">
        <v>3423</v>
      </c>
      <c r="J38" s="138" t="s">
        <v>3424</v>
      </c>
      <c r="K38" s="27" t="s">
        <v>3423</v>
      </c>
      <c r="N38" s="37"/>
    </row>
    <row r="39" spans="4:14" x14ac:dyDescent="0.2">
      <c r="D39" s="5" t="str">
        <f t="shared" si="0"/>
        <v/>
      </c>
      <c r="F39" s="4"/>
      <c r="I39" s="138" t="s">
        <v>3425</v>
      </c>
      <c r="J39" s="138" t="s">
        <v>3426</v>
      </c>
      <c r="K39" s="27" t="s">
        <v>3425</v>
      </c>
      <c r="N39" s="37"/>
    </row>
    <row r="40" spans="4:14" x14ac:dyDescent="0.2">
      <c r="D40" s="5" t="str">
        <f t="shared" si="0"/>
        <v/>
      </c>
      <c r="F40" s="4"/>
      <c r="I40" s="138" t="s">
        <v>3427</v>
      </c>
      <c r="J40" s="138" t="s">
        <v>3428</v>
      </c>
      <c r="K40" s="27" t="s">
        <v>3427</v>
      </c>
      <c r="N40" s="37"/>
    </row>
    <row r="41" spans="4:14" x14ac:dyDescent="0.2">
      <c r="D41" s="5" t="str">
        <f t="shared" si="0"/>
        <v/>
      </c>
      <c r="F41" s="4"/>
      <c r="I41" s="138" t="s">
        <v>3429</v>
      </c>
      <c r="J41" s="138" t="s">
        <v>3430</v>
      </c>
      <c r="K41" s="27" t="s">
        <v>3429</v>
      </c>
      <c r="N41" s="37"/>
    </row>
    <row r="42" spans="4:14" x14ac:dyDescent="0.2">
      <c r="D42" s="5" t="str">
        <f t="shared" si="0"/>
        <v/>
      </c>
      <c r="F42" s="4"/>
      <c r="I42" s="138" t="s">
        <v>3431</v>
      </c>
      <c r="J42" s="138" t="s">
        <v>3432</v>
      </c>
      <c r="K42" s="27" t="s">
        <v>3431</v>
      </c>
      <c r="N42" s="37"/>
    </row>
    <row r="43" spans="4:14" x14ac:dyDescent="0.2">
      <c r="D43" s="5" t="str">
        <f t="shared" si="0"/>
        <v/>
      </c>
      <c r="F43" s="4"/>
      <c r="I43" s="138" t="s">
        <v>3433</v>
      </c>
      <c r="J43" s="138" t="s">
        <v>3434</v>
      </c>
      <c r="K43" s="27" t="s">
        <v>3433</v>
      </c>
      <c r="N43" s="37"/>
    </row>
    <row r="44" spans="4:14" x14ac:dyDescent="0.2">
      <c r="D44" s="5" t="str">
        <f t="shared" si="0"/>
        <v/>
      </c>
      <c r="F44" s="4"/>
      <c r="I44" s="138" t="s">
        <v>3435</v>
      </c>
      <c r="J44" s="138" t="s">
        <v>3436</v>
      </c>
      <c r="K44" s="27" t="s">
        <v>3435</v>
      </c>
      <c r="N44" s="37"/>
    </row>
    <row r="45" spans="4:14" x14ac:dyDescent="0.2">
      <c r="D45" s="5" t="str">
        <f t="shared" si="0"/>
        <v/>
      </c>
      <c r="F45" s="4"/>
      <c r="I45" s="138" t="s">
        <v>3437</v>
      </c>
      <c r="J45" s="138" t="s">
        <v>3438</v>
      </c>
      <c r="K45" s="27" t="s">
        <v>3437</v>
      </c>
      <c r="N45" s="37"/>
    </row>
    <row r="46" spans="4:14" x14ac:dyDescent="0.2">
      <c r="D46" s="5" t="str">
        <f t="shared" si="0"/>
        <v/>
      </c>
      <c r="F46" s="4"/>
      <c r="I46" s="138" t="s">
        <v>3439</v>
      </c>
      <c r="J46" s="138" t="s">
        <v>3440</v>
      </c>
      <c r="K46" s="27" t="s">
        <v>3439</v>
      </c>
      <c r="N46" s="37"/>
    </row>
    <row r="47" spans="4:14" x14ac:dyDescent="0.2">
      <c r="D47" s="5" t="str">
        <f t="shared" si="0"/>
        <v/>
      </c>
      <c r="F47" s="4"/>
      <c r="I47" s="138" t="s">
        <v>3441</v>
      </c>
      <c r="J47" s="138" t="s">
        <v>3442</v>
      </c>
      <c r="K47" s="27" t="s">
        <v>3441</v>
      </c>
      <c r="N47" s="37"/>
    </row>
    <row r="48" spans="4:14" x14ac:dyDescent="0.2">
      <c r="D48" s="5" t="str">
        <f t="shared" si="0"/>
        <v/>
      </c>
      <c r="F48" s="4"/>
      <c r="I48" s="138" t="s">
        <v>3443</v>
      </c>
      <c r="J48" s="138" t="s">
        <v>3444</v>
      </c>
      <c r="K48" s="27" t="s">
        <v>3443</v>
      </c>
      <c r="N48" s="37"/>
    </row>
    <row r="49" spans="4:14" x14ac:dyDescent="0.2">
      <c r="D49" s="5" t="str">
        <f t="shared" si="0"/>
        <v/>
      </c>
      <c r="F49" s="4"/>
      <c r="I49" s="138" t="s">
        <v>3445</v>
      </c>
      <c r="J49" s="138" t="s">
        <v>3446</v>
      </c>
      <c r="K49" s="27" t="s">
        <v>3445</v>
      </c>
      <c r="N49" s="37"/>
    </row>
    <row r="50" spans="4:14" x14ac:dyDescent="0.2">
      <c r="D50" s="5" t="str">
        <f t="shared" si="0"/>
        <v/>
      </c>
      <c r="F50" s="4"/>
      <c r="I50" s="138" t="s">
        <v>3447</v>
      </c>
      <c r="J50" s="138" t="s">
        <v>3448</v>
      </c>
      <c r="K50" s="27" t="s">
        <v>3447</v>
      </c>
      <c r="N50" s="37"/>
    </row>
    <row r="51" spans="4:14" x14ac:dyDescent="0.2">
      <c r="D51" s="5" t="str">
        <f t="shared" si="0"/>
        <v/>
      </c>
      <c r="F51" s="4"/>
      <c r="I51" s="138" t="s">
        <v>3449</v>
      </c>
      <c r="J51" s="138" t="s">
        <v>3450</v>
      </c>
      <c r="K51" s="27" t="s">
        <v>3449</v>
      </c>
      <c r="N51" s="37"/>
    </row>
    <row r="52" spans="4:14" x14ac:dyDescent="0.2">
      <c r="D52" s="5" t="str">
        <f t="shared" si="0"/>
        <v/>
      </c>
      <c r="F52" s="4"/>
      <c r="I52" s="138" t="s">
        <v>3451</v>
      </c>
      <c r="J52" s="138" t="s">
        <v>3452</v>
      </c>
      <c r="K52" s="27" t="s">
        <v>3451</v>
      </c>
      <c r="N52" s="37"/>
    </row>
    <row r="53" spans="4:14" x14ac:dyDescent="0.2">
      <c r="D53" s="5" t="str">
        <f t="shared" si="0"/>
        <v/>
      </c>
      <c r="F53" s="4"/>
      <c r="I53" s="138" t="s">
        <v>3453</v>
      </c>
      <c r="J53" s="138" t="s">
        <v>3454</v>
      </c>
      <c r="K53" s="27" t="s">
        <v>3453</v>
      </c>
      <c r="N53" s="37"/>
    </row>
    <row r="54" spans="4:14" x14ac:dyDescent="0.2">
      <c r="D54" s="5" t="str">
        <f t="shared" si="0"/>
        <v/>
      </c>
      <c r="F54" s="4"/>
      <c r="I54" s="138" t="s">
        <v>3455</v>
      </c>
      <c r="J54" s="138" t="s">
        <v>3456</v>
      </c>
      <c r="K54" s="27" t="s">
        <v>3455</v>
      </c>
      <c r="N54" s="37"/>
    </row>
    <row r="55" spans="4:14" x14ac:dyDescent="0.2">
      <c r="D55" s="5" t="str">
        <f t="shared" si="0"/>
        <v/>
      </c>
      <c r="F55" s="4"/>
      <c r="I55" s="138" t="s">
        <v>3457</v>
      </c>
      <c r="J55" s="138" t="s">
        <v>3458</v>
      </c>
      <c r="K55" s="27" t="s">
        <v>3457</v>
      </c>
      <c r="N55" s="37"/>
    </row>
    <row r="56" spans="4:14" x14ac:dyDescent="0.2">
      <c r="D56" s="5" t="str">
        <f t="shared" si="0"/>
        <v/>
      </c>
      <c r="F56" s="4"/>
      <c r="I56" s="138" t="s">
        <v>3459</v>
      </c>
      <c r="J56" s="138" t="s">
        <v>3460</v>
      </c>
      <c r="K56" s="27" t="s">
        <v>3459</v>
      </c>
      <c r="N56" s="37"/>
    </row>
    <row r="57" spans="4:14" x14ac:dyDescent="0.2">
      <c r="D57" s="5" t="str">
        <f t="shared" si="0"/>
        <v/>
      </c>
      <c r="F57" s="4"/>
      <c r="I57" s="138" t="s">
        <v>3305</v>
      </c>
      <c r="J57" s="138" t="s">
        <v>3461</v>
      </c>
      <c r="K57" s="27" t="s">
        <v>3305</v>
      </c>
      <c r="N57" s="37"/>
    </row>
    <row r="58" spans="4:14" x14ac:dyDescent="0.2">
      <c r="D58" s="5" t="str">
        <f t="shared" si="0"/>
        <v/>
      </c>
      <c r="F58" s="4"/>
      <c r="I58" s="138" t="s">
        <v>3462</v>
      </c>
      <c r="J58" s="138" t="s">
        <v>3463</v>
      </c>
      <c r="K58" s="27" t="s">
        <v>3462</v>
      </c>
      <c r="N58" s="37"/>
    </row>
    <row r="59" spans="4:14" x14ac:dyDescent="0.2">
      <c r="D59" s="5" t="str">
        <f t="shared" si="0"/>
        <v/>
      </c>
      <c r="F59" s="4"/>
      <c r="I59" s="138" t="s">
        <v>3464</v>
      </c>
      <c r="J59" s="138" t="s">
        <v>3465</v>
      </c>
      <c r="K59" s="27" t="s">
        <v>3464</v>
      </c>
      <c r="N59" s="37"/>
    </row>
    <row r="60" spans="4:14" x14ac:dyDescent="0.2">
      <c r="D60" s="5" t="str">
        <f t="shared" si="0"/>
        <v/>
      </c>
      <c r="F60" s="4"/>
      <c r="I60" s="138" t="s">
        <v>3466</v>
      </c>
      <c r="J60" s="138" t="s">
        <v>3467</v>
      </c>
      <c r="K60" s="27" t="s">
        <v>3466</v>
      </c>
      <c r="N60" s="37"/>
    </row>
    <row r="61" spans="4:14" x14ac:dyDescent="0.2">
      <c r="D61" s="5" t="str">
        <f t="shared" si="0"/>
        <v/>
      </c>
      <c r="F61" s="4"/>
      <c r="I61" s="138" t="s">
        <v>3468</v>
      </c>
      <c r="J61" s="138" t="s">
        <v>3469</v>
      </c>
      <c r="K61" s="27" t="s">
        <v>3468</v>
      </c>
      <c r="N61" s="37"/>
    </row>
    <row r="62" spans="4:14" x14ac:dyDescent="0.2">
      <c r="D62" s="5" t="str">
        <f t="shared" si="0"/>
        <v/>
      </c>
      <c r="F62" s="4"/>
      <c r="I62" s="138" t="s">
        <v>3470</v>
      </c>
      <c r="J62" s="138" t="s">
        <v>3471</v>
      </c>
      <c r="K62" s="27" t="s">
        <v>3470</v>
      </c>
      <c r="N62" s="37"/>
    </row>
    <row r="63" spans="4:14" x14ac:dyDescent="0.2">
      <c r="D63" s="5" t="str">
        <f t="shared" si="0"/>
        <v/>
      </c>
      <c r="F63" s="4"/>
      <c r="I63" s="138" t="s">
        <v>3472</v>
      </c>
      <c r="J63" s="138" t="s">
        <v>3473</v>
      </c>
      <c r="K63" s="27" t="s">
        <v>3472</v>
      </c>
      <c r="N63" s="37"/>
    </row>
    <row r="64" spans="4:14" x14ac:dyDescent="0.2">
      <c r="D64" s="5" t="str">
        <f t="shared" si="0"/>
        <v/>
      </c>
      <c r="F64" s="4"/>
      <c r="I64" s="138" t="s">
        <v>3474</v>
      </c>
      <c r="J64" s="138" t="s">
        <v>3475</v>
      </c>
      <c r="K64" s="27" t="s">
        <v>3474</v>
      </c>
      <c r="N64" s="37"/>
    </row>
    <row r="65" spans="4:14" x14ac:dyDescent="0.2">
      <c r="D65" s="5" t="str">
        <f t="shared" si="0"/>
        <v/>
      </c>
      <c r="F65" s="4"/>
      <c r="I65" s="138" t="s">
        <v>3476</v>
      </c>
      <c r="J65" s="138" t="s">
        <v>3477</v>
      </c>
      <c r="K65" s="27" t="s">
        <v>3476</v>
      </c>
      <c r="N65" s="37"/>
    </row>
    <row r="66" spans="4:14" x14ac:dyDescent="0.2">
      <c r="D66" s="5" t="str">
        <f t="shared" si="0"/>
        <v/>
      </c>
      <c r="F66" s="4"/>
      <c r="I66" s="138" t="s">
        <v>3478</v>
      </c>
      <c r="J66" s="138" t="s">
        <v>3479</v>
      </c>
      <c r="K66" s="27" t="s">
        <v>3478</v>
      </c>
      <c r="N66" s="37"/>
    </row>
    <row r="67" spans="4:14" x14ac:dyDescent="0.2">
      <c r="D67" s="5" t="str">
        <f t="shared" ref="D67:D130" si="1">IFERROR(IF(F67="Unknown","UNK",(CONCATENATE(VLOOKUP(F67,J:K,2,FALSE),"^",VLOOKUP(F67,J:K,1,FALSE)))),"")</f>
        <v/>
      </c>
      <c r="F67" s="4"/>
      <c r="I67" s="138" t="s">
        <v>3480</v>
      </c>
      <c r="J67" s="138" t="s">
        <v>3481</v>
      </c>
      <c r="K67" s="27" t="s">
        <v>3480</v>
      </c>
      <c r="N67" s="37"/>
    </row>
    <row r="68" spans="4:14" x14ac:dyDescent="0.2">
      <c r="D68" s="5" t="str">
        <f t="shared" si="1"/>
        <v/>
      </c>
      <c r="F68" s="4"/>
      <c r="I68" s="138" t="s">
        <v>3482</v>
      </c>
      <c r="J68" s="138" t="s">
        <v>3483</v>
      </c>
      <c r="K68" s="27" t="s">
        <v>3482</v>
      </c>
      <c r="N68" s="37"/>
    </row>
    <row r="69" spans="4:14" x14ac:dyDescent="0.2">
      <c r="D69" s="5" t="str">
        <f t="shared" si="1"/>
        <v/>
      </c>
      <c r="F69" s="4"/>
      <c r="I69" s="138" t="s">
        <v>3484</v>
      </c>
      <c r="J69" s="138" t="s">
        <v>3485</v>
      </c>
      <c r="K69" s="27" t="s">
        <v>3484</v>
      </c>
      <c r="N69" s="37"/>
    </row>
    <row r="70" spans="4:14" x14ac:dyDescent="0.2">
      <c r="D70" s="5" t="str">
        <f t="shared" si="1"/>
        <v/>
      </c>
      <c r="F70" s="4"/>
      <c r="I70" s="138" t="s">
        <v>3486</v>
      </c>
      <c r="J70" s="138" t="s">
        <v>3487</v>
      </c>
      <c r="K70" s="27" t="s">
        <v>3486</v>
      </c>
      <c r="N70" s="37"/>
    </row>
    <row r="71" spans="4:14" x14ac:dyDescent="0.2">
      <c r="D71" s="5" t="str">
        <f t="shared" si="1"/>
        <v/>
      </c>
      <c r="F71" s="4"/>
      <c r="I71" s="138" t="s">
        <v>3488</v>
      </c>
      <c r="J71" s="138" t="s">
        <v>3489</v>
      </c>
      <c r="K71" s="27" t="s">
        <v>3488</v>
      </c>
      <c r="N71" s="37"/>
    </row>
    <row r="72" spans="4:14" x14ac:dyDescent="0.2">
      <c r="D72" s="5" t="str">
        <f t="shared" si="1"/>
        <v/>
      </c>
      <c r="F72" s="4"/>
      <c r="I72" s="138" t="s">
        <v>3490</v>
      </c>
      <c r="J72" s="138" t="s">
        <v>3491</v>
      </c>
      <c r="K72" s="27" t="s">
        <v>3490</v>
      </c>
      <c r="N72" s="37"/>
    </row>
    <row r="73" spans="4:14" x14ac:dyDescent="0.2">
      <c r="D73" s="5" t="str">
        <f t="shared" si="1"/>
        <v/>
      </c>
      <c r="F73" s="4"/>
      <c r="I73" s="138" t="s">
        <v>3492</v>
      </c>
      <c r="J73" s="138" t="s">
        <v>3493</v>
      </c>
      <c r="K73" s="27" t="s">
        <v>3492</v>
      </c>
      <c r="N73" s="37"/>
    </row>
    <row r="74" spans="4:14" x14ac:dyDescent="0.2">
      <c r="D74" s="5" t="str">
        <f t="shared" si="1"/>
        <v/>
      </c>
      <c r="F74" s="4"/>
      <c r="I74" s="138" t="s">
        <v>3494</v>
      </c>
      <c r="J74" s="138" t="s">
        <v>3495</v>
      </c>
      <c r="K74" s="27" t="s">
        <v>3494</v>
      </c>
      <c r="N74" s="37"/>
    </row>
    <row r="75" spans="4:14" x14ac:dyDescent="0.2">
      <c r="D75" s="5" t="str">
        <f t="shared" si="1"/>
        <v/>
      </c>
      <c r="F75" s="4"/>
      <c r="I75" s="138" t="s">
        <v>3496</v>
      </c>
      <c r="J75" s="138" t="s">
        <v>3497</v>
      </c>
      <c r="K75" s="27" t="s">
        <v>3496</v>
      </c>
      <c r="N75" s="37"/>
    </row>
    <row r="76" spans="4:14" x14ac:dyDescent="0.2">
      <c r="D76" s="5" t="str">
        <f t="shared" si="1"/>
        <v/>
      </c>
      <c r="F76" s="4"/>
      <c r="I76" s="138" t="s">
        <v>3498</v>
      </c>
      <c r="J76" s="138" t="s">
        <v>3499</v>
      </c>
      <c r="K76" s="27" t="s">
        <v>3498</v>
      </c>
      <c r="N76" s="37"/>
    </row>
    <row r="77" spans="4:14" x14ac:dyDescent="0.2">
      <c r="D77" s="5" t="str">
        <f t="shared" si="1"/>
        <v/>
      </c>
      <c r="F77" s="4"/>
      <c r="I77" s="138" t="s">
        <v>3500</v>
      </c>
      <c r="J77" s="138" t="s">
        <v>3501</v>
      </c>
      <c r="K77" s="27" t="s">
        <v>3500</v>
      </c>
      <c r="N77" s="37"/>
    </row>
    <row r="78" spans="4:14" x14ac:dyDescent="0.2">
      <c r="D78" s="5" t="str">
        <f t="shared" si="1"/>
        <v/>
      </c>
      <c r="F78" s="4"/>
      <c r="I78" s="138" t="s">
        <v>3502</v>
      </c>
      <c r="J78" s="138" t="s">
        <v>3503</v>
      </c>
      <c r="K78" s="27" t="s">
        <v>3502</v>
      </c>
      <c r="N78" s="37"/>
    </row>
    <row r="79" spans="4:14" x14ac:dyDescent="0.2">
      <c r="D79" s="5" t="str">
        <f t="shared" si="1"/>
        <v/>
      </c>
      <c r="F79" s="4"/>
      <c r="I79" s="138" t="s">
        <v>3504</v>
      </c>
      <c r="J79" s="138" t="s">
        <v>3505</v>
      </c>
      <c r="K79" s="27" t="s">
        <v>3504</v>
      </c>
      <c r="N79" s="37"/>
    </row>
    <row r="80" spans="4:14" x14ac:dyDescent="0.2">
      <c r="D80" s="5" t="str">
        <f t="shared" si="1"/>
        <v/>
      </c>
      <c r="F80" s="4"/>
      <c r="I80" s="138" t="s">
        <v>3506</v>
      </c>
      <c r="J80" s="138" t="s">
        <v>3507</v>
      </c>
      <c r="K80" s="27" t="s">
        <v>3506</v>
      </c>
      <c r="N80" s="37"/>
    </row>
    <row r="81" spans="4:14" x14ac:dyDescent="0.2">
      <c r="D81" s="5" t="str">
        <f t="shared" si="1"/>
        <v/>
      </c>
      <c r="F81" s="4"/>
      <c r="I81" s="138" t="s">
        <v>3508</v>
      </c>
      <c r="J81" s="138" t="s">
        <v>3509</v>
      </c>
      <c r="K81" s="27" t="s">
        <v>3508</v>
      </c>
      <c r="N81" s="37"/>
    </row>
    <row r="82" spans="4:14" x14ac:dyDescent="0.2">
      <c r="D82" s="5" t="str">
        <f t="shared" si="1"/>
        <v/>
      </c>
      <c r="F82" s="4"/>
      <c r="I82" s="138" t="s">
        <v>3510</v>
      </c>
      <c r="J82" s="138" t="s">
        <v>3511</v>
      </c>
      <c r="K82" s="27" t="s">
        <v>3510</v>
      </c>
      <c r="N82" s="37"/>
    </row>
    <row r="83" spans="4:14" x14ac:dyDescent="0.2">
      <c r="D83" s="5" t="str">
        <f t="shared" si="1"/>
        <v/>
      </c>
      <c r="F83" s="4"/>
      <c r="I83" s="138" t="s">
        <v>3512</v>
      </c>
      <c r="J83" s="138" t="s">
        <v>3513</v>
      </c>
      <c r="K83" s="27" t="s">
        <v>3512</v>
      </c>
      <c r="N83" s="37"/>
    </row>
    <row r="84" spans="4:14" x14ac:dyDescent="0.2">
      <c r="D84" s="5" t="str">
        <f t="shared" si="1"/>
        <v/>
      </c>
      <c r="F84" s="4"/>
      <c r="I84" s="138" t="s">
        <v>3514</v>
      </c>
      <c r="J84" s="138" t="s">
        <v>3515</v>
      </c>
      <c r="K84" s="27" t="s">
        <v>3514</v>
      </c>
      <c r="N84" s="37"/>
    </row>
    <row r="85" spans="4:14" x14ac:dyDescent="0.2">
      <c r="D85" s="5" t="str">
        <f t="shared" si="1"/>
        <v/>
      </c>
      <c r="F85" s="4"/>
      <c r="I85" s="138" t="s">
        <v>3516</v>
      </c>
      <c r="J85" s="138" t="s">
        <v>3517</v>
      </c>
      <c r="K85" s="27" t="s">
        <v>3516</v>
      </c>
      <c r="N85" s="37"/>
    </row>
    <row r="86" spans="4:14" x14ac:dyDescent="0.2">
      <c r="D86" s="5" t="str">
        <f t="shared" si="1"/>
        <v/>
      </c>
      <c r="F86" s="4"/>
      <c r="I86" s="138" t="s">
        <v>3518</v>
      </c>
      <c r="J86" s="138" t="s">
        <v>3519</v>
      </c>
      <c r="K86" s="27" t="s">
        <v>3518</v>
      </c>
      <c r="N86" s="37"/>
    </row>
    <row r="87" spans="4:14" x14ac:dyDescent="0.2">
      <c r="D87" s="5" t="str">
        <f t="shared" si="1"/>
        <v/>
      </c>
      <c r="F87" s="4"/>
      <c r="I87" s="138" t="s">
        <v>43</v>
      </c>
      <c r="J87" s="138" t="s">
        <v>44</v>
      </c>
      <c r="K87" s="27" t="s">
        <v>43</v>
      </c>
      <c r="N87" s="37"/>
    </row>
    <row r="88" spans="4:14" x14ac:dyDescent="0.2">
      <c r="D88" s="5" t="str">
        <f t="shared" si="1"/>
        <v/>
      </c>
      <c r="F88" s="4"/>
      <c r="I88" s="138" t="s">
        <v>3520</v>
      </c>
      <c r="J88" s="138" t="s">
        <v>3521</v>
      </c>
      <c r="K88" s="27" t="s">
        <v>3520</v>
      </c>
      <c r="N88" s="37"/>
    </row>
    <row r="89" spans="4:14" x14ac:dyDescent="0.2">
      <c r="D89" s="5" t="str">
        <f t="shared" si="1"/>
        <v/>
      </c>
      <c r="F89" s="4"/>
      <c r="I89" s="138" t="s">
        <v>3522</v>
      </c>
      <c r="J89" s="138" t="s">
        <v>3523</v>
      </c>
      <c r="K89" s="27" t="s">
        <v>3522</v>
      </c>
      <c r="N89" s="37"/>
    </row>
    <row r="90" spans="4:14" x14ac:dyDescent="0.2">
      <c r="D90" s="5" t="str">
        <f t="shared" si="1"/>
        <v/>
      </c>
      <c r="F90" s="4"/>
    </row>
    <row r="91" spans="4:14" x14ac:dyDescent="0.2">
      <c r="D91" s="5" t="str">
        <f t="shared" si="1"/>
        <v/>
      </c>
      <c r="F91" s="4"/>
    </row>
    <row r="92" spans="4:14" x14ac:dyDescent="0.2">
      <c r="D92" s="5" t="str">
        <f t="shared" si="1"/>
        <v/>
      </c>
      <c r="F92" s="4"/>
    </row>
    <row r="93" spans="4:14" x14ac:dyDescent="0.2">
      <c r="D93" s="5" t="str">
        <f t="shared" si="1"/>
        <v/>
      </c>
      <c r="F93" s="4"/>
    </row>
    <row r="94" spans="4:14" x14ac:dyDescent="0.2">
      <c r="D94" s="5" t="str">
        <f t="shared" si="1"/>
        <v/>
      </c>
      <c r="F94" s="4"/>
    </row>
    <row r="95" spans="4:14" x14ac:dyDescent="0.2">
      <c r="D95" s="5" t="str">
        <f t="shared" si="1"/>
        <v/>
      </c>
      <c r="F95" s="4"/>
    </row>
    <row r="96" spans="4:14" x14ac:dyDescent="0.2">
      <c r="D96" s="5" t="str">
        <f t="shared" si="1"/>
        <v/>
      </c>
      <c r="F96" s="4"/>
    </row>
    <row r="97" spans="4:6" x14ac:dyDescent="0.2">
      <c r="D97" s="5" t="str">
        <f t="shared" si="1"/>
        <v/>
      </c>
      <c r="F97" s="4"/>
    </row>
    <row r="98" spans="4:6" x14ac:dyDescent="0.2">
      <c r="D98" s="5" t="str">
        <f t="shared" si="1"/>
        <v/>
      </c>
      <c r="F98" s="4"/>
    </row>
    <row r="99" spans="4:6" x14ac:dyDescent="0.2">
      <c r="D99" s="5" t="str">
        <f t="shared" si="1"/>
        <v/>
      </c>
      <c r="F99" s="4"/>
    </row>
    <row r="100" spans="4:6" x14ac:dyDescent="0.2">
      <c r="D100" s="5" t="str">
        <f t="shared" si="1"/>
        <v/>
      </c>
      <c r="F100" s="4"/>
    </row>
    <row r="101" spans="4:6" x14ac:dyDescent="0.2">
      <c r="D101" s="5" t="str">
        <f t="shared" si="1"/>
        <v/>
      </c>
      <c r="F101" s="4"/>
    </row>
    <row r="102" spans="4:6" x14ac:dyDescent="0.2">
      <c r="D102" s="5" t="str">
        <f t="shared" si="1"/>
        <v/>
      </c>
      <c r="F102" s="4"/>
    </row>
    <row r="103" spans="4:6" x14ac:dyDescent="0.2">
      <c r="D103" s="5" t="str">
        <f t="shared" si="1"/>
        <v/>
      </c>
      <c r="F103" s="4"/>
    </row>
    <row r="104" spans="4:6" x14ac:dyDescent="0.2">
      <c r="D104" s="5" t="str">
        <f t="shared" si="1"/>
        <v/>
      </c>
      <c r="F104" s="4"/>
    </row>
    <row r="105" spans="4:6" x14ac:dyDescent="0.2">
      <c r="D105" s="5" t="str">
        <f t="shared" si="1"/>
        <v/>
      </c>
      <c r="F105" s="4"/>
    </row>
    <row r="106" spans="4:6" x14ac:dyDescent="0.2">
      <c r="D106" s="5" t="str">
        <f t="shared" si="1"/>
        <v/>
      </c>
      <c r="F106" s="4"/>
    </row>
    <row r="107" spans="4:6" x14ac:dyDescent="0.2">
      <c r="D107" s="5" t="str">
        <f t="shared" si="1"/>
        <v/>
      </c>
      <c r="F107" s="4"/>
    </row>
    <row r="108" spans="4:6" x14ac:dyDescent="0.2">
      <c r="D108" s="5" t="str">
        <f t="shared" si="1"/>
        <v/>
      </c>
      <c r="F108" s="4"/>
    </row>
    <row r="109" spans="4:6" x14ac:dyDescent="0.2">
      <c r="D109" s="5" t="str">
        <f t="shared" si="1"/>
        <v/>
      </c>
      <c r="F109" s="4"/>
    </row>
    <row r="110" spans="4:6" x14ac:dyDescent="0.2">
      <c r="D110" s="5" t="str">
        <f t="shared" si="1"/>
        <v/>
      </c>
      <c r="F110" s="4"/>
    </row>
    <row r="111" spans="4:6" x14ac:dyDescent="0.2">
      <c r="D111" s="5" t="str">
        <f t="shared" si="1"/>
        <v/>
      </c>
      <c r="F111" s="4"/>
    </row>
    <row r="112" spans="4:6" x14ac:dyDescent="0.2">
      <c r="D112" s="5" t="str">
        <f t="shared" si="1"/>
        <v/>
      </c>
      <c r="F112" s="4"/>
    </row>
    <row r="113" spans="4:6" x14ac:dyDescent="0.2">
      <c r="D113" s="5" t="str">
        <f t="shared" si="1"/>
        <v/>
      </c>
      <c r="F113" s="4"/>
    </row>
    <row r="114" spans="4:6" x14ac:dyDescent="0.2">
      <c r="D114" s="5" t="str">
        <f t="shared" si="1"/>
        <v/>
      </c>
      <c r="F114" s="4"/>
    </row>
    <row r="115" spans="4:6" x14ac:dyDescent="0.2">
      <c r="D115" s="5" t="str">
        <f t="shared" si="1"/>
        <v/>
      </c>
      <c r="F115" s="4"/>
    </row>
    <row r="116" spans="4:6" x14ac:dyDescent="0.2">
      <c r="D116" s="5" t="str">
        <f t="shared" si="1"/>
        <v/>
      </c>
      <c r="F116" s="4"/>
    </row>
    <row r="117" spans="4:6" x14ac:dyDescent="0.2">
      <c r="D117" s="5" t="str">
        <f t="shared" si="1"/>
        <v/>
      </c>
      <c r="F117" s="4"/>
    </row>
    <row r="118" spans="4:6" x14ac:dyDescent="0.2">
      <c r="D118" s="5" t="str">
        <f t="shared" si="1"/>
        <v/>
      </c>
      <c r="F118" s="4"/>
    </row>
    <row r="119" spans="4:6" x14ac:dyDescent="0.2">
      <c r="D119" s="5" t="str">
        <f t="shared" si="1"/>
        <v/>
      </c>
      <c r="F119" s="4"/>
    </row>
    <row r="120" spans="4:6" x14ac:dyDescent="0.2">
      <c r="D120" s="5" t="str">
        <f t="shared" si="1"/>
        <v/>
      </c>
      <c r="F120" s="4"/>
    </row>
    <row r="121" spans="4:6" x14ac:dyDescent="0.2">
      <c r="D121" s="5" t="str">
        <f t="shared" si="1"/>
        <v/>
      </c>
      <c r="F121" s="4"/>
    </row>
    <row r="122" spans="4:6" x14ac:dyDescent="0.2">
      <c r="D122" s="5" t="str">
        <f t="shared" si="1"/>
        <v/>
      </c>
      <c r="F122" s="4"/>
    </row>
    <row r="123" spans="4:6" x14ac:dyDescent="0.2">
      <c r="D123" s="5" t="str">
        <f t="shared" si="1"/>
        <v/>
      </c>
      <c r="F123" s="4"/>
    </row>
    <row r="124" spans="4:6" x14ac:dyDescent="0.2">
      <c r="D124" s="5" t="str">
        <f t="shared" si="1"/>
        <v/>
      </c>
      <c r="F124" s="4"/>
    </row>
    <row r="125" spans="4:6" x14ac:dyDescent="0.2">
      <c r="D125" s="5" t="str">
        <f t="shared" si="1"/>
        <v/>
      </c>
      <c r="F125" s="4"/>
    </row>
    <row r="126" spans="4:6" x14ac:dyDescent="0.2">
      <c r="D126" s="5" t="str">
        <f t="shared" si="1"/>
        <v/>
      </c>
      <c r="F126" s="4"/>
    </row>
    <row r="127" spans="4:6" x14ac:dyDescent="0.2">
      <c r="D127" s="5" t="str">
        <f t="shared" si="1"/>
        <v/>
      </c>
      <c r="F127" s="4"/>
    </row>
    <row r="128" spans="4:6" x14ac:dyDescent="0.2">
      <c r="D128" s="5" t="str">
        <f t="shared" si="1"/>
        <v/>
      </c>
      <c r="F128" s="4"/>
    </row>
    <row r="129" spans="4:6" x14ac:dyDescent="0.2">
      <c r="D129" s="5" t="str">
        <f t="shared" si="1"/>
        <v/>
      </c>
      <c r="F129" s="4"/>
    </row>
    <row r="130" spans="4:6" x14ac:dyDescent="0.2">
      <c r="D130" s="5" t="str">
        <f t="shared" si="1"/>
        <v/>
      </c>
      <c r="F130" s="4"/>
    </row>
    <row r="131" spans="4:6" x14ac:dyDescent="0.2">
      <c r="D131" s="5" t="str">
        <f t="shared" ref="D131:D194" si="2">IFERROR(IF(F131="Unknown","UNK",(CONCATENATE(VLOOKUP(F131,J:K,2,FALSE),"^",VLOOKUP(F131,J:K,1,FALSE)))),"")</f>
        <v/>
      </c>
      <c r="F131" s="4"/>
    </row>
    <row r="132" spans="4:6" x14ac:dyDescent="0.2">
      <c r="D132" s="5" t="str">
        <f t="shared" si="2"/>
        <v/>
      </c>
      <c r="F132" s="4"/>
    </row>
    <row r="133" spans="4:6" x14ac:dyDescent="0.2">
      <c r="D133" s="5" t="str">
        <f t="shared" si="2"/>
        <v/>
      </c>
      <c r="F133" s="4"/>
    </row>
    <row r="134" spans="4:6" x14ac:dyDescent="0.2">
      <c r="D134" s="5" t="str">
        <f t="shared" si="2"/>
        <v/>
      </c>
      <c r="F134" s="4"/>
    </row>
    <row r="135" spans="4:6" x14ac:dyDescent="0.2">
      <c r="D135" s="5" t="str">
        <f t="shared" si="2"/>
        <v/>
      </c>
      <c r="F135" s="4"/>
    </row>
    <row r="136" spans="4:6" x14ac:dyDescent="0.2">
      <c r="D136" s="5" t="str">
        <f t="shared" si="2"/>
        <v/>
      </c>
      <c r="F136" s="4"/>
    </row>
    <row r="137" spans="4:6" x14ac:dyDescent="0.2">
      <c r="D137" s="5" t="str">
        <f t="shared" si="2"/>
        <v/>
      </c>
      <c r="F137" s="4"/>
    </row>
    <row r="138" spans="4:6" x14ac:dyDescent="0.2">
      <c r="D138" s="5" t="str">
        <f t="shared" si="2"/>
        <v/>
      </c>
      <c r="F138" s="4"/>
    </row>
    <row r="139" spans="4:6" x14ac:dyDescent="0.2">
      <c r="D139" s="5" t="str">
        <f t="shared" si="2"/>
        <v/>
      </c>
      <c r="F139" s="4"/>
    </row>
    <row r="140" spans="4:6" x14ac:dyDescent="0.2">
      <c r="D140" s="5" t="str">
        <f t="shared" si="2"/>
        <v/>
      </c>
      <c r="F140" s="4"/>
    </row>
    <row r="141" spans="4:6" x14ac:dyDescent="0.2">
      <c r="D141" s="5" t="str">
        <f t="shared" si="2"/>
        <v/>
      </c>
      <c r="F141" s="4"/>
    </row>
    <row r="142" spans="4:6" x14ac:dyDescent="0.2">
      <c r="D142" s="5" t="str">
        <f t="shared" si="2"/>
        <v/>
      </c>
      <c r="F142" s="4"/>
    </row>
    <row r="143" spans="4:6" x14ac:dyDescent="0.2">
      <c r="D143" s="5" t="str">
        <f t="shared" si="2"/>
        <v/>
      </c>
      <c r="F143" s="4"/>
    </row>
    <row r="144" spans="4:6" x14ac:dyDescent="0.2">
      <c r="D144" s="5" t="str">
        <f t="shared" si="2"/>
        <v/>
      </c>
      <c r="F144" s="4"/>
    </row>
    <row r="145" spans="4:6" x14ac:dyDescent="0.2">
      <c r="D145" s="5" t="str">
        <f t="shared" si="2"/>
        <v/>
      </c>
      <c r="F145" s="4"/>
    </row>
    <row r="146" spans="4:6" x14ac:dyDescent="0.2">
      <c r="D146" s="5" t="str">
        <f t="shared" si="2"/>
        <v/>
      </c>
      <c r="F146" s="4"/>
    </row>
    <row r="147" spans="4:6" x14ac:dyDescent="0.2">
      <c r="D147" s="5" t="str">
        <f t="shared" si="2"/>
        <v/>
      </c>
      <c r="F147" s="4"/>
    </row>
    <row r="148" spans="4:6" x14ac:dyDescent="0.2">
      <c r="D148" s="5" t="str">
        <f t="shared" si="2"/>
        <v/>
      </c>
      <c r="F148" s="4"/>
    </row>
    <row r="149" spans="4:6" x14ac:dyDescent="0.2">
      <c r="D149" s="5" t="str">
        <f t="shared" si="2"/>
        <v/>
      </c>
      <c r="F149" s="4"/>
    </row>
    <row r="150" spans="4:6" x14ac:dyDescent="0.2">
      <c r="D150" s="5" t="str">
        <f t="shared" si="2"/>
        <v/>
      </c>
      <c r="F150" s="4"/>
    </row>
    <row r="151" spans="4:6" x14ac:dyDescent="0.2">
      <c r="D151" s="5" t="str">
        <f t="shared" si="2"/>
        <v/>
      </c>
    </row>
    <row r="152" spans="4:6" x14ac:dyDescent="0.2">
      <c r="D152" s="5" t="str">
        <f t="shared" si="2"/>
        <v/>
      </c>
    </row>
    <row r="153" spans="4:6" x14ac:dyDescent="0.2">
      <c r="D153" s="5" t="str">
        <f t="shared" si="2"/>
        <v/>
      </c>
    </row>
    <row r="154" spans="4:6" x14ac:dyDescent="0.2">
      <c r="D154" s="5" t="str">
        <f t="shared" si="2"/>
        <v/>
      </c>
    </row>
    <row r="155" spans="4:6" x14ac:dyDescent="0.2">
      <c r="D155" s="5" t="str">
        <f t="shared" si="2"/>
        <v/>
      </c>
    </row>
    <row r="156" spans="4:6" x14ac:dyDescent="0.2">
      <c r="D156" s="5" t="str">
        <f t="shared" si="2"/>
        <v/>
      </c>
    </row>
    <row r="157" spans="4:6" x14ac:dyDescent="0.2">
      <c r="D157" s="5" t="str">
        <f t="shared" si="2"/>
        <v/>
      </c>
    </row>
    <row r="158" spans="4:6" x14ac:dyDescent="0.2">
      <c r="D158" s="5" t="str">
        <f t="shared" si="2"/>
        <v/>
      </c>
    </row>
    <row r="159" spans="4:6" x14ac:dyDescent="0.2">
      <c r="D159" s="5" t="str">
        <f t="shared" si="2"/>
        <v/>
      </c>
    </row>
    <row r="160" spans="4:6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si="2"/>
        <v/>
      </c>
    </row>
    <row r="195" spans="4:4" x14ac:dyDescent="0.2">
      <c r="D195" s="5" t="str">
        <f t="shared" ref="D195:D258" si="3">IFERROR(IF(F195="Unknown","UNK",(CONCATENATE(VLOOKUP(F195,J:K,2,FALSE),"^",VLOOKUP(F195,J:K,1,FALSE)))),"")</f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si="3"/>
        <v/>
      </c>
    </row>
    <row r="259" spans="4:4" x14ac:dyDescent="0.2">
      <c r="D259" s="5" t="str">
        <f t="shared" ref="D259:D300" si="4">IFERROR(IF(F259="Unknown","UNK",(CONCATENATE(VLOOKUP(F259,J:K,2,FALSE),"^",VLOOKUP(F259,J:K,1,FALSE)))),"")</f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89">
    <sortCondition ref="J2"/>
  </sortState>
  <phoneticPr fontId="0" type="noConversion"/>
  <conditionalFormatting sqref="A1:A1048576">
    <cfRule type="duplicateValues" dxfId="10" priority="1"/>
  </conditionalFormatting>
  <dataValidations count="1">
    <dataValidation type="list" allowBlank="1" showInputMessage="1" showErrorMessage="1" sqref="F2:F300" xr:uid="{00000000-0002-0000-1E00-000000000000}">
      <formula1>$J$2:$J$89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1">
    <tabColor rgb="FF92D050"/>
  </sheetPr>
  <dimension ref="A1:M414"/>
  <sheetViews>
    <sheetView workbookViewId="0">
      <selection activeCell="A2" sqref="A2"/>
    </sheetView>
  </sheetViews>
  <sheetFormatPr defaultColWidth="31" defaultRowHeight="12.75" customHeight="1" x14ac:dyDescent="0.2"/>
  <cols>
    <col min="1" max="1" width="25.140625" style="20" customWidth="1"/>
    <col min="2" max="2" width="30.140625" style="29" customWidth="1"/>
    <col min="3" max="3" width="19" bestFit="1" customWidth="1"/>
    <col min="4" max="4" width="26.7109375" style="5" customWidth="1"/>
    <col min="5" max="5" width="25.7109375" style="1" customWidth="1"/>
    <col min="6" max="6" width="41.7109375" style="9" customWidth="1"/>
    <col min="7" max="7" width="6.5703125" bestFit="1" customWidth="1"/>
    <col min="8" max="9" width="25.7109375" customWidth="1"/>
    <col min="10" max="10" width="32.85546875" bestFit="1" customWidth="1"/>
    <col min="11" max="11" width="25.7109375" style="27" customWidth="1"/>
  </cols>
  <sheetData>
    <row r="1" spans="1:13" s="1" customFormat="1" ht="12.75" customHeigh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105" t="s">
        <v>7</v>
      </c>
    </row>
    <row r="2" spans="1:13" ht="12.75" customHeight="1" x14ac:dyDescent="0.2">
      <c r="C2" s="5"/>
      <c r="D2" s="5" t="str">
        <f>IFERROR(IF(F2="Unknown","UNK",(CONCATENATE(VLOOKUP(F2,J:K,2,FALSE),"^",VLOOKUP(F2,J:K,1,FALSE)))),"")</f>
        <v/>
      </c>
      <c r="E2" s="5"/>
      <c r="F2" s="12"/>
      <c r="G2" s="5" t="s">
        <v>9</v>
      </c>
      <c r="H2" s="5" t="s">
        <v>3524</v>
      </c>
      <c r="I2" s="108">
        <v>1001</v>
      </c>
      <c r="J2" s="109" t="s">
        <v>3525</v>
      </c>
      <c r="K2" s="110">
        <v>1001</v>
      </c>
    </row>
    <row r="3" spans="1:13" ht="12.75" customHeight="1" x14ac:dyDescent="0.2">
      <c r="A3" s="62"/>
      <c r="B3" s="63"/>
      <c r="C3" s="91"/>
      <c r="D3" s="5" t="str">
        <f t="shared" ref="D3:D66" si="0">IFERROR(IF(F3="Unknown","UNK",(CONCATENATE(VLOOKUP(F3,J:K,2,FALSE),"^",VLOOKUP(F3,J:K,1,FALSE)))),"")</f>
        <v/>
      </c>
      <c r="F3" s="12"/>
      <c r="I3" s="108">
        <v>1002</v>
      </c>
      <c r="J3" s="109" t="s">
        <v>3526</v>
      </c>
      <c r="K3" s="111">
        <v>1002</v>
      </c>
    </row>
    <row r="4" spans="1:13" ht="12.75" customHeight="1" x14ac:dyDescent="0.2">
      <c r="A4" s="62"/>
      <c r="B4" s="63"/>
      <c r="C4" s="74"/>
      <c r="D4" s="5" t="str">
        <f t="shared" si="0"/>
        <v/>
      </c>
      <c r="F4" s="30"/>
      <c r="G4" s="74"/>
      <c r="H4" s="75"/>
      <c r="I4" s="108">
        <v>1003</v>
      </c>
      <c r="J4" s="109" t="s">
        <v>3527</v>
      </c>
      <c r="K4" s="111">
        <v>1003</v>
      </c>
    </row>
    <row r="5" spans="1:13" s="7" customFormat="1" ht="12.75" customHeight="1" x14ac:dyDescent="0.2">
      <c r="A5" s="64"/>
      <c r="B5" s="65"/>
      <c r="C5" s="91"/>
      <c r="D5" s="5" t="str">
        <f t="shared" si="0"/>
        <v/>
      </c>
      <c r="E5" s="1"/>
      <c r="F5" s="30"/>
      <c r="G5" s="92"/>
      <c r="H5" s="106"/>
      <c r="I5" s="108">
        <v>1004</v>
      </c>
      <c r="J5" s="109" t="s">
        <v>3528</v>
      </c>
      <c r="K5" s="112">
        <v>1004</v>
      </c>
      <c r="L5"/>
      <c r="M5"/>
    </row>
    <row r="6" spans="1:13" s="5" customFormat="1" ht="12.75" customHeight="1" x14ac:dyDescent="0.2">
      <c r="A6" s="62"/>
      <c r="B6" s="63"/>
      <c r="C6" s="91"/>
      <c r="D6" s="5" t="str">
        <f t="shared" si="0"/>
        <v/>
      </c>
      <c r="E6" s="1"/>
      <c r="F6" s="30"/>
      <c r="G6" s="91"/>
      <c r="H6" s="107"/>
      <c r="I6" s="108">
        <v>1005</v>
      </c>
      <c r="J6" s="109" t="s">
        <v>3529</v>
      </c>
      <c r="K6" s="111">
        <v>1005</v>
      </c>
      <c r="L6"/>
      <c r="M6"/>
    </row>
    <row r="7" spans="1:13" s="5" customFormat="1" ht="12.75" customHeight="1" x14ac:dyDescent="0.2">
      <c r="A7" s="62"/>
      <c r="B7" s="63"/>
      <c r="C7" s="91"/>
      <c r="D7" s="5" t="str">
        <f t="shared" si="0"/>
        <v/>
      </c>
      <c r="E7" s="1"/>
      <c r="F7" s="30"/>
      <c r="G7" s="91"/>
      <c r="H7" s="107"/>
      <c r="I7" s="108">
        <v>1006</v>
      </c>
      <c r="J7" s="109" t="s">
        <v>3530</v>
      </c>
      <c r="K7" s="111">
        <v>1006</v>
      </c>
      <c r="L7"/>
      <c r="M7"/>
    </row>
    <row r="8" spans="1:13" s="5" customFormat="1" ht="12.75" customHeight="1" x14ac:dyDescent="0.2">
      <c r="A8" s="62"/>
      <c r="B8" s="63"/>
      <c r="C8" s="91"/>
      <c r="D8" s="5" t="str">
        <f t="shared" si="0"/>
        <v/>
      </c>
      <c r="E8" s="1"/>
      <c r="F8" s="12"/>
      <c r="G8"/>
      <c r="H8"/>
      <c r="I8" s="108">
        <v>1061</v>
      </c>
      <c r="J8" s="109" t="s">
        <v>3531</v>
      </c>
      <c r="K8" s="111">
        <v>1061</v>
      </c>
      <c r="L8"/>
      <c r="M8"/>
    </row>
    <row r="9" spans="1:13" s="5" customFormat="1" ht="12.75" customHeight="1" x14ac:dyDescent="0.2">
      <c r="A9" s="20"/>
      <c r="B9" s="29"/>
      <c r="D9" s="5" t="str">
        <f t="shared" si="0"/>
        <v/>
      </c>
      <c r="E9" s="1"/>
      <c r="F9" s="12"/>
      <c r="I9" s="108">
        <v>1007</v>
      </c>
      <c r="J9" s="109" t="s">
        <v>3532</v>
      </c>
      <c r="K9" s="111">
        <v>1007</v>
      </c>
      <c r="L9"/>
      <c r="M9"/>
    </row>
    <row r="10" spans="1:13" s="5" customFormat="1" ht="12.75" customHeight="1" x14ac:dyDescent="0.2">
      <c r="A10" s="20"/>
      <c r="B10" s="29"/>
      <c r="D10" s="5" t="str">
        <f t="shared" si="0"/>
        <v/>
      </c>
      <c r="E10" s="1"/>
      <c r="F10" s="12"/>
      <c r="I10" s="108">
        <v>1008</v>
      </c>
      <c r="J10" s="109" t="s">
        <v>3533</v>
      </c>
      <c r="K10" s="111">
        <v>1008</v>
      </c>
      <c r="L10"/>
      <c r="M10"/>
    </row>
    <row r="11" spans="1:13" s="5" customFormat="1" ht="12.75" customHeight="1" x14ac:dyDescent="0.2">
      <c r="A11" s="20"/>
      <c r="B11" s="29"/>
      <c r="C11" s="96"/>
      <c r="D11" s="5" t="str">
        <f t="shared" si="0"/>
        <v/>
      </c>
      <c r="E11" s="1"/>
      <c r="F11" s="13"/>
      <c r="I11" s="108">
        <v>1009</v>
      </c>
      <c r="J11" s="109" t="s">
        <v>3534</v>
      </c>
      <c r="K11" s="111">
        <v>1009</v>
      </c>
      <c r="L11"/>
      <c r="M11"/>
    </row>
    <row r="12" spans="1:13" s="5" customFormat="1" ht="12.75" customHeight="1" x14ac:dyDescent="0.2">
      <c r="A12" s="20"/>
      <c r="B12" s="29"/>
      <c r="D12" s="5" t="str">
        <f t="shared" si="0"/>
        <v/>
      </c>
      <c r="E12" s="1"/>
      <c r="F12" s="12"/>
      <c r="I12" s="108">
        <v>1010</v>
      </c>
      <c r="J12" s="109" t="s">
        <v>3535</v>
      </c>
      <c r="K12" s="111">
        <v>1010</v>
      </c>
      <c r="L12"/>
      <c r="M12"/>
    </row>
    <row r="13" spans="1:13" s="5" customFormat="1" ht="12.75" customHeight="1" x14ac:dyDescent="0.2">
      <c r="A13" s="20"/>
      <c r="B13" s="29"/>
      <c r="D13" s="5" t="str">
        <f t="shared" si="0"/>
        <v/>
      </c>
      <c r="E13" s="1"/>
      <c r="F13" s="12"/>
      <c r="G13"/>
      <c r="H13"/>
      <c r="I13" s="108">
        <v>1062</v>
      </c>
      <c r="J13" s="109" t="s">
        <v>3536</v>
      </c>
      <c r="K13" s="111">
        <v>1062</v>
      </c>
      <c r="L13"/>
      <c r="M13"/>
    </row>
    <row r="14" spans="1:13" s="5" customFormat="1" ht="12.75" customHeight="1" x14ac:dyDescent="0.2">
      <c r="A14" s="20"/>
      <c r="B14" s="29"/>
      <c r="D14" s="5" t="str">
        <f t="shared" si="0"/>
        <v/>
      </c>
      <c r="E14" s="1"/>
      <c r="F14" s="12"/>
      <c r="I14" s="108">
        <v>1011</v>
      </c>
      <c r="J14" s="109" t="s">
        <v>3537</v>
      </c>
      <c r="K14" s="111">
        <v>1011</v>
      </c>
      <c r="L14"/>
      <c r="M14"/>
    </row>
    <row r="15" spans="1:13" s="5" customFormat="1" ht="12.75" customHeight="1" x14ac:dyDescent="0.2">
      <c r="A15" s="20"/>
      <c r="B15" s="29"/>
      <c r="D15" s="5" t="str">
        <f t="shared" si="0"/>
        <v/>
      </c>
      <c r="E15" s="1"/>
      <c r="F15" s="12"/>
      <c r="I15" s="108">
        <v>1012</v>
      </c>
      <c r="J15" s="109" t="s">
        <v>3538</v>
      </c>
      <c r="K15" s="111">
        <v>1012</v>
      </c>
      <c r="L15"/>
      <c r="M15"/>
    </row>
    <row r="16" spans="1:13" s="5" customFormat="1" ht="12.75" customHeight="1" x14ac:dyDescent="0.2">
      <c r="A16" s="20"/>
      <c r="B16" s="29"/>
      <c r="D16" s="5" t="str">
        <f t="shared" si="0"/>
        <v/>
      </c>
      <c r="E16" s="1"/>
      <c r="F16" s="13"/>
      <c r="I16" s="108">
        <v>1013</v>
      </c>
      <c r="J16" s="109" t="s">
        <v>3539</v>
      </c>
      <c r="K16" s="111">
        <v>1013</v>
      </c>
      <c r="L16"/>
      <c r="M16"/>
    </row>
    <row r="17" spans="1:13" s="5" customFormat="1" ht="12.75" customHeight="1" x14ac:dyDescent="0.2">
      <c r="A17" s="20"/>
      <c r="B17" s="29"/>
      <c r="D17" s="5" t="str">
        <f t="shared" si="0"/>
        <v/>
      </c>
      <c r="E17" s="1"/>
      <c r="F17" s="12"/>
      <c r="G17"/>
      <c r="H17"/>
      <c r="I17" s="108">
        <v>1063</v>
      </c>
      <c r="J17" s="109" t="s">
        <v>3540</v>
      </c>
      <c r="K17" s="111">
        <v>1063</v>
      </c>
      <c r="L17"/>
      <c r="M17"/>
    </row>
    <row r="18" spans="1:13" s="5" customFormat="1" ht="12.75" customHeight="1" x14ac:dyDescent="0.2">
      <c r="A18" s="20"/>
      <c r="B18" s="29"/>
      <c r="D18" s="5" t="str">
        <f t="shared" si="0"/>
        <v/>
      </c>
      <c r="E18" s="1"/>
      <c r="F18" s="12"/>
      <c r="G18"/>
      <c r="H18"/>
      <c r="I18" s="108">
        <v>1064</v>
      </c>
      <c r="J18" s="109" t="s">
        <v>3541</v>
      </c>
      <c r="K18" s="111">
        <v>1064</v>
      </c>
      <c r="L18"/>
      <c r="M18"/>
    </row>
    <row r="19" spans="1:13" s="5" customFormat="1" ht="12.75" customHeight="1" x14ac:dyDescent="0.2">
      <c r="A19" s="20"/>
      <c r="B19" s="29"/>
      <c r="D19" s="5" t="str">
        <f t="shared" si="0"/>
        <v/>
      </c>
      <c r="E19" s="1"/>
      <c r="F19" s="12"/>
      <c r="G19"/>
      <c r="H19"/>
      <c r="I19" s="108">
        <v>1065</v>
      </c>
      <c r="J19" s="109" t="s">
        <v>3542</v>
      </c>
      <c r="K19" s="111">
        <v>1065</v>
      </c>
      <c r="L19"/>
      <c r="M19"/>
    </row>
    <row r="20" spans="1:13" s="5" customFormat="1" ht="12.75" customHeight="1" x14ac:dyDescent="0.2">
      <c r="A20" s="20"/>
      <c r="B20" s="29"/>
      <c r="D20" s="5" t="str">
        <f t="shared" si="0"/>
        <v/>
      </c>
      <c r="E20" s="1"/>
      <c r="F20" s="13"/>
      <c r="I20" s="108">
        <v>1014</v>
      </c>
      <c r="J20" s="109" t="s">
        <v>3543</v>
      </c>
      <c r="K20" s="111">
        <v>1014</v>
      </c>
      <c r="L20"/>
      <c r="M20"/>
    </row>
    <row r="21" spans="1:13" s="5" customFormat="1" ht="12.75" customHeight="1" x14ac:dyDescent="0.2">
      <c r="A21" s="20"/>
      <c r="B21" s="29"/>
      <c r="C21"/>
      <c r="D21" s="5" t="str">
        <f t="shared" si="0"/>
        <v/>
      </c>
      <c r="E21" s="1"/>
      <c r="F21" s="12"/>
      <c r="G21"/>
      <c r="H21"/>
      <c r="I21" s="108">
        <v>1066</v>
      </c>
      <c r="J21" s="109" t="s">
        <v>3544</v>
      </c>
      <c r="K21" s="111">
        <v>1066</v>
      </c>
      <c r="L21"/>
      <c r="M21"/>
    </row>
    <row r="22" spans="1:13" s="5" customFormat="1" ht="12.75" customHeight="1" x14ac:dyDescent="0.2">
      <c r="A22" s="20"/>
      <c r="B22" s="29"/>
      <c r="C22"/>
      <c r="D22" s="5" t="str">
        <f t="shared" si="0"/>
        <v/>
      </c>
      <c r="E22" s="1"/>
      <c r="F22" s="13"/>
      <c r="I22" s="108">
        <v>1015</v>
      </c>
      <c r="J22" s="109" t="s">
        <v>3545</v>
      </c>
      <c r="K22" s="111">
        <v>1015</v>
      </c>
      <c r="L22"/>
      <c r="M22"/>
    </row>
    <row r="23" spans="1:13" s="5" customFormat="1" ht="12.75" customHeight="1" x14ac:dyDescent="0.2">
      <c r="A23" s="20"/>
      <c r="B23" s="29"/>
      <c r="C23"/>
      <c r="D23" s="5" t="str">
        <f t="shared" si="0"/>
        <v/>
      </c>
      <c r="E23" s="1"/>
      <c r="F23" s="12"/>
      <c r="G23"/>
      <c r="H23"/>
      <c r="I23" s="108">
        <v>1067</v>
      </c>
      <c r="J23" s="109" t="s">
        <v>3546</v>
      </c>
      <c r="K23" s="111">
        <v>1067</v>
      </c>
      <c r="L23"/>
      <c r="M23"/>
    </row>
    <row r="24" spans="1:13" s="5" customFormat="1" ht="12.75" customHeight="1" x14ac:dyDescent="0.2">
      <c r="A24" s="20"/>
      <c r="B24" s="29"/>
      <c r="C24"/>
      <c r="D24" s="5" t="str">
        <f t="shared" si="0"/>
        <v/>
      </c>
      <c r="E24" s="1"/>
      <c r="F24" s="13"/>
      <c r="I24" s="108">
        <v>1016</v>
      </c>
      <c r="J24" s="109" t="s">
        <v>3547</v>
      </c>
      <c r="K24" s="111">
        <v>1016</v>
      </c>
      <c r="L24"/>
      <c r="M24"/>
    </row>
    <row r="25" spans="1:13" s="5" customFormat="1" ht="12.75" customHeight="1" x14ac:dyDescent="0.2">
      <c r="A25" s="20"/>
      <c r="B25" s="29"/>
      <c r="C25"/>
      <c r="D25" s="5" t="str">
        <f t="shared" si="0"/>
        <v/>
      </c>
      <c r="E25" s="1"/>
      <c r="F25" s="12"/>
      <c r="G25"/>
      <c r="H25"/>
      <c r="I25" s="108">
        <v>1068</v>
      </c>
      <c r="J25" s="109" t="s">
        <v>3548</v>
      </c>
      <c r="K25" s="111">
        <v>1068</v>
      </c>
      <c r="L25"/>
      <c r="M25"/>
    </row>
    <row r="26" spans="1:13" s="5" customFormat="1" ht="12.75" customHeight="1" x14ac:dyDescent="0.2">
      <c r="A26" s="20"/>
      <c r="B26" s="29"/>
      <c r="C26"/>
      <c r="D26" s="5" t="str">
        <f t="shared" si="0"/>
        <v/>
      </c>
      <c r="E26" s="1"/>
      <c r="F26" s="12"/>
      <c r="G26"/>
      <c r="H26"/>
      <c r="I26" s="108">
        <v>1069</v>
      </c>
      <c r="J26" s="109" t="s">
        <v>3549</v>
      </c>
      <c r="K26" s="111">
        <v>1069</v>
      </c>
      <c r="L26"/>
      <c r="M26"/>
    </row>
    <row r="27" spans="1:13" s="5" customFormat="1" ht="12.75" customHeight="1" x14ac:dyDescent="0.2">
      <c r="A27" s="20"/>
      <c r="B27" s="29"/>
      <c r="C27"/>
      <c r="D27" s="5" t="str">
        <f t="shared" si="0"/>
        <v/>
      </c>
      <c r="E27" s="1"/>
      <c r="F27" s="12"/>
      <c r="G27"/>
      <c r="H27"/>
      <c r="I27" s="108">
        <v>1070</v>
      </c>
      <c r="J27" s="109" t="s">
        <v>3550</v>
      </c>
      <c r="K27" s="111">
        <v>1070</v>
      </c>
      <c r="L27"/>
      <c r="M27"/>
    </row>
    <row r="28" spans="1:13" s="5" customFormat="1" ht="12.75" customHeight="1" x14ac:dyDescent="0.2">
      <c r="A28" s="20"/>
      <c r="B28" s="29"/>
      <c r="C28"/>
      <c r="D28" s="5" t="str">
        <f t="shared" si="0"/>
        <v/>
      </c>
      <c r="E28" s="1"/>
      <c r="F28" s="12"/>
      <c r="I28" s="108">
        <v>1017</v>
      </c>
      <c r="J28" s="109" t="s">
        <v>3551</v>
      </c>
      <c r="K28" s="111">
        <v>1017</v>
      </c>
      <c r="L28"/>
      <c r="M28"/>
    </row>
    <row r="29" spans="1:13" s="5" customFormat="1" ht="12.75" customHeight="1" x14ac:dyDescent="0.2">
      <c r="A29" s="20"/>
      <c r="B29" s="29"/>
      <c r="C29"/>
      <c r="D29" s="5" t="str">
        <f t="shared" si="0"/>
        <v/>
      </c>
      <c r="E29" s="1"/>
      <c r="F29" s="12"/>
      <c r="I29" s="108">
        <v>1018</v>
      </c>
      <c r="J29" s="109" t="s">
        <v>3552</v>
      </c>
      <c r="K29" s="111">
        <v>1018</v>
      </c>
      <c r="L29"/>
      <c r="M29"/>
    </row>
    <row r="30" spans="1:13" s="5" customFormat="1" ht="12.75" customHeight="1" x14ac:dyDescent="0.2">
      <c r="A30" s="20"/>
      <c r="B30" s="29"/>
      <c r="C30"/>
      <c r="D30" s="5" t="str">
        <f t="shared" si="0"/>
        <v/>
      </c>
      <c r="E30" s="1"/>
      <c r="F30" s="12"/>
      <c r="G30"/>
      <c r="H30"/>
      <c r="I30" s="108">
        <v>1071</v>
      </c>
      <c r="J30" s="109" t="s">
        <v>3553</v>
      </c>
      <c r="K30" s="111">
        <v>1071</v>
      </c>
      <c r="L30"/>
      <c r="M30"/>
    </row>
    <row r="31" spans="1:13" s="5" customFormat="1" ht="12.75" customHeight="1" x14ac:dyDescent="0.2">
      <c r="A31" s="20"/>
      <c r="B31" s="29"/>
      <c r="C31"/>
      <c r="D31" s="5" t="str">
        <f t="shared" si="0"/>
        <v/>
      </c>
      <c r="E31" s="1"/>
      <c r="F31" s="12"/>
      <c r="G31"/>
      <c r="H31"/>
      <c r="I31" s="108">
        <v>1072</v>
      </c>
      <c r="J31" s="109" t="s">
        <v>3554</v>
      </c>
      <c r="K31" s="111">
        <v>1072</v>
      </c>
      <c r="L31"/>
      <c r="M31"/>
    </row>
    <row r="32" spans="1:13" s="5" customFormat="1" ht="12.75" customHeight="1" x14ac:dyDescent="0.2">
      <c r="A32" s="20"/>
      <c r="B32" s="29"/>
      <c r="C32"/>
      <c r="D32" s="5" t="str">
        <f t="shared" si="0"/>
        <v/>
      </c>
      <c r="E32" s="1"/>
      <c r="F32" s="12"/>
      <c r="I32" s="108">
        <v>1019</v>
      </c>
      <c r="J32" s="109" t="s">
        <v>3555</v>
      </c>
      <c r="K32" s="111">
        <v>1019</v>
      </c>
      <c r="L32"/>
      <c r="M32"/>
    </row>
    <row r="33" spans="1:13" s="5" customFormat="1" ht="12.75" customHeight="1" x14ac:dyDescent="0.2">
      <c r="A33" s="20"/>
      <c r="B33" s="29"/>
      <c r="C33"/>
      <c r="D33" s="5" t="str">
        <f t="shared" si="0"/>
        <v/>
      </c>
      <c r="E33" s="1"/>
      <c r="F33" s="12"/>
      <c r="I33" s="108">
        <v>1020</v>
      </c>
      <c r="J33" s="109" t="s">
        <v>3556</v>
      </c>
      <c r="K33" s="111">
        <v>1020</v>
      </c>
      <c r="L33"/>
      <c r="M33"/>
    </row>
    <row r="34" spans="1:13" s="5" customFormat="1" ht="12.75" customHeight="1" x14ac:dyDescent="0.2">
      <c r="A34" s="20"/>
      <c r="B34" s="29"/>
      <c r="C34"/>
      <c r="D34" s="5" t="str">
        <f t="shared" si="0"/>
        <v/>
      </c>
      <c r="E34" s="1"/>
      <c r="F34" s="12"/>
      <c r="I34" s="108">
        <v>1021</v>
      </c>
      <c r="J34" s="109" t="s">
        <v>3557</v>
      </c>
      <c r="K34" s="111">
        <v>1021</v>
      </c>
      <c r="L34"/>
      <c r="M34"/>
    </row>
    <row r="35" spans="1:13" s="5" customFormat="1" ht="12.75" customHeight="1" x14ac:dyDescent="0.2">
      <c r="A35" s="20"/>
      <c r="B35" s="29"/>
      <c r="C35"/>
      <c r="D35" s="5" t="str">
        <f t="shared" si="0"/>
        <v/>
      </c>
      <c r="E35" s="1"/>
      <c r="F35" s="12"/>
      <c r="I35" s="108">
        <v>1022</v>
      </c>
      <c r="J35" s="109" t="s">
        <v>3558</v>
      </c>
      <c r="K35" s="111">
        <v>1022</v>
      </c>
      <c r="L35"/>
      <c r="M35"/>
    </row>
    <row r="36" spans="1:13" s="5" customFormat="1" ht="12.75" customHeight="1" x14ac:dyDescent="0.2">
      <c r="A36" s="20"/>
      <c r="B36" s="29"/>
      <c r="C36"/>
      <c r="D36" s="5" t="str">
        <f t="shared" si="0"/>
        <v/>
      </c>
      <c r="E36" s="1"/>
      <c r="F36" s="13"/>
      <c r="I36" s="108">
        <v>1023</v>
      </c>
      <c r="J36" s="109" t="s">
        <v>3559</v>
      </c>
      <c r="K36" s="111">
        <v>1023</v>
      </c>
      <c r="L36"/>
      <c r="M36"/>
    </row>
    <row r="37" spans="1:13" s="5" customFormat="1" ht="12.75" customHeight="1" x14ac:dyDescent="0.2">
      <c r="A37" s="20"/>
      <c r="B37" s="29"/>
      <c r="C37"/>
      <c r="D37" s="5" t="str">
        <f t="shared" si="0"/>
        <v/>
      </c>
      <c r="E37" s="1"/>
      <c r="F37" s="12"/>
      <c r="I37" s="108">
        <v>1024</v>
      </c>
      <c r="J37" s="109" t="s">
        <v>3560</v>
      </c>
      <c r="K37" s="111">
        <v>1024</v>
      </c>
      <c r="L37"/>
      <c r="M37"/>
    </row>
    <row r="38" spans="1:13" s="5" customFormat="1" ht="12.75" customHeight="1" x14ac:dyDescent="0.2">
      <c r="A38" s="20"/>
      <c r="B38" s="29"/>
      <c r="C38"/>
      <c r="D38" s="5" t="str">
        <f t="shared" si="0"/>
        <v/>
      </c>
      <c r="E38" s="1"/>
      <c r="F38" s="12"/>
      <c r="I38" s="108">
        <v>1025</v>
      </c>
      <c r="J38" s="109" t="s">
        <v>3561</v>
      </c>
      <c r="K38" s="111">
        <v>1025</v>
      </c>
      <c r="L38"/>
      <c r="M38"/>
    </row>
    <row r="39" spans="1:13" s="5" customFormat="1" ht="12.75" customHeight="1" x14ac:dyDescent="0.2">
      <c r="A39" s="20"/>
      <c r="B39" s="29"/>
      <c r="C39"/>
      <c r="D39" s="5" t="str">
        <f t="shared" si="0"/>
        <v/>
      </c>
      <c r="E39" s="1"/>
      <c r="F39" s="12"/>
      <c r="I39" s="108">
        <v>1026</v>
      </c>
      <c r="J39" s="109" t="s">
        <v>3562</v>
      </c>
      <c r="K39" s="111">
        <v>1026</v>
      </c>
      <c r="L39"/>
      <c r="M39"/>
    </row>
    <row r="40" spans="1:13" s="5" customFormat="1" ht="12.75" customHeight="1" x14ac:dyDescent="0.2">
      <c r="A40" s="20"/>
      <c r="B40" s="29"/>
      <c r="C40"/>
      <c r="D40" s="5" t="str">
        <f t="shared" si="0"/>
        <v/>
      </c>
      <c r="E40" s="1"/>
      <c r="F40" s="13"/>
      <c r="I40" s="108">
        <v>1027</v>
      </c>
      <c r="J40" s="109" t="s">
        <v>3563</v>
      </c>
      <c r="K40" s="111">
        <v>1027</v>
      </c>
      <c r="L40"/>
      <c r="M40"/>
    </row>
    <row r="41" spans="1:13" s="5" customFormat="1" ht="12.75" customHeight="1" x14ac:dyDescent="0.2">
      <c r="A41" s="20"/>
      <c r="B41" s="29"/>
      <c r="C41"/>
      <c r="D41" s="5" t="str">
        <f t="shared" si="0"/>
        <v/>
      </c>
      <c r="E41" s="1"/>
      <c r="F41" s="12"/>
      <c r="I41" s="108">
        <v>1028</v>
      </c>
      <c r="J41" s="109" t="s">
        <v>3564</v>
      </c>
      <c r="K41" s="111">
        <v>1028</v>
      </c>
      <c r="L41"/>
      <c r="M41"/>
    </row>
    <row r="42" spans="1:13" s="5" customFormat="1" ht="12.75" customHeight="1" x14ac:dyDescent="0.2">
      <c r="A42" s="20"/>
      <c r="B42" s="29"/>
      <c r="C42"/>
      <c r="D42" s="5" t="str">
        <f t="shared" si="0"/>
        <v/>
      </c>
      <c r="E42" s="1"/>
      <c r="F42" s="13"/>
      <c r="I42" s="108">
        <v>1029</v>
      </c>
      <c r="J42" s="109" t="s">
        <v>3565</v>
      </c>
      <c r="K42" s="111">
        <v>1029</v>
      </c>
      <c r="L42"/>
      <c r="M42"/>
    </row>
    <row r="43" spans="1:13" s="5" customFormat="1" ht="12.75" customHeight="1" x14ac:dyDescent="0.2">
      <c r="A43" s="20"/>
      <c r="B43" s="29"/>
      <c r="C43"/>
      <c r="D43" s="5" t="str">
        <f t="shared" si="0"/>
        <v/>
      </c>
      <c r="E43" s="1"/>
      <c r="F43" s="12"/>
      <c r="I43" s="108">
        <v>1030</v>
      </c>
      <c r="J43" s="109" t="s">
        <v>3566</v>
      </c>
      <c r="K43" s="111">
        <v>1030</v>
      </c>
      <c r="L43"/>
      <c r="M43"/>
    </row>
    <row r="44" spans="1:13" s="5" customFormat="1" ht="12.75" customHeight="1" x14ac:dyDescent="0.2">
      <c r="A44" s="20"/>
      <c r="B44" s="29"/>
      <c r="C44"/>
      <c r="D44" s="5" t="str">
        <f t="shared" si="0"/>
        <v/>
      </c>
      <c r="E44" s="1"/>
      <c r="F44" s="13"/>
      <c r="I44" s="108">
        <v>1031</v>
      </c>
      <c r="J44" s="109" t="s">
        <v>3567</v>
      </c>
      <c r="K44" s="111">
        <v>1031</v>
      </c>
      <c r="L44"/>
      <c r="M44"/>
    </row>
    <row r="45" spans="1:13" s="5" customFormat="1" ht="12.75" customHeight="1" x14ac:dyDescent="0.2">
      <c r="A45" s="20"/>
      <c r="B45" s="29"/>
      <c r="C45"/>
      <c r="D45" s="5" t="str">
        <f t="shared" si="0"/>
        <v/>
      </c>
      <c r="E45" s="1"/>
      <c r="F45" s="12"/>
      <c r="G45"/>
      <c r="H45"/>
      <c r="I45" s="108">
        <v>1073</v>
      </c>
      <c r="J45" s="109" t="s">
        <v>3568</v>
      </c>
      <c r="K45" s="111">
        <v>1073</v>
      </c>
      <c r="L45"/>
      <c r="M45"/>
    </row>
    <row r="46" spans="1:13" s="5" customFormat="1" ht="12.75" customHeight="1" x14ac:dyDescent="0.2">
      <c r="A46" s="20"/>
      <c r="B46" s="29"/>
      <c r="C46"/>
      <c r="D46" s="5" t="str">
        <f t="shared" si="0"/>
        <v/>
      </c>
      <c r="E46" s="1"/>
      <c r="F46" s="12"/>
      <c r="I46" s="108">
        <v>1032</v>
      </c>
      <c r="J46" s="109" t="s">
        <v>3569</v>
      </c>
      <c r="K46" s="111">
        <v>1032</v>
      </c>
      <c r="L46"/>
      <c r="M46"/>
    </row>
    <row r="47" spans="1:13" s="5" customFormat="1" ht="12.75" customHeight="1" x14ac:dyDescent="0.2">
      <c r="A47" s="20"/>
      <c r="B47" s="29"/>
      <c r="C47"/>
      <c r="D47" s="5" t="str">
        <f t="shared" si="0"/>
        <v/>
      </c>
      <c r="E47" s="1"/>
      <c r="F47" s="12"/>
      <c r="G47"/>
      <c r="H47"/>
      <c r="I47" s="108">
        <v>1074</v>
      </c>
      <c r="J47" s="109" t="s">
        <v>3570</v>
      </c>
      <c r="K47" s="111">
        <v>1074</v>
      </c>
      <c r="L47"/>
      <c r="M47"/>
    </row>
    <row r="48" spans="1:13" s="5" customFormat="1" ht="12.75" customHeight="1" x14ac:dyDescent="0.2">
      <c r="A48" s="20"/>
      <c r="B48" s="29"/>
      <c r="C48"/>
      <c r="D48" s="5" t="str">
        <f t="shared" si="0"/>
        <v/>
      </c>
      <c r="E48" s="1"/>
      <c r="F48" s="12"/>
      <c r="G48"/>
      <c r="H48"/>
      <c r="I48" s="108">
        <v>1075</v>
      </c>
      <c r="J48" s="109" t="s">
        <v>3571</v>
      </c>
      <c r="K48" s="111">
        <v>1075</v>
      </c>
      <c r="L48"/>
      <c r="M48"/>
    </row>
    <row r="49" spans="4:11" ht="12.75" customHeight="1" x14ac:dyDescent="0.2">
      <c r="D49" s="5" t="str">
        <f t="shared" si="0"/>
        <v/>
      </c>
      <c r="F49" s="12"/>
      <c r="G49" s="5"/>
      <c r="H49" s="5"/>
      <c r="I49" s="108">
        <v>1033</v>
      </c>
      <c r="J49" s="109" t="s">
        <v>3572</v>
      </c>
      <c r="K49" s="111">
        <v>1033</v>
      </c>
    </row>
    <row r="50" spans="4:11" ht="12.75" customHeight="1" x14ac:dyDescent="0.2">
      <c r="D50" s="5" t="str">
        <f t="shared" si="0"/>
        <v/>
      </c>
      <c r="F50" s="12"/>
      <c r="G50" s="5"/>
      <c r="H50" s="5"/>
      <c r="I50" s="108">
        <v>1034</v>
      </c>
      <c r="J50" s="109" t="s">
        <v>3573</v>
      </c>
      <c r="K50" s="111">
        <v>1034</v>
      </c>
    </row>
    <row r="51" spans="4:11" ht="12.75" customHeight="1" x14ac:dyDescent="0.2">
      <c r="D51" s="5" t="str">
        <f t="shared" si="0"/>
        <v/>
      </c>
      <c r="F51" s="12"/>
      <c r="G51" s="5"/>
      <c r="H51" s="5"/>
      <c r="I51" s="108">
        <v>1035</v>
      </c>
      <c r="J51" s="109" t="s">
        <v>3574</v>
      </c>
      <c r="K51" s="111">
        <v>1035</v>
      </c>
    </row>
    <row r="52" spans="4:11" ht="12.75" customHeight="1" x14ac:dyDescent="0.2">
      <c r="D52" s="5" t="str">
        <f t="shared" si="0"/>
        <v/>
      </c>
      <c r="F52" s="13"/>
      <c r="G52" s="5"/>
      <c r="H52" s="5"/>
      <c r="I52" s="108">
        <v>1036</v>
      </c>
      <c r="J52" s="109" t="s">
        <v>3575</v>
      </c>
      <c r="K52" s="111">
        <v>1036</v>
      </c>
    </row>
    <row r="53" spans="4:11" ht="12.75" customHeight="1" x14ac:dyDescent="0.2">
      <c r="D53" s="5" t="str">
        <f t="shared" si="0"/>
        <v/>
      </c>
      <c r="F53" s="13"/>
      <c r="G53" s="5"/>
      <c r="H53" s="5"/>
      <c r="I53" s="108">
        <v>1037</v>
      </c>
      <c r="J53" s="109" t="s">
        <v>3576</v>
      </c>
      <c r="K53" s="111">
        <v>1037</v>
      </c>
    </row>
    <row r="54" spans="4:11" ht="12.75" customHeight="1" x14ac:dyDescent="0.2">
      <c r="D54" s="5" t="str">
        <f t="shared" si="0"/>
        <v/>
      </c>
      <c r="F54" s="12"/>
      <c r="G54" s="5"/>
      <c r="H54" s="5"/>
      <c r="I54" s="108">
        <v>1038</v>
      </c>
      <c r="J54" s="109" t="s">
        <v>3577</v>
      </c>
      <c r="K54" s="111">
        <v>1038</v>
      </c>
    </row>
    <row r="55" spans="4:11" ht="12.75" customHeight="1" x14ac:dyDescent="0.2">
      <c r="D55" s="5" t="str">
        <f t="shared" si="0"/>
        <v/>
      </c>
      <c r="F55" s="12"/>
      <c r="I55" s="108">
        <v>1076</v>
      </c>
      <c r="J55" s="109" t="s">
        <v>3578</v>
      </c>
      <c r="K55" s="111">
        <v>1076</v>
      </c>
    </row>
    <row r="56" spans="4:11" ht="12.75" customHeight="1" x14ac:dyDescent="0.2">
      <c r="D56" s="5" t="str">
        <f t="shared" si="0"/>
        <v/>
      </c>
      <c r="F56" s="12"/>
      <c r="G56" s="5"/>
      <c r="H56" s="5"/>
      <c r="I56" s="108">
        <v>1039</v>
      </c>
      <c r="J56" s="109" t="s">
        <v>3579</v>
      </c>
      <c r="K56" s="111">
        <v>1039</v>
      </c>
    </row>
    <row r="57" spans="4:11" ht="12.75" customHeight="1" x14ac:dyDescent="0.2">
      <c r="D57" s="5" t="str">
        <f t="shared" si="0"/>
        <v/>
      </c>
      <c r="F57" s="12"/>
      <c r="I57" s="108">
        <v>1077</v>
      </c>
      <c r="J57" s="109" t="s">
        <v>3580</v>
      </c>
      <c r="K57" s="111">
        <v>1077</v>
      </c>
    </row>
    <row r="58" spans="4:11" ht="12.75" customHeight="1" x14ac:dyDescent="0.2">
      <c r="D58" s="5" t="str">
        <f t="shared" si="0"/>
        <v/>
      </c>
      <c r="F58" s="12"/>
      <c r="I58" s="108">
        <v>1078</v>
      </c>
      <c r="J58" s="109" t="s">
        <v>3581</v>
      </c>
      <c r="K58" s="111">
        <v>1078</v>
      </c>
    </row>
    <row r="59" spans="4:11" ht="12.75" customHeight="1" x14ac:dyDescent="0.2">
      <c r="D59" s="5" t="str">
        <f t="shared" si="0"/>
        <v/>
      </c>
      <c r="F59" s="12"/>
      <c r="I59" s="108">
        <v>1079</v>
      </c>
      <c r="J59" s="109" t="s">
        <v>3582</v>
      </c>
      <c r="K59" s="111">
        <v>1079</v>
      </c>
    </row>
    <row r="60" spans="4:11" ht="12.75" customHeight="1" x14ac:dyDescent="0.2">
      <c r="D60" s="5" t="str">
        <f t="shared" si="0"/>
        <v/>
      </c>
      <c r="F60" s="12"/>
      <c r="G60" s="5"/>
      <c r="H60" s="5"/>
      <c r="I60" s="108">
        <v>1040</v>
      </c>
      <c r="J60" s="109" t="s">
        <v>3583</v>
      </c>
      <c r="K60" s="111">
        <v>1040</v>
      </c>
    </row>
    <row r="61" spans="4:11" ht="12.75" customHeight="1" x14ac:dyDescent="0.2">
      <c r="D61" s="5" t="str">
        <f t="shared" si="0"/>
        <v/>
      </c>
      <c r="F61" s="12"/>
      <c r="G61" s="5"/>
      <c r="H61" s="5"/>
      <c r="I61" s="108">
        <v>1041</v>
      </c>
      <c r="J61" s="109" t="s">
        <v>3584</v>
      </c>
      <c r="K61" s="111">
        <v>1041</v>
      </c>
    </row>
    <row r="62" spans="4:11" ht="12.75" customHeight="1" x14ac:dyDescent="0.2">
      <c r="D62" s="5" t="str">
        <f t="shared" si="0"/>
        <v/>
      </c>
      <c r="F62" s="12"/>
      <c r="I62" s="108">
        <v>1080</v>
      </c>
      <c r="J62" s="109" t="s">
        <v>3585</v>
      </c>
      <c r="K62" s="111">
        <v>1080</v>
      </c>
    </row>
    <row r="63" spans="4:11" ht="12.75" customHeight="1" x14ac:dyDescent="0.2">
      <c r="D63" s="5" t="str">
        <f t="shared" si="0"/>
        <v/>
      </c>
      <c r="F63" s="13"/>
      <c r="G63" s="5"/>
      <c r="H63" s="5"/>
      <c r="I63" s="108">
        <v>1042</v>
      </c>
      <c r="J63" s="109" t="s">
        <v>3586</v>
      </c>
      <c r="K63" s="111">
        <v>1042</v>
      </c>
    </row>
    <row r="64" spans="4:11" ht="12.75" customHeight="1" x14ac:dyDescent="0.2">
      <c r="D64" s="5" t="str">
        <f t="shared" si="0"/>
        <v/>
      </c>
      <c r="F64" s="13"/>
      <c r="G64" s="5"/>
      <c r="H64" s="5"/>
      <c r="I64" s="108">
        <v>1043</v>
      </c>
      <c r="J64" s="109" t="s">
        <v>3587</v>
      </c>
      <c r="K64" s="111">
        <v>1043</v>
      </c>
    </row>
    <row r="65" spans="4:11" ht="12.75" customHeight="1" x14ac:dyDescent="0.2">
      <c r="D65" s="5" t="str">
        <f t="shared" si="0"/>
        <v/>
      </c>
      <c r="F65" s="12"/>
      <c r="G65" s="5"/>
      <c r="H65" s="5"/>
      <c r="I65" s="108">
        <v>1044</v>
      </c>
      <c r="J65" s="109" t="s">
        <v>3588</v>
      </c>
      <c r="K65" s="111">
        <v>1044</v>
      </c>
    </row>
    <row r="66" spans="4:11" ht="12.75" customHeight="1" x14ac:dyDescent="0.2">
      <c r="D66" s="5" t="str">
        <f t="shared" si="0"/>
        <v/>
      </c>
      <c r="F66" s="13"/>
      <c r="G66" s="5"/>
      <c r="H66" s="5"/>
      <c r="I66" s="108">
        <v>1045</v>
      </c>
      <c r="J66" s="109" t="s">
        <v>3589</v>
      </c>
      <c r="K66" s="111">
        <v>1045</v>
      </c>
    </row>
    <row r="67" spans="4:11" ht="12.75" customHeight="1" x14ac:dyDescent="0.2">
      <c r="D67" s="5" t="str">
        <f t="shared" ref="D67:D130" si="1">IFERROR(IF(F67="Unknown","UNK",(CONCATENATE(VLOOKUP(F67,J:K,2,FALSE),"^",VLOOKUP(F67,J:K,1,FALSE)))),"")</f>
        <v/>
      </c>
      <c r="F67" s="13"/>
      <c r="G67" s="5"/>
      <c r="H67" s="5"/>
      <c r="I67" s="108">
        <v>1046</v>
      </c>
      <c r="J67" s="109" t="s">
        <v>3590</v>
      </c>
      <c r="K67" s="111">
        <v>1046</v>
      </c>
    </row>
    <row r="68" spans="4:11" ht="12.75" customHeight="1" x14ac:dyDescent="0.2">
      <c r="D68" s="5" t="str">
        <f t="shared" si="1"/>
        <v/>
      </c>
      <c r="F68" s="13"/>
      <c r="G68" s="5"/>
      <c r="H68" s="5"/>
      <c r="I68" s="108">
        <v>1047</v>
      </c>
      <c r="J68" s="109" t="s">
        <v>3591</v>
      </c>
      <c r="K68" s="111">
        <v>1047</v>
      </c>
    </row>
    <row r="69" spans="4:11" ht="12.75" customHeight="1" x14ac:dyDescent="0.2">
      <c r="D69" s="5" t="str">
        <f t="shared" si="1"/>
        <v/>
      </c>
      <c r="F69" s="12"/>
      <c r="I69" s="108">
        <v>1048</v>
      </c>
      <c r="J69" s="109" t="s">
        <v>3592</v>
      </c>
      <c r="K69" s="111">
        <v>1048</v>
      </c>
    </row>
    <row r="70" spans="4:11" ht="12.75" customHeight="1" x14ac:dyDescent="0.2">
      <c r="D70" s="5" t="str">
        <f t="shared" si="1"/>
        <v/>
      </c>
      <c r="F70" s="12"/>
      <c r="I70" s="108">
        <v>1049</v>
      </c>
      <c r="J70" s="109" t="s">
        <v>3593</v>
      </c>
      <c r="K70" s="111">
        <v>1049</v>
      </c>
    </row>
    <row r="71" spans="4:11" ht="12.75" customHeight="1" x14ac:dyDescent="0.2">
      <c r="D71" s="5" t="str">
        <f t="shared" si="1"/>
        <v/>
      </c>
      <c r="F71" s="12"/>
      <c r="I71" s="108">
        <v>1050</v>
      </c>
      <c r="J71" s="109" t="s">
        <v>3594</v>
      </c>
      <c r="K71" s="111">
        <v>1050</v>
      </c>
    </row>
    <row r="72" spans="4:11" ht="12.75" customHeight="1" x14ac:dyDescent="0.2">
      <c r="D72" s="5" t="str">
        <f t="shared" si="1"/>
        <v/>
      </c>
      <c r="F72" s="12"/>
      <c r="I72" s="108">
        <v>1051</v>
      </c>
      <c r="J72" s="109" t="s">
        <v>3595</v>
      </c>
      <c r="K72" s="111">
        <v>1051</v>
      </c>
    </row>
    <row r="73" spans="4:11" ht="12.75" customHeight="1" x14ac:dyDescent="0.2">
      <c r="D73" s="5" t="str">
        <f t="shared" si="1"/>
        <v/>
      </c>
      <c r="F73" s="12"/>
      <c r="I73" s="108">
        <v>1081</v>
      </c>
      <c r="J73" s="109" t="s">
        <v>3596</v>
      </c>
      <c r="K73" s="111">
        <v>1081</v>
      </c>
    </row>
    <row r="74" spans="4:11" ht="12.75" customHeight="1" x14ac:dyDescent="0.2">
      <c r="D74" s="5" t="str">
        <f t="shared" si="1"/>
        <v/>
      </c>
      <c r="F74" s="12"/>
      <c r="I74" s="108">
        <v>1052</v>
      </c>
      <c r="J74" s="109" t="s">
        <v>3597</v>
      </c>
      <c r="K74" s="111">
        <v>1052</v>
      </c>
    </row>
    <row r="75" spans="4:11" ht="12.75" customHeight="1" x14ac:dyDescent="0.2">
      <c r="D75" s="5" t="str">
        <f t="shared" si="1"/>
        <v/>
      </c>
      <c r="F75" s="12"/>
      <c r="I75" s="108">
        <v>1082</v>
      </c>
      <c r="J75" s="109" t="s">
        <v>3598</v>
      </c>
      <c r="K75" s="111">
        <v>1082</v>
      </c>
    </row>
    <row r="76" spans="4:11" ht="12.75" customHeight="1" x14ac:dyDescent="0.2">
      <c r="D76" s="5" t="str">
        <f t="shared" si="1"/>
        <v/>
      </c>
      <c r="F76" s="12"/>
      <c r="I76" s="108">
        <v>1053</v>
      </c>
      <c r="J76" s="109" t="s">
        <v>3599</v>
      </c>
      <c r="K76" s="111">
        <v>1053</v>
      </c>
    </row>
    <row r="77" spans="4:11" ht="12.75" customHeight="1" x14ac:dyDescent="0.2">
      <c r="D77" s="5" t="str">
        <f t="shared" si="1"/>
        <v/>
      </c>
      <c r="F77" s="12"/>
      <c r="I77" s="108" t="s">
        <v>43</v>
      </c>
      <c r="J77" s="109" t="s">
        <v>44</v>
      </c>
      <c r="K77" s="111" t="s">
        <v>43</v>
      </c>
    </row>
    <row r="78" spans="4:11" ht="12.75" customHeight="1" x14ac:dyDescent="0.2">
      <c r="D78" s="5" t="str">
        <f t="shared" si="1"/>
        <v/>
      </c>
      <c r="F78" s="12"/>
      <c r="I78" s="108">
        <v>1054</v>
      </c>
      <c r="J78" s="109" t="s">
        <v>3600</v>
      </c>
      <c r="K78" s="111">
        <v>1054</v>
      </c>
    </row>
    <row r="79" spans="4:11" ht="12.75" customHeight="1" x14ac:dyDescent="0.2">
      <c r="D79" s="5" t="str">
        <f t="shared" si="1"/>
        <v/>
      </c>
      <c r="F79" s="12"/>
      <c r="I79" s="108">
        <v>1055</v>
      </c>
      <c r="J79" s="109" t="s">
        <v>3601</v>
      </c>
      <c r="K79" s="111">
        <v>1055</v>
      </c>
    </row>
    <row r="80" spans="4:11" ht="12.75" customHeight="1" x14ac:dyDescent="0.2">
      <c r="D80" s="5" t="str">
        <f t="shared" si="1"/>
        <v/>
      </c>
      <c r="F80" s="12"/>
      <c r="I80" s="108">
        <v>1056</v>
      </c>
      <c r="J80" s="109" t="s">
        <v>3602</v>
      </c>
      <c r="K80" s="111">
        <v>1056</v>
      </c>
    </row>
    <row r="81" spans="4:11" ht="12.75" customHeight="1" x14ac:dyDescent="0.2">
      <c r="D81" s="5" t="str">
        <f t="shared" si="1"/>
        <v/>
      </c>
      <c r="F81" s="12"/>
      <c r="I81" s="108">
        <v>1057</v>
      </c>
      <c r="J81" s="109" t="s">
        <v>3603</v>
      </c>
      <c r="K81" s="111">
        <v>1057</v>
      </c>
    </row>
    <row r="82" spans="4:11" ht="12.75" customHeight="1" x14ac:dyDescent="0.2">
      <c r="D82" s="5" t="str">
        <f t="shared" si="1"/>
        <v/>
      </c>
      <c r="F82" s="12"/>
      <c r="I82" s="108">
        <v>1058</v>
      </c>
      <c r="J82" s="109" t="s">
        <v>3604</v>
      </c>
      <c r="K82" s="111">
        <v>1058</v>
      </c>
    </row>
    <row r="83" spans="4:11" ht="12.75" customHeight="1" x14ac:dyDescent="0.2">
      <c r="D83" s="5" t="str">
        <f t="shared" si="1"/>
        <v/>
      </c>
      <c r="F83" s="12"/>
      <c r="I83" s="108">
        <v>1059</v>
      </c>
      <c r="J83" s="109" t="s">
        <v>3605</v>
      </c>
      <c r="K83" s="111">
        <v>1059</v>
      </c>
    </row>
    <row r="84" spans="4:11" ht="12.75" customHeight="1" x14ac:dyDescent="0.2">
      <c r="D84" s="5" t="str">
        <f t="shared" si="1"/>
        <v/>
      </c>
      <c r="F84" s="12"/>
      <c r="I84" s="108">
        <v>1060</v>
      </c>
      <c r="J84" s="109" t="s">
        <v>3606</v>
      </c>
      <c r="K84" s="111">
        <v>1060</v>
      </c>
    </row>
    <row r="85" spans="4:11" ht="12.75" customHeight="1" x14ac:dyDescent="0.2">
      <c r="D85" s="5" t="str">
        <f t="shared" si="1"/>
        <v/>
      </c>
      <c r="F85" s="12"/>
    </row>
    <row r="86" spans="4:11" ht="12.75" customHeight="1" x14ac:dyDescent="0.2">
      <c r="D86" s="5" t="str">
        <f t="shared" si="1"/>
        <v/>
      </c>
      <c r="F86" s="12"/>
    </row>
    <row r="87" spans="4:11" ht="12.75" customHeight="1" x14ac:dyDescent="0.2">
      <c r="D87" s="5" t="str">
        <f t="shared" si="1"/>
        <v/>
      </c>
      <c r="F87" s="12"/>
    </row>
    <row r="88" spans="4:11" ht="12.75" customHeight="1" x14ac:dyDescent="0.2">
      <c r="D88" s="5" t="str">
        <f t="shared" si="1"/>
        <v/>
      </c>
      <c r="F88" s="12"/>
    </row>
    <row r="89" spans="4:11" ht="12.75" customHeight="1" x14ac:dyDescent="0.2">
      <c r="D89" s="5" t="str">
        <f t="shared" si="1"/>
        <v/>
      </c>
      <c r="F89" s="12"/>
    </row>
    <row r="90" spans="4:11" ht="12.75" customHeight="1" x14ac:dyDescent="0.2">
      <c r="D90" s="5" t="str">
        <f t="shared" si="1"/>
        <v/>
      </c>
      <c r="F90" s="12"/>
    </row>
    <row r="91" spans="4:11" ht="12.75" customHeight="1" x14ac:dyDescent="0.2">
      <c r="D91" s="5" t="str">
        <f t="shared" si="1"/>
        <v/>
      </c>
      <c r="F91" s="12"/>
    </row>
    <row r="92" spans="4:11" ht="12.75" customHeight="1" x14ac:dyDescent="0.2">
      <c r="D92" s="5" t="str">
        <f t="shared" si="1"/>
        <v/>
      </c>
      <c r="F92" s="12"/>
    </row>
    <row r="93" spans="4:11" ht="12.75" customHeight="1" x14ac:dyDescent="0.2">
      <c r="D93" s="5" t="str">
        <f t="shared" si="1"/>
        <v/>
      </c>
      <c r="F93" s="12"/>
    </row>
    <row r="94" spans="4:11" ht="12.75" customHeight="1" x14ac:dyDescent="0.2">
      <c r="D94" s="5" t="str">
        <f t="shared" si="1"/>
        <v/>
      </c>
      <c r="F94" s="12"/>
    </row>
    <row r="95" spans="4:11" ht="12.75" customHeight="1" x14ac:dyDescent="0.2">
      <c r="D95" s="5" t="str">
        <f t="shared" si="1"/>
        <v/>
      </c>
      <c r="F95" s="12"/>
    </row>
    <row r="96" spans="4:11" ht="12.75" customHeight="1" x14ac:dyDescent="0.2">
      <c r="D96" s="5" t="str">
        <f t="shared" si="1"/>
        <v/>
      </c>
      <c r="F96" s="12"/>
    </row>
    <row r="97" spans="4:6" ht="12.75" customHeight="1" x14ac:dyDescent="0.2">
      <c r="D97" s="5" t="str">
        <f t="shared" si="1"/>
        <v/>
      </c>
      <c r="F97" s="12"/>
    </row>
    <row r="98" spans="4:6" ht="12.75" customHeight="1" x14ac:dyDescent="0.2">
      <c r="D98" s="5" t="str">
        <f t="shared" si="1"/>
        <v/>
      </c>
      <c r="F98" s="12"/>
    </row>
    <row r="99" spans="4:6" ht="12.75" customHeight="1" x14ac:dyDescent="0.2">
      <c r="D99" s="5" t="str">
        <f t="shared" si="1"/>
        <v/>
      </c>
      <c r="F99" s="12"/>
    </row>
    <row r="100" spans="4:6" ht="12.75" customHeight="1" x14ac:dyDescent="0.2">
      <c r="D100" s="5" t="str">
        <f t="shared" si="1"/>
        <v/>
      </c>
      <c r="F100" s="12"/>
    </row>
    <row r="101" spans="4:6" ht="12.75" customHeight="1" x14ac:dyDescent="0.2">
      <c r="D101" s="5" t="str">
        <f t="shared" si="1"/>
        <v/>
      </c>
      <c r="F101" s="12"/>
    </row>
    <row r="102" spans="4:6" ht="12.75" customHeight="1" x14ac:dyDescent="0.2">
      <c r="D102" s="5" t="str">
        <f t="shared" si="1"/>
        <v/>
      </c>
      <c r="F102" s="12"/>
    </row>
    <row r="103" spans="4:6" ht="12.75" customHeight="1" x14ac:dyDescent="0.2">
      <c r="D103" s="5" t="str">
        <f t="shared" si="1"/>
        <v/>
      </c>
      <c r="F103" s="12"/>
    </row>
    <row r="104" spans="4:6" ht="12.75" customHeight="1" x14ac:dyDescent="0.2">
      <c r="D104" s="5" t="str">
        <f t="shared" si="1"/>
        <v/>
      </c>
      <c r="F104" s="12"/>
    </row>
    <row r="105" spans="4:6" ht="12.75" customHeight="1" x14ac:dyDescent="0.2">
      <c r="D105" s="5" t="str">
        <f t="shared" si="1"/>
        <v/>
      </c>
      <c r="F105" s="12"/>
    </row>
    <row r="106" spans="4:6" ht="12.75" customHeight="1" x14ac:dyDescent="0.2">
      <c r="D106" s="5" t="str">
        <f t="shared" si="1"/>
        <v/>
      </c>
      <c r="F106" s="12"/>
    </row>
    <row r="107" spans="4:6" ht="12.75" customHeight="1" x14ac:dyDescent="0.2">
      <c r="D107" s="5" t="str">
        <f t="shared" si="1"/>
        <v/>
      </c>
      <c r="F107" s="12"/>
    </row>
    <row r="108" spans="4:6" ht="12.75" customHeight="1" x14ac:dyDescent="0.2">
      <c r="D108" s="5" t="str">
        <f t="shared" si="1"/>
        <v/>
      </c>
      <c r="F108" s="12"/>
    </row>
    <row r="109" spans="4:6" ht="12.75" customHeight="1" x14ac:dyDescent="0.2">
      <c r="D109" s="5" t="str">
        <f t="shared" si="1"/>
        <v/>
      </c>
      <c r="F109" s="12"/>
    </row>
    <row r="110" spans="4:6" ht="12.75" customHeight="1" x14ac:dyDescent="0.2">
      <c r="D110" s="5" t="str">
        <f t="shared" si="1"/>
        <v/>
      </c>
      <c r="F110" s="12"/>
    </row>
    <row r="111" spans="4:6" ht="12.75" customHeight="1" x14ac:dyDescent="0.2">
      <c r="D111" s="5" t="str">
        <f t="shared" si="1"/>
        <v/>
      </c>
      <c r="F111" s="12"/>
    </row>
    <row r="112" spans="4:6" ht="12.75" customHeight="1" x14ac:dyDescent="0.2">
      <c r="D112" s="5" t="str">
        <f t="shared" si="1"/>
        <v/>
      </c>
      <c r="F112" s="12"/>
    </row>
    <row r="113" spans="4:6" ht="12.75" customHeight="1" x14ac:dyDescent="0.2">
      <c r="D113" s="5" t="str">
        <f t="shared" si="1"/>
        <v/>
      </c>
      <c r="F113" s="12"/>
    </row>
    <row r="114" spans="4:6" ht="12.75" customHeight="1" x14ac:dyDescent="0.2">
      <c r="D114" s="5" t="str">
        <f t="shared" si="1"/>
        <v/>
      </c>
      <c r="F114" s="12"/>
    </row>
    <row r="115" spans="4:6" ht="12.75" customHeight="1" x14ac:dyDescent="0.2">
      <c r="D115" s="5" t="str">
        <f t="shared" si="1"/>
        <v/>
      </c>
      <c r="F115" s="12"/>
    </row>
    <row r="116" spans="4:6" ht="12.75" customHeight="1" x14ac:dyDescent="0.2">
      <c r="D116" s="5" t="str">
        <f t="shared" si="1"/>
        <v/>
      </c>
      <c r="F116" s="12"/>
    </row>
    <row r="117" spans="4:6" ht="12.75" customHeight="1" x14ac:dyDescent="0.2">
      <c r="D117" s="5" t="str">
        <f t="shared" si="1"/>
        <v/>
      </c>
      <c r="F117" s="12"/>
    </row>
    <row r="118" spans="4:6" ht="12.75" customHeight="1" x14ac:dyDescent="0.2">
      <c r="D118" s="5" t="str">
        <f t="shared" si="1"/>
        <v/>
      </c>
      <c r="F118" s="12"/>
    </row>
    <row r="119" spans="4:6" ht="12.75" customHeight="1" x14ac:dyDescent="0.2">
      <c r="D119" s="5" t="str">
        <f t="shared" si="1"/>
        <v/>
      </c>
      <c r="F119" s="12"/>
    </row>
    <row r="120" spans="4:6" ht="12.75" customHeight="1" x14ac:dyDescent="0.2">
      <c r="D120" s="5" t="str">
        <f t="shared" si="1"/>
        <v/>
      </c>
      <c r="F120" s="12"/>
    </row>
    <row r="121" spans="4:6" ht="12.75" customHeight="1" x14ac:dyDescent="0.2">
      <c r="D121" s="5" t="str">
        <f t="shared" si="1"/>
        <v/>
      </c>
      <c r="F121" s="12"/>
    </row>
    <row r="122" spans="4:6" ht="12.75" customHeight="1" x14ac:dyDescent="0.2">
      <c r="D122" s="5" t="str">
        <f t="shared" si="1"/>
        <v/>
      </c>
      <c r="F122" s="12"/>
    </row>
    <row r="123" spans="4:6" ht="12.75" customHeight="1" x14ac:dyDescent="0.2">
      <c r="D123" s="5" t="str">
        <f t="shared" si="1"/>
        <v/>
      </c>
      <c r="F123" s="12"/>
    </row>
    <row r="124" spans="4:6" ht="12.75" customHeight="1" x14ac:dyDescent="0.2">
      <c r="D124" s="5" t="str">
        <f t="shared" si="1"/>
        <v/>
      </c>
      <c r="F124" s="12"/>
    </row>
    <row r="125" spans="4:6" ht="12.75" customHeight="1" x14ac:dyDescent="0.2">
      <c r="D125" s="5" t="str">
        <f t="shared" si="1"/>
        <v/>
      </c>
      <c r="F125" s="12"/>
    </row>
    <row r="126" spans="4:6" ht="12.75" customHeight="1" x14ac:dyDescent="0.2">
      <c r="D126" s="5" t="str">
        <f t="shared" si="1"/>
        <v/>
      </c>
      <c r="F126" s="12"/>
    </row>
    <row r="127" spans="4:6" ht="12.75" customHeight="1" x14ac:dyDescent="0.2">
      <c r="D127" s="5" t="str">
        <f t="shared" si="1"/>
        <v/>
      </c>
      <c r="F127" s="12"/>
    </row>
    <row r="128" spans="4:6" ht="12.75" customHeight="1" x14ac:dyDescent="0.2">
      <c r="D128" s="5" t="str">
        <f t="shared" si="1"/>
        <v/>
      </c>
      <c r="F128" s="12"/>
    </row>
    <row r="129" spans="4:6" ht="12.75" customHeight="1" x14ac:dyDescent="0.2">
      <c r="D129" s="5" t="str">
        <f t="shared" si="1"/>
        <v/>
      </c>
      <c r="F129" s="12"/>
    </row>
    <row r="130" spans="4:6" ht="12.75" customHeight="1" x14ac:dyDescent="0.2">
      <c r="D130" s="5" t="str">
        <f t="shared" si="1"/>
        <v/>
      </c>
      <c r="F130" s="12"/>
    </row>
    <row r="131" spans="4:6" ht="12.75" customHeight="1" x14ac:dyDescent="0.2">
      <c r="D131" s="5" t="str">
        <f t="shared" ref="D131:D194" si="2">IFERROR(IF(F131="Unknown","UNK",(CONCATENATE(VLOOKUP(F131,J:K,2,FALSE),"^",VLOOKUP(F131,J:K,1,FALSE)))),"")</f>
        <v/>
      </c>
      <c r="F131" s="12"/>
    </row>
    <row r="132" spans="4:6" ht="12.75" customHeight="1" x14ac:dyDescent="0.2">
      <c r="D132" s="5" t="str">
        <f t="shared" si="2"/>
        <v/>
      </c>
      <c r="F132" s="12"/>
    </row>
    <row r="133" spans="4:6" ht="12.75" customHeight="1" x14ac:dyDescent="0.2">
      <c r="D133" s="5" t="str">
        <f t="shared" si="2"/>
        <v/>
      </c>
      <c r="F133" s="12"/>
    </row>
    <row r="134" spans="4:6" ht="12.75" customHeight="1" x14ac:dyDescent="0.2">
      <c r="D134" s="5" t="str">
        <f t="shared" si="2"/>
        <v/>
      </c>
      <c r="F134" s="12"/>
    </row>
    <row r="135" spans="4:6" ht="12.75" customHeight="1" x14ac:dyDescent="0.2">
      <c r="D135" s="5" t="str">
        <f t="shared" si="2"/>
        <v/>
      </c>
      <c r="F135" s="12"/>
    </row>
    <row r="136" spans="4:6" ht="12.75" customHeight="1" x14ac:dyDescent="0.2">
      <c r="D136" s="5" t="str">
        <f t="shared" si="2"/>
        <v/>
      </c>
      <c r="F136" s="12"/>
    </row>
    <row r="137" spans="4:6" ht="12.75" customHeight="1" x14ac:dyDescent="0.2">
      <c r="D137" s="5" t="str">
        <f t="shared" si="2"/>
        <v/>
      </c>
      <c r="F137" s="12"/>
    </row>
    <row r="138" spans="4:6" ht="12.75" customHeight="1" x14ac:dyDescent="0.2">
      <c r="D138" s="5" t="str">
        <f t="shared" si="2"/>
        <v/>
      </c>
      <c r="F138" s="12"/>
    </row>
    <row r="139" spans="4:6" ht="12.75" customHeight="1" x14ac:dyDescent="0.2">
      <c r="D139" s="5" t="str">
        <f t="shared" si="2"/>
        <v/>
      </c>
      <c r="F139" s="12"/>
    </row>
    <row r="140" spans="4:6" ht="12.75" customHeight="1" x14ac:dyDescent="0.2">
      <c r="D140" s="5" t="str">
        <f t="shared" si="2"/>
        <v/>
      </c>
      <c r="F140" s="12"/>
    </row>
    <row r="141" spans="4:6" ht="12.75" customHeight="1" x14ac:dyDescent="0.2">
      <c r="D141" s="5" t="str">
        <f t="shared" si="2"/>
        <v/>
      </c>
      <c r="F141" s="12"/>
    </row>
    <row r="142" spans="4:6" ht="12.75" customHeight="1" x14ac:dyDescent="0.2">
      <c r="D142" s="5" t="str">
        <f t="shared" si="2"/>
        <v/>
      </c>
      <c r="F142" s="12"/>
    </row>
    <row r="143" spans="4:6" ht="12.75" customHeight="1" x14ac:dyDescent="0.2">
      <c r="D143" s="5" t="str">
        <f t="shared" si="2"/>
        <v/>
      </c>
      <c r="F143" s="12"/>
    </row>
    <row r="144" spans="4:6" ht="12.75" customHeight="1" x14ac:dyDescent="0.2">
      <c r="D144" s="5" t="str">
        <f t="shared" si="2"/>
        <v/>
      </c>
      <c r="F144" s="12"/>
    </row>
    <row r="145" spans="4:6" ht="12.75" customHeight="1" x14ac:dyDescent="0.2">
      <c r="D145" s="5" t="str">
        <f t="shared" si="2"/>
        <v/>
      </c>
      <c r="F145" s="12"/>
    </row>
    <row r="146" spans="4:6" ht="12.75" customHeight="1" x14ac:dyDescent="0.2">
      <c r="D146" s="5" t="str">
        <f t="shared" si="2"/>
        <v/>
      </c>
      <c r="F146" s="12"/>
    </row>
    <row r="147" spans="4:6" ht="12.75" customHeight="1" x14ac:dyDescent="0.2">
      <c r="D147" s="5" t="str">
        <f t="shared" si="2"/>
        <v/>
      </c>
      <c r="F147" s="12"/>
    </row>
    <row r="148" spans="4:6" ht="12.75" customHeight="1" x14ac:dyDescent="0.2">
      <c r="D148" s="5" t="str">
        <f t="shared" si="2"/>
        <v/>
      </c>
      <c r="F148" s="12"/>
    </row>
    <row r="149" spans="4:6" ht="12.75" customHeight="1" x14ac:dyDescent="0.2">
      <c r="D149" s="5" t="str">
        <f t="shared" si="2"/>
        <v/>
      </c>
      <c r="F149" s="12"/>
    </row>
    <row r="150" spans="4:6" ht="12.75" customHeight="1" x14ac:dyDescent="0.2">
      <c r="D150" s="5" t="str">
        <f t="shared" si="2"/>
        <v/>
      </c>
      <c r="F150" s="12"/>
    </row>
    <row r="151" spans="4:6" ht="12.75" customHeight="1" x14ac:dyDescent="0.2">
      <c r="D151" s="5" t="str">
        <f t="shared" si="2"/>
        <v/>
      </c>
      <c r="F151" s="12"/>
    </row>
    <row r="152" spans="4:6" ht="12.75" customHeight="1" x14ac:dyDescent="0.2">
      <c r="D152" s="5" t="str">
        <f t="shared" si="2"/>
        <v/>
      </c>
      <c r="F152" s="12"/>
    </row>
    <row r="153" spans="4:6" ht="12.75" customHeight="1" x14ac:dyDescent="0.2">
      <c r="D153" s="5" t="str">
        <f t="shared" si="2"/>
        <v/>
      </c>
      <c r="F153" s="12"/>
    </row>
    <row r="154" spans="4:6" ht="12.75" customHeight="1" x14ac:dyDescent="0.2">
      <c r="D154" s="5" t="str">
        <f t="shared" si="2"/>
        <v/>
      </c>
      <c r="F154" s="12"/>
    </row>
    <row r="155" spans="4:6" ht="12.75" customHeight="1" x14ac:dyDescent="0.2">
      <c r="D155" s="5" t="str">
        <f t="shared" si="2"/>
        <v/>
      </c>
      <c r="F155" s="12"/>
    </row>
    <row r="156" spans="4:6" ht="12.75" customHeight="1" x14ac:dyDescent="0.2">
      <c r="D156" s="5" t="str">
        <f t="shared" si="2"/>
        <v/>
      </c>
      <c r="F156" s="12"/>
    </row>
    <row r="157" spans="4:6" ht="12.75" customHeight="1" x14ac:dyDescent="0.2">
      <c r="D157" s="5" t="str">
        <f t="shared" si="2"/>
        <v/>
      </c>
      <c r="F157" s="12"/>
    </row>
    <row r="158" spans="4:6" ht="12.75" customHeight="1" x14ac:dyDescent="0.2">
      <c r="D158" s="5" t="str">
        <f t="shared" si="2"/>
        <v/>
      </c>
      <c r="F158" s="12"/>
    </row>
    <row r="159" spans="4:6" ht="12.75" customHeight="1" x14ac:dyDescent="0.2">
      <c r="D159" s="5" t="str">
        <f t="shared" si="2"/>
        <v/>
      </c>
      <c r="F159" s="12"/>
    </row>
    <row r="160" spans="4:6" ht="12.75" customHeight="1" x14ac:dyDescent="0.2">
      <c r="D160" s="5" t="str">
        <f t="shared" si="2"/>
        <v/>
      </c>
      <c r="F160" s="12"/>
    </row>
    <row r="161" spans="4:6" ht="12.75" customHeight="1" x14ac:dyDescent="0.2">
      <c r="D161" s="5" t="str">
        <f t="shared" si="2"/>
        <v/>
      </c>
      <c r="F161" s="12"/>
    </row>
    <row r="162" spans="4:6" ht="12.75" customHeight="1" x14ac:dyDescent="0.2">
      <c r="D162" s="5" t="str">
        <f t="shared" si="2"/>
        <v/>
      </c>
      <c r="F162" s="12"/>
    </row>
    <row r="163" spans="4:6" ht="12.75" customHeight="1" x14ac:dyDescent="0.2">
      <c r="D163" s="5" t="str">
        <f t="shared" si="2"/>
        <v/>
      </c>
      <c r="F163" s="12"/>
    </row>
    <row r="164" spans="4:6" ht="12.75" customHeight="1" x14ac:dyDescent="0.2">
      <c r="D164" s="5" t="str">
        <f t="shared" si="2"/>
        <v/>
      </c>
      <c r="F164" s="12"/>
    </row>
    <row r="165" spans="4:6" ht="12.75" customHeight="1" x14ac:dyDescent="0.2">
      <c r="D165" s="5" t="str">
        <f t="shared" si="2"/>
        <v/>
      </c>
      <c r="F165" s="12"/>
    </row>
    <row r="166" spans="4:6" ht="12.75" customHeight="1" x14ac:dyDescent="0.2">
      <c r="D166" s="5" t="str">
        <f t="shared" si="2"/>
        <v/>
      </c>
      <c r="F166" s="12"/>
    </row>
    <row r="167" spans="4:6" ht="12.75" customHeight="1" x14ac:dyDescent="0.2">
      <c r="D167" s="5" t="str">
        <f t="shared" si="2"/>
        <v/>
      </c>
      <c r="F167" s="12"/>
    </row>
    <row r="168" spans="4:6" ht="12.75" customHeight="1" x14ac:dyDescent="0.2">
      <c r="D168" s="5" t="str">
        <f t="shared" si="2"/>
        <v/>
      </c>
      <c r="F168" s="12"/>
    </row>
    <row r="169" spans="4:6" ht="12.75" customHeight="1" x14ac:dyDescent="0.2">
      <c r="D169" s="5" t="str">
        <f t="shared" si="2"/>
        <v/>
      </c>
      <c r="F169" s="12"/>
    </row>
    <row r="170" spans="4:6" ht="12.75" customHeight="1" x14ac:dyDescent="0.2">
      <c r="D170" s="5" t="str">
        <f t="shared" si="2"/>
        <v/>
      </c>
      <c r="F170" s="12"/>
    </row>
    <row r="171" spans="4:6" ht="12.75" customHeight="1" x14ac:dyDescent="0.2">
      <c r="D171" s="5" t="str">
        <f t="shared" si="2"/>
        <v/>
      </c>
      <c r="F171" s="12"/>
    </row>
    <row r="172" spans="4:6" ht="12.75" customHeight="1" x14ac:dyDescent="0.2">
      <c r="D172" s="5" t="str">
        <f t="shared" si="2"/>
        <v/>
      </c>
      <c r="F172" s="12"/>
    </row>
    <row r="173" spans="4:6" ht="12.75" customHeight="1" x14ac:dyDescent="0.2">
      <c r="D173" s="5" t="str">
        <f t="shared" si="2"/>
        <v/>
      </c>
      <c r="F173" s="12"/>
    </row>
    <row r="174" spans="4:6" ht="12.75" customHeight="1" x14ac:dyDescent="0.2">
      <c r="D174" s="5" t="str">
        <f t="shared" si="2"/>
        <v/>
      </c>
      <c r="F174" s="12"/>
    </row>
    <row r="175" spans="4:6" ht="12.75" customHeight="1" x14ac:dyDescent="0.2">
      <c r="D175" s="5" t="str">
        <f t="shared" si="2"/>
        <v/>
      </c>
      <c r="F175" s="12"/>
    </row>
    <row r="176" spans="4:6" ht="12.75" customHeight="1" x14ac:dyDescent="0.2">
      <c r="D176" s="5" t="str">
        <f t="shared" si="2"/>
        <v/>
      </c>
      <c r="F176" s="12"/>
    </row>
    <row r="177" spans="4:6" ht="12.75" customHeight="1" x14ac:dyDescent="0.2">
      <c r="D177" s="5" t="str">
        <f t="shared" si="2"/>
        <v/>
      </c>
      <c r="F177" s="12"/>
    </row>
    <row r="178" spans="4:6" ht="12.75" customHeight="1" x14ac:dyDescent="0.2">
      <c r="D178" s="5" t="str">
        <f t="shared" si="2"/>
        <v/>
      </c>
      <c r="F178" s="12"/>
    </row>
    <row r="179" spans="4:6" ht="12.75" customHeight="1" x14ac:dyDescent="0.2">
      <c r="D179" s="5" t="str">
        <f t="shared" si="2"/>
        <v/>
      </c>
      <c r="F179" s="12"/>
    </row>
    <row r="180" spans="4:6" ht="12.75" customHeight="1" x14ac:dyDescent="0.2">
      <c r="D180" s="5" t="str">
        <f t="shared" si="2"/>
        <v/>
      </c>
      <c r="F180" s="12"/>
    </row>
    <row r="181" spans="4:6" ht="12.75" customHeight="1" x14ac:dyDescent="0.2">
      <c r="D181" s="5" t="str">
        <f t="shared" si="2"/>
        <v/>
      </c>
      <c r="F181" s="12"/>
    </row>
    <row r="182" spans="4:6" ht="12.75" customHeight="1" x14ac:dyDescent="0.2">
      <c r="D182" s="5" t="str">
        <f t="shared" si="2"/>
        <v/>
      </c>
      <c r="F182" s="12"/>
    </row>
    <row r="183" spans="4:6" ht="12.75" customHeight="1" x14ac:dyDescent="0.2">
      <c r="D183" s="5" t="str">
        <f t="shared" si="2"/>
        <v/>
      </c>
      <c r="F183" s="12"/>
    </row>
    <row r="184" spans="4:6" ht="12.75" customHeight="1" x14ac:dyDescent="0.2">
      <c r="D184" s="5" t="str">
        <f t="shared" si="2"/>
        <v/>
      </c>
      <c r="F184" s="12"/>
    </row>
    <row r="185" spans="4:6" ht="12.75" customHeight="1" x14ac:dyDescent="0.2">
      <c r="D185" s="5" t="str">
        <f t="shared" si="2"/>
        <v/>
      </c>
      <c r="F185" s="12"/>
    </row>
    <row r="186" spans="4:6" ht="12.75" customHeight="1" x14ac:dyDescent="0.2">
      <c r="D186" s="5" t="str">
        <f t="shared" si="2"/>
        <v/>
      </c>
      <c r="F186" s="12"/>
    </row>
    <row r="187" spans="4:6" ht="12.75" customHeight="1" x14ac:dyDescent="0.2">
      <c r="D187" s="5" t="str">
        <f t="shared" si="2"/>
        <v/>
      </c>
      <c r="F187" s="12"/>
    </row>
    <row r="188" spans="4:6" ht="12.75" customHeight="1" x14ac:dyDescent="0.2">
      <c r="D188" s="5" t="str">
        <f t="shared" si="2"/>
        <v/>
      </c>
      <c r="F188" s="12"/>
    </row>
    <row r="189" spans="4:6" ht="12.75" customHeight="1" x14ac:dyDescent="0.2">
      <c r="D189" s="5" t="str">
        <f t="shared" si="2"/>
        <v/>
      </c>
      <c r="F189" s="12"/>
    </row>
    <row r="190" spans="4:6" ht="12.75" customHeight="1" x14ac:dyDescent="0.2">
      <c r="D190" s="5" t="str">
        <f t="shared" si="2"/>
        <v/>
      </c>
      <c r="F190" s="12"/>
    </row>
    <row r="191" spans="4:6" ht="12.75" customHeight="1" x14ac:dyDescent="0.2">
      <c r="D191" s="5" t="str">
        <f t="shared" si="2"/>
        <v/>
      </c>
      <c r="F191" s="12"/>
    </row>
    <row r="192" spans="4:6" ht="12.75" customHeight="1" x14ac:dyDescent="0.2">
      <c r="D192" s="5" t="str">
        <f t="shared" si="2"/>
        <v/>
      </c>
      <c r="F192" s="12"/>
    </row>
    <row r="193" spans="4:6" ht="12.75" customHeight="1" x14ac:dyDescent="0.2">
      <c r="D193" s="5" t="str">
        <f t="shared" si="2"/>
        <v/>
      </c>
      <c r="F193" s="12"/>
    </row>
    <row r="194" spans="4:6" ht="12.75" customHeight="1" x14ac:dyDescent="0.2">
      <c r="D194" s="5" t="str">
        <f t="shared" si="2"/>
        <v/>
      </c>
      <c r="F194" s="12"/>
    </row>
    <row r="195" spans="4:6" ht="12.75" customHeight="1" x14ac:dyDescent="0.2">
      <c r="D195" s="5" t="str">
        <f t="shared" ref="D195:D258" si="3">IFERROR(IF(F195="Unknown","UNK",(CONCATENATE(VLOOKUP(F195,J:K,2,FALSE),"^",VLOOKUP(F195,J:K,1,FALSE)))),"")</f>
        <v/>
      </c>
      <c r="F195" s="12"/>
    </row>
    <row r="196" spans="4:6" ht="12.75" customHeight="1" x14ac:dyDescent="0.2">
      <c r="D196" s="5" t="str">
        <f t="shared" si="3"/>
        <v/>
      </c>
      <c r="F196" s="12"/>
    </row>
    <row r="197" spans="4:6" ht="12.75" customHeight="1" x14ac:dyDescent="0.2">
      <c r="D197" s="5" t="str">
        <f t="shared" si="3"/>
        <v/>
      </c>
      <c r="F197" s="12"/>
    </row>
    <row r="198" spans="4:6" ht="12.75" customHeight="1" x14ac:dyDescent="0.2">
      <c r="D198" s="5" t="str">
        <f t="shared" si="3"/>
        <v/>
      </c>
      <c r="F198" s="12"/>
    </row>
    <row r="199" spans="4:6" ht="12.75" customHeight="1" x14ac:dyDescent="0.2">
      <c r="D199" s="5" t="str">
        <f t="shared" si="3"/>
        <v/>
      </c>
      <c r="F199" s="12"/>
    </row>
    <row r="200" spans="4:6" ht="12.75" customHeight="1" x14ac:dyDescent="0.2">
      <c r="D200" s="5" t="str">
        <f t="shared" si="3"/>
        <v/>
      </c>
      <c r="F200" s="12"/>
    </row>
    <row r="201" spans="4:6" ht="12.75" customHeight="1" x14ac:dyDescent="0.2">
      <c r="D201" s="5" t="str">
        <f t="shared" si="3"/>
        <v/>
      </c>
      <c r="F201" s="12"/>
    </row>
    <row r="202" spans="4:6" ht="12.75" customHeight="1" x14ac:dyDescent="0.2">
      <c r="D202" s="5" t="str">
        <f t="shared" si="3"/>
        <v/>
      </c>
      <c r="F202" s="12"/>
    </row>
    <row r="203" spans="4:6" ht="12.75" customHeight="1" x14ac:dyDescent="0.2">
      <c r="D203" s="5" t="str">
        <f t="shared" si="3"/>
        <v/>
      </c>
      <c r="F203" s="12"/>
    </row>
    <row r="204" spans="4:6" ht="12.75" customHeight="1" x14ac:dyDescent="0.2">
      <c r="D204" s="5" t="str">
        <f t="shared" si="3"/>
        <v/>
      </c>
      <c r="F204" s="12"/>
    </row>
    <row r="205" spans="4:6" ht="12.75" customHeight="1" x14ac:dyDescent="0.2">
      <c r="D205" s="5" t="str">
        <f t="shared" si="3"/>
        <v/>
      </c>
      <c r="F205" s="12"/>
    </row>
    <row r="206" spans="4:6" ht="12.75" customHeight="1" x14ac:dyDescent="0.2">
      <c r="D206" s="5" t="str">
        <f t="shared" si="3"/>
        <v/>
      </c>
      <c r="F206" s="12"/>
    </row>
    <row r="207" spans="4:6" ht="12.75" customHeight="1" x14ac:dyDescent="0.2">
      <c r="D207" s="5" t="str">
        <f t="shared" si="3"/>
        <v/>
      </c>
      <c r="F207" s="12"/>
    </row>
    <row r="208" spans="4:6" ht="12.75" customHeight="1" x14ac:dyDescent="0.2">
      <c r="D208" s="5" t="str">
        <f t="shared" si="3"/>
        <v/>
      </c>
      <c r="F208" s="12"/>
    </row>
    <row r="209" spans="4:6" ht="12.75" customHeight="1" x14ac:dyDescent="0.2">
      <c r="D209" s="5" t="str">
        <f t="shared" si="3"/>
        <v/>
      </c>
      <c r="F209" s="12"/>
    </row>
    <row r="210" spans="4:6" ht="12.75" customHeight="1" x14ac:dyDescent="0.2">
      <c r="D210" s="5" t="str">
        <f t="shared" si="3"/>
        <v/>
      </c>
      <c r="F210" s="12"/>
    </row>
    <row r="211" spans="4:6" ht="12.75" customHeight="1" x14ac:dyDescent="0.2">
      <c r="D211" s="5" t="str">
        <f t="shared" si="3"/>
        <v/>
      </c>
      <c r="F211" s="12"/>
    </row>
    <row r="212" spans="4:6" ht="12.75" customHeight="1" x14ac:dyDescent="0.2">
      <c r="D212" s="5" t="str">
        <f t="shared" si="3"/>
        <v/>
      </c>
      <c r="F212" s="12"/>
    </row>
    <row r="213" spans="4:6" ht="12.75" customHeight="1" x14ac:dyDescent="0.2">
      <c r="D213" s="5" t="str">
        <f t="shared" si="3"/>
        <v/>
      </c>
      <c r="F213" s="12"/>
    </row>
    <row r="214" spans="4:6" ht="12.75" customHeight="1" x14ac:dyDescent="0.2">
      <c r="D214" s="5" t="str">
        <f t="shared" si="3"/>
        <v/>
      </c>
      <c r="F214" s="12"/>
    </row>
    <row r="215" spans="4:6" ht="12.75" customHeight="1" x14ac:dyDescent="0.2">
      <c r="D215" s="5" t="str">
        <f t="shared" si="3"/>
        <v/>
      </c>
      <c r="F215" s="12"/>
    </row>
    <row r="216" spans="4:6" ht="12.75" customHeight="1" x14ac:dyDescent="0.2">
      <c r="D216" s="5" t="str">
        <f t="shared" si="3"/>
        <v/>
      </c>
      <c r="F216" s="12"/>
    </row>
    <row r="217" spans="4:6" ht="12.75" customHeight="1" x14ac:dyDescent="0.2">
      <c r="D217" s="5" t="str">
        <f t="shared" si="3"/>
        <v/>
      </c>
      <c r="F217" s="12"/>
    </row>
    <row r="218" spans="4:6" ht="12.75" customHeight="1" x14ac:dyDescent="0.2">
      <c r="D218" s="5" t="str">
        <f t="shared" si="3"/>
        <v/>
      </c>
      <c r="F218" s="12"/>
    </row>
    <row r="219" spans="4:6" ht="12.75" customHeight="1" x14ac:dyDescent="0.2">
      <c r="D219" s="5" t="str">
        <f t="shared" si="3"/>
        <v/>
      </c>
      <c r="F219" s="12"/>
    </row>
    <row r="220" spans="4:6" ht="12.75" customHeight="1" x14ac:dyDescent="0.2">
      <c r="D220" s="5" t="str">
        <f t="shared" si="3"/>
        <v/>
      </c>
      <c r="F220" s="12"/>
    </row>
    <row r="221" spans="4:6" ht="12.75" customHeight="1" x14ac:dyDescent="0.2">
      <c r="D221" s="5" t="str">
        <f t="shared" si="3"/>
        <v/>
      </c>
      <c r="F221" s="12"/>
    </row>
    <row r="222" spans="4:6" ht="12.75" customHeight="1" x14ac:dyDescent="0.2">
      <c r="D222" s="5" t="str">
        <f t="shared" si="3"/>
        <v/>
      </c>
      <c r="F222" s="12"/>
    </row>
    <row r="223" spans="4:6" ht="12.75" customHeight="1" x14ac:dyDescent="0.2">
      <c r="D223" s="5" t="str">
        <f t="shared" si="3"/>
        <v/>
      </c>
      <c r="F223" s="12"/>
    </row>
    <row r="224" spans="4:6" ht="12.75" customHeight="1" x14ac:dyDescent="0.2">
      <c r="D224" s="5" t="str">
        <f t="shared" si="3"/>
        <v/>
      </c>
      <c r="F224" s="12"/>
    </row>
    <row r="225" spans="4:6" ht="12.75" customHeight="1" x14ac:dyDescent="0.2">
      <c r="D225" s="5" t="str">
        <f t="shared" si="3"/>
        <v/>
      </c>
      <c r="F225" s="12"/>
    </row>
    <row r="226" spans="4:6" ht="12.75" customHeight="1" x14ac:dyDescent="0.2">
      <c r="D226" s="5" t="str">
        <f t="shared" si="3"/>
        <v/>
      </c>
      <c r="F226" s="12"/>
    </row>
    <row r="227" spans="4:6" ht="12.75" customHeight="1" x14ac:dyDescent="0.2">
      <c r="D227" s="5" t="str">
        <f t="shared" si="3"/>
        <v/>
      </c>
      <c r="F227" s="12"/>
    </row>
    <row r="228" spans="4:6" ht="12.75" customHeight="1" x14ac:dyDescent="0.2">
      <c r="D228" s="5" t="str">
        <f t="shared" si="3"/>
        <v/>
      </c>
      <c r="F228" s="12"/>
    </row>
    <row r="229" spans="4:6" ht="12.75" customHeight="1" x14ac:dyDescent="0.2">
      <c r="D229" s="5" t="str">
        <f t="shared" si="3"/>
        <v/>
      </c>
      <c r="F229" s="12"/>
    </row>
    <row r="230" spans="4:6" ht="12.75" customHeight="1" x14ac:dyDescent="0.2">
      <c r="D230" s="5" t="str">
        <f t="shared" si="3"/>
        <v/>
      </c>
      <c r="F230" s="12"/>
    </row>
    <row r="231" spans="4:6" ht="12.75" customHeight="1" x14ac:dyDescent="0.2">
      <c r="D231" s="5" t="str">
        <f t="shared" si="3"/>
        <v/>
      </c>
      <c r="F231" s="12"/>
    </row>
    <row r="232" spans="4:6" ht="12.75" customHeight="1" x14ac:dyDescent="0.2">
      <c r="D232" s="5" t="str">
        <f t="shared" si="3"/>
        <v/>
      </c>
      <c r="F232" s="12"/>
    </row>
    <row r="233" spans="4:6" ht="12.75" customHeight="1" x14ac:dyDescent="0.2">
      <c r="D233" s="5" t="str">
        <f t="shared" si="3"/>
        <v/>
      </c>
      <c r="F233" s="12"/>
    </row>
    <row r="234" spans="4:6" ht="12.75" customHeight="1" x14ac:dyDescent="0.2">
      <c r="D234" s="5" t="str">
        <f t="shared" si="3"/>
        <v/>
      </c>
      <c r="F234" s="12"/>
    </row>
    <row r="235" spans="4:6" ht="12.75" customHeight="1" x14ac:dyDescent="0.2">
      <c r="D235" s="5" t="str">
        <f t="shared" si="3"/>
        <v/>
      </c>
      <c r="F235" s="12"/>
    </row>
    <row r="236" spans="4:6" ht="12.75" customHeight="1" x14ac:dyDescent="0.2">
      <c r="D236" s="5" t="str">
        <f t="shared" si="3"/>
        <v/>
      </c>
      <c r="F236" s="12"/>
    </row>
    <row r="237" spans="4:6" ht="12.75" customHeight="1" x14ac:dyDescent="0.2">
      <c r="D237" s="5" t="str">
        <f t="shared" si="3"/>
        <v/>
      </c>
      <c r="F237" s="12"/>
    </row>
    <row r="238" spans="4:6" ht="12.75" customHeight="1" x14ac:dyDescent="0.2">
      <c r="D238" s="5" t="str">
        <f t="shared" si="3"/>
        <v/>
      </c>
      <c r="F238" s="12"/>
    </row>
    <row r="239" spans="4:6" ht="12.75" customHeight="1" x14ac:dyDescent="0.2">
      <c r="D239" s="5" t="str">
        <f t="shared" si="3"/>
        <v/>
      </c>
      <c r="F239" s="12"/>
    </row>
    <row r="240" spans="4:6" ht="12.75" customHeight="1" x14ac:dyDescent="0.2">
      <c r="D240" s="5" t="str">
        <f t="shared" si="3"/>
        <v/>
      </c>
      <c r="F240" s="12"/>
    </row>
    <row r="241" spans="4:6" ht="12.75" customHeight="1" x14ac:dyDescent="0.2">
      <c r="D241" s="5" t="str">
        <f t="shared" si="3"/>
        <v/>
      </c>
      <c r="F241" s="12"/>
    </row>
    <row r="242" spans="4:6" ht="12.75" customHeight="1" x14ac:dyDescent="0.2">
      <c r="D242" s="5" t="str">
        <f t="shared" si="3"/>
        <v/>
      </c>
      <c r="F242" s="12"/>
    </row>
    <row r="243" spans="4:6" ht="12.75" customHeight="1" x14ac:dyDescent="0.2">
      <c r="D243" s="5" t="str">
        <f t="shared" si="3"/>
        <v/>
      </c>
      <c r="F243" s="12"/>
    </row>
    <row r="244" spans="4:6" ht="12.75" customHeight="1" x14ac:dyDescent="0.2">
      <c r="D244" s="5" t="str">
        <f t="shared" si="3"/>
        <v/>
      </c>
      <c r="F244" s="12"/>
    </row>
    <row r="245" spans="4:6" ht="12.75" customHeight="1" x14ac:dyDescent="0.2">
      <c r="D245" s="5" t="str">
        <f t="shared" si="3"/>
        <v/>
      </c>
      <c r="F245" s="12"/>
    </row>
    <row r="246" spans="4:6" ht="12.75" customHeight="1" x14ac:dyDescent="0.2">
      <c r="D246" s="5" t="str">
        <f t="shared" si="3"/>
        <v/>
      </c>
      <c r="F246" s="12"/>
    </row>
    <row r="247" spans="4:6" ht="12.75" customHeight="1" x14ac:dyDescent="0.2">
      <c r="D247" s="5" t="str">
        <f t="shared" si="3"/>
        <v/>
      </c>
      <c r="F247" s="12"/>
    </row>
    <row r="248" spans="4:6" ht="12.75" customHeight="1" x14ac:dyDescent="0.2">
      <c r="D248" s="5" t="str">
        <f t="shared" si="3"/>
        <v/>
      </c>
      <c r="F248" s="12"/>
    </row>
    <row r="249" spans="4:6" ht="12.75" customHeight="1" x14ac:dyDescent="0.2">
      <c r="D249" s="5" t="str">
        <f t="shared" si="3"/>
        <v/>
      </c>
      <c r="F249" s="12"/>
    </row>
    <row r="250" spans="4:6" ht="12.75" customHeight="1" x14ac:dyDescent="0.2">
      <c r="D250" s="5" t="str">
        <f t="shared" si="3"/>
        <v/>
      </c>
      <c r="F250" s="12"/>
    </row>
    <row r="251" spans="4:6" ht="12.75" customHeight="1" x14ac:dyDescent="0.2">
      <c r="D251" s="5" t="str">
        <f t="shared" si="3"/>
        <v/>
      </c>
      <c r="F251" s="12"/>
    </row>
    <row r="252" spans="4:6" ht="12.75" customHeight="1" x14ac:dyDescent="0.2">
      <c r="D252" s="5" t="str">
        <f t="shared" si="3"/>
        <v/>
      </c>
      <c r="F252" s="12"/>
    </row>
    <row r="253" spans="4:6" ht="12.75" customHeight="1" x14ac:dyDescent="0.2">
      <c r="D253" s="5" t="str">
        <f t="shared" si="3"/>
        <v/>
      </c>
      <c r="F253" s="12"/>
    </row>
    <row r="254" spans="4:6" ht="12.75" customHeight="1" x14ac:dyDescent="0.2">
      <c r="D254" s="5" t="str">
        <f t="shared" si="3"/>
        <v/>
      </c>
      <c r="F254" s="12"/>
    </row>
    <row r="255" spans="4:6" ht="12.75" customHeight="1" x14ac:dyDescent="0.2">
      <c r="D255" s="5" t="str">
        <f t="shared" si="3"/>
        <v/>
      </c>
      <c r="F255" s="12"/>
    </row>
    <row r="256" spans="4:6" ht="12.75" customHeight="1" x14ac:dyDescent="0.2">
      <c r="D256" s="5" t="str">
        <f t="shared" si="3"/>
        <v/>
      </c>
      <c r="F256" s="12"/>
    </row>
    <row r="257" spans="4:6" ht="12.75" customHeight="1" x14ac:dyDescent="0.2">
      <c r="D257" s="5" t="str">
        <f t="shared" si="3"/>
        <v/>
      </c>
      <c r="F257" s="12"/>
    </row>
    <row r="258" spans="4:6" ht="12.75" customHeight="1" x14ac:dyDescent="0.2">
      <c r="D258" s="5" t="str">
        <f t="shared" si="3"/>
        <v/>
      </c>
      <c r="F258" s="12"/>
    </row>
    <row r="259" spans="4:6" ht="12.75" customHeight="1" x14ac:dyDescent="0.2">
      <c r="D259" s="5" t="str">
        <f t="shared" ref="D259:D322" si="4">IFERROR(IF(F259="Unknown","UNK",(CONCATENATE(VLOOKUP(F259,J:K,2,FALSE),"^",VLOOKUP(F259,J:K,1,FALSE)))),"")</f>
        <v/>
      </c>
      <c r="F259" s="12"/>
    </row>
    <row r="260" spans="4:6" ht="12.75" customHeight="1" x14ac:dyDescent="0.2">
      <c r="D260" s="5" t="str">
        <f t="shared" si="4"/>
        <v/>
      </c>
      <c r="F260" s="12"/>
    </row>
    <row r="261" spans="4:6" ht="12.75" customHeight="1" x14ac:dyDescent="0.2">
      <c r="D261" s="5" t="str">
        <f t="shared" si="4"/>
        <v/>
      </c>
      <c r="F261" s="12"/>
    </row>
    <row r="262" spans="4:6" ht="12.75" customHeight="1" x14ac:dyDescent="0.2">
      <c r="D262" s="5" t="str">
        <f t="shared" si="4"/>
        <v/>
      </c>
      <c r="F262" s="12"/>
    </row>
    <row r="263" spans="4:6" ht="12.75" customHeight="1" x14ac:dyDescent="0.2">
      <c r="D263" s="5" t="str">
        <f t="shared" si="4"/>
        <v/>
      </c>
      <c r="F263" s="12"/>
    </row>
    <row r="264" spans="4:6" ht="12.75" customHeight="1" x14ac:dyDescent="0.2">
      <c r="D264" s="5" t="str">
        <f t="shared" si="4"/>
        <v/>
      </c>
      <c r="F264" s="12"/>
    </row>
    <row r="265" spans="4:6" ht="12.75" customHeight="1" x14ac:dyDescent="0.2">
      <c r="D265" s="5" t="str">
        <f t="shared" si="4"/>
        <v/>
      </c>
      <c r="F265" s="12"/>
    </row>
    <row r="266" spans="4:6" ht="12.75" customHeight="1" x14ac:dyDescent="0.2">
      <c r="D266" s="5" t="str">
        <f t="shared" si="4"/>
        <v/>
      </c>
      <c r="F266" s="12"/>
    </row>
    <row r="267" spans="4:6" ht="12.75" customHeight="1" x14ac:dyDescent="0.2">
      <c r="D267" s="5" t="str">
        <f t="shared" si="4"/>
        <v/>
      </c>
      <c r="F267" s="12"/>
    </row>
    <row r="268" spans="4:6" ht="12.75" customHeight="1" x14ac:dyDescent="0.2">
      <c r="D268" s="5" t="str">
        <f t="shared" si="4"/>
        <v/>
      </c>
      <c r="F268" s="12"/>
    </row>
    <row r="269" spans="4:6" ht="12.75" customHeight="1" x14ac:dyDescent="0.2">
      <c r="D269" s="5" t="str">
        <f t="shared" si="4"/>
        <v/>
      </c>
      <c r="F269" s="12"/>
    </row>
    <row r="270" spans="4:6" ht="12.75" customHeight="1" x14ac:dyDescent="0.2">
      <c r="D270" s="5" t="str">
        <f t="shared" si="4"/>
        <v/>
      </c>
      <c r="F270" s="12"/>
    </row>
    <row r="271" spans="4:6" ht="12.75" customHeight="1" x14ac:dyDescent="0.2">
      <c r="D271" s="5" t="str">
        <f t="shared" si="4"/>
        <v/>
      </c>
      <c r="F271" s="12"/>
    </row>
    <row r="272" spans="4:6" ht="12.75" customHeight="1" x14ac:dyDescent="0.2">
      <c r="D272" s="5" t="str">
        <f t="shared" si="4"/>
        <v/>
      </c>
      <c r="F272" s="12"/>
    </row>
    <row r="273" spans="4:6" ht="12.75" customHeight="1" x14ac:dyDescent="0.2">
      <c r="D273" s="5" t="str">
        <f t="shared" si="4"/>
        <v/>
      </c>
      <c r="F273" s="12"/>
    </row>
    <row r="274" spans="4:6" ht="12.75" customHeight="1" x14ac:dyDescent="0.2">
      <c r="D274" s="5" t="str">
        <f t="shared" si="4"/>
        <v/>
      </c>
      <c r="F274" s="12"/>
    </row>
    <row r="275" spans="4:6" ht="12.75" customHeight="1" x14ac:dyDescent="0.2">
      <c r="D275" s="5" t="str">
        <f t="shared" si="4"/>
        <v/>
      </c>
      <c r="F275" s="12"/>
    </row>
    <row r="276" spans="4:6" ht="12.75" customHeight="1" x14ac:dyDescent="0.2">
      <c r="D276" s="5" t="str">
        <f t="shared" si="4"/>
        <v/>
      </c>
      <c r="F276" s="12"/>
    </row>
    <row r="277" spans="4:6" ht="12.75" customHeight="1" x14ac:dyDescent="0.2">
      <c r="D277" s="5" t="str">
        <f t="shared" si="4"/>
        <v/>
      </c>
      <c r="F277" s="12"/>
    </row>
    <row r="278" spans="4:6" ht="12.75" customHeight="1" x14ac:dyDescent="0.2">
      <c r="D278" s="5" t="str">
        <f t="shared" si="4"/>
        <v/>
      </c>
      <c r="F278" s="12"/>
    </row>
    <row r="279" spans="4:6" ht="12.75" customHeight="1" x14ac:dyDescent="0.2">
      <c r="D279" s="5" t="str">
        <f t="shared" si="4"/>
        <v/>
      </c>
      <c r="F279" s="12"/>
    </row>
    <row r="280" spans="4:6" ht="12.75" customHeight="1" x14ac:dyDescent="0.2">
      <c r="D280" s="5" t="str">
        <f t="shared" si="4"/>
        <v/>
      </c>
      <c r="F280" s="12"/>
    </row>
    <row r="281" spans="4:6" ht="12.75" customHeight="1" x14ac:dyDescent="0.2">
      <c r="D281" s="5" t="str">
        <f t="shared" si="4"/>
        <v/>
      </c>
      <c r="F281" s="12"/>
    </row>
    <row r="282" spans="4:6" ht="12.75" customHeight="1" x14ac:dyDescent="0.2">
      <c r="D282" s="5" t="str">
        <f t="shared" si="4"/>
        <v/>
      </c>
      <c r="F282" s="12"/>
    </row>
    <row r="283" spans="4:6" ht="12.75" customHeight="1" x14ac:dyDescent="0.2">
      <c r="D283" s="5" t="str">
        <f t="shared" si="4"/>
        <v/>
      </c>
      <c r="F283" s="12"/>
    </row>
    <row r="284" spans="4:6" ht="12.75" customHeight="1" x14ac:dyDescent="0.2">
      <c r="D284" s="5" t="str">
        <f t="shared" si="4"/>
        <v/>
      </c>
      <c r="F284" s="12"/>
    </row>
    <row r="285" spans="4:6" ht="12.75" customHeight="1" x14ac:dyDescent="0.2">
      <c r="D285" s="5" t="str">
        <f t="shared" si="4"/>
        <v/>
      </c>
      <c r="F285" s="12"/>
    </row>
    <row r="286" spans="4:6" ht="12.75" customHeight="1" x14ac:dyDescent="0.2">
      <c r="D286" s="5" t="str">
        <f t="shared" si="4"/>
        <v/>
      </c>
      <c r="F286" s="12"/>
    </row>
    <row r="287" spans="4:6" ht="12.75" customHeight="1" x14ac:dyDescent="0.2">
      <c r="D287" s="5" t="str">
        <f t="shared" si="4"/>
        <v/>
      </c>
      <c r="F287" s="12"/>
    </row>
    <row r="288" spans="4:6" ht="12.75" customHeight="1" x14ac:dyDescent="0.2">
      <c r="D288" s="5" t="str">
        <f t="shared" si="4"/>
        <v/>
      </c>
      <c r="F288" s="12"/>
    </row>
    <row r="289" spans="4:6" ht="12.75" customHeight="1" x14ac:dyDescent="0.2">
      <c r="D289" s="5" t="str">
        <f t="shared" si="4"/>
        <v/>
      </c>
      <c r="F289" s="12"/>
    </row>
    <row r="290" spans="4:6" ht="12.75" customHeight="1" x14ac:dyDescent="0.2">
      <c r="D290" s="5" t="str">
        <f t="shared" si="4"/>
        <v/>
      </c>
      <c r="F290" s="12"/>
    </row>
    <row r="291" spans="4:6" ht="12.75" customHeight="1" x14ac:dyDescent="0.2">
      <c r="D291" s="5" t="str">
        <f t="shared" si="4"/>
        <v/>
      </c>
      <c r="F291" s="12"/>
    </row>
    <row r="292" spans="4:6" ht="12.75" customHeight="1" x14ac:dyDescent="0.2">
      <c r="D292" s="5" t="str">
        <f t="shared" si="4"/>
        <v/>
      </c>
      <c r="F292" s="12"/>
    </row>
    <row r="293" spans="4:6" ht="12.75" customHeight="1" x14ac:dyDescent="0.2">
      <c r="D293" s="5" t="str">
        <f t="shared" si="4"/>
        <v/>
      </c>
      <c r="F293" s="12"/>
    </row>
    <row r="294" spans="4:6" ht="12.75" customHeight="1" x14ac:dyDescent="0.2">
      <c r="D294" s="5" t="str">
        <f t="shared" si="4"/>
        <v/>
      </c>
      <c r="F294" s="12"/>
    </row>
    <row r="295" spans="4:6" ht="12.75" customHeight="1" x14ac:dyDescent="0.2">
      <c r="D295" s="5" t="str">
        <f t="shared" si="4"/>
        <v/>
      </c>
      <c r="F295" s="12"/>
    </row>
    <row r="296" spans="4:6" ht="12.75" customHeight="1" x14ac:dyDescent="0.2">
      <c r="D296" s="5" t="str">
        <f t="shared" si="4"/>
        <v/>
      </c>
      <c r="F296" s="12"/>
    </row>
    <row r="297" spans="4:6" ht="12.75" customHeight="1" x14ac:dyDescent="0.2">
      <c r="D297" s="5" t="str">
        <f t="shared" si="4"/>
        <v/>
      </c>
      <c r="F297" s="12"/>
    </row>
    <row r="298" spans="4:6" ht="12.75" customHeight="1" x14ac:dyDescent="0.2">
      <c r="D298" s="5" t="str">
        <f t="shared" si="4"/>
        <v/>
      </c>
      <c r="F298" s="12"/>
    </row>
    <row r="299" spans="4:6" ht="12.75" customHeight="1" x14ac:dyDescent="0.2">
      <c r="D299" s="5" t="str">
        <f t="shared" si="4"/>
        <v/>
      </c>
      <c r="F299" s="12"/>
    </row>
    <row r="300" spans="4:6" ht="12.75" customHeight="1" x14ac:dyDescent="0.2">
      <c r="D300" s="5" t="str">
        <f t="shared" si="4"/>
        <v/>
      </c>
      <c r="F300" s="12"/>
    </row>
    <row r="301" spans="4:6" ht="12.75" customHeight="1" x14ac:dyDescent="0.2">
      <c r="D301" s="5" t="str">
        <f t="shared" si="4"/>
        <v/>
      </c>
      <c r="F301" s="12"/>
    </row>
    <row r="302" spans="4:6" ht="12.75" customHeight="1" x14ac:dyDescent="0.2">
      <c r="D302" s="5" t="str">
        <f t="shared" si="4"/>
        <v/>
      </c>
      <c r="F302" s="12"/>
    </row>
    <row r="303" spans="4:6" ht="12.75" customHeight="1" x14ac:dyDescent="0.2">
      <c r="D303" s="5" t="str">
        <f t="shared" si="4"/>
        <v/>
      </c>
      <c r="F303" s="12"/>
    </row>
    <row r="304" spans="4:6" ht="12.75" customHeight="1" x14ac:dyDescent="0.2">
      <c r="D304" s="5" t="str">
        <f t="shared" si="4"/>
        <v/>
      </c>
      <c r="F304" s="12"/>
    </row>
    <row r="305" spans="4:6" ht="12.75" customHeight="1" x14ac:dyDescent="0.2">
      <c r="D305" s="5" t="str">
        <f t="shared" si="4"/>
        <v/>
      </c>
      <c r="F305" s="12"/>
    </row>
    <row r="306" spans="4:6" ht="12.75" customHeight="1" x14ac:dyDescent="0.2">
      <c r="D306" s="5" t="str">
        <f t="shared" si="4"/>
        <v/>
      </c>
      <c r="F306" s="12"/>
    </row>
    <row r="307" spans="4:6" ht="12.75" customHeight="1" x14ac:dyDescent="0.2">
      <c r="D307" s="5" t="str">
        <f t="shared" si="4"/>
        <v/>
      </c>
      <c r="F307" s="12"/>
    </row>
    <row r="308" spans="4:6" ht="12.75" customHeight="1" x14ac:dyDescent="0.2">
      <c r="D308" s="5" t="str">
        <f t="shared" si="4"/>
        <v/>
      </c>
      <c r="F308" s="12"/>
    </row>
    <row r="309" spans="4:6" ht="12.75" customHeight="1" x14ac:dyDescent="0.2">
      <c r="D309" s="5" t="str">
        <f t="shared" si="4"/>
        <v/>
      </c>
      <c r="F309" s="12"/>
    </row>
    <row r="310" spans="4:6" ht="12.75" customHeight="1" x14ac:dyDescent="0.2">
      <c r="D310" s="5" t="str">
        <f t="shared" si="4"/>
        <v/>
      </c>
      <c r="F310" s="12"/>
    </row>
    <row r="311" spans="4:6" ht="12.75" customHeight="1" x14ac:dyDescent="0.2">
      <c r="D311" s="5" t="str">
        <f t="shared" si="4"/>
        <v/>
      </c>
      <c r="F311" s="12"/>
    </row>
    <row r="312" spans="4:6" ht="12.75" customHeight="1" x14ac:dyDescent="0.2">
      <c r="D312" s="5" t="str">
        <f t="shared" si="4"/>
        <v/>
      </c>
      <c r="F312" s="12"/>
    </row>
    <row r="313" spans="4:6" ht="12.75" customHeight="1" x14ac:dyDescent="0.2">
      <c r="D313" s="5" t="str">
        <f t="shared" si="4"/>
        <v/>
      </c>
      <c r="F313" s="12"/>
    </row>
    <row r="314" spans="4:6" ht="12.75" customHeight="1" x14ac:dyDescent="0.2">
      <c r="D314" s="5" t="str">
        <f t="shared" si="4"/>
        <v/>
      </c>
      <c r="F314" s="12"/>
    </row>
    <row r="315" spans="4:6" ht="12.75" customHeight="1" x14ac:dyDescent="0.2">
      <c r="D315" s="5" t="str">
        <f t="shared" si="4"/>
        <v/>
      </c>
      <c r="F315" s="12"/>
    </row>
    <row r="316" spans="4:6" ht="12.75" customHeight="1" x14ac:dyDescent="0.2">
      <c r="D316" s="5" t="str">
        <f t="shared" si="4"/>
        <v/>
      </c>
      <c r="F316" s="12"/>
    </row>
    <row r="317" spans="4:6" ht="12.75" customHeight="1" x14ac:dyDescent="0.2">
      <c r="D317" s="5" t="str">
        <f t="shared" si="4"/>
        <v/>
      </c>
      <c r="F317" s="12"/>
    </row>
    <row r="318" spans="4:6" ht="12.75" customHeight="1" x14ac:dyDescent="0.2">
      <c r="D318" s="5" t="str">
        <f t="shared" si="4"/>
        <v/>
      </c>
      <c r="F318" s="12"/>
    </row>
    <row r="319" spans="4:6" ht="12.75" customHeight="1" x14ac:dyDescent="0.2">
      <c r="D319" s="5" t="str">
        <f t="shared" si="4"/>
        <v/>
      </c>
      <c r="F319" s="12"/>
    </row>
    <row r="320" spans="4:6" ht="12.75" customHeight="1" x14ac:dyDescent="0.2">
      <c r="D320" s="5" t="str">
        <f t="shared" si="4"/>
        <v/>
      </c>
      <c r="F320" s="12"/>
    </row>
    <row r="321" spans="4:6" ht="12.75" customHeight="1" x14ac:dyDescent="0.2">
      <c r="D321" s="5" t="str">
        <f t="shared" si="4"/>
        <v/>
      </c>
      <c r="F321" s="12"/>
    </row>
    <row r="322" spans="4:6" ht="12.75" customHeight="1" x14ac:dyDescent="0.2">
      <c r="D322" s="5" t="str">
        <f t="shared" si="4"/>
        <v/>
      </c>
      <c r="F322" s="12"/>
    </row>
    <row r="323" spans="4:6" ht="12.75" customHeight="1" x14ac:dyDescent="0.2">
      <c r="D323" s="5" t="str">
        <f t="shared" ref="D323:D386" si="5">IFERROR(IF(F323="Unknown","UNK",(CONCATENATE(VLOOKUP(F323,J:K,2,FALSE),"^",VLOOKUP(F323,J:K,1,FALSE)))),"")</f>
        <v/>
      </c>
      <c r="F323" s="12"/>
    </row>
    <row r="324" spans="4:6" ht="12.75" customHeight="1" x14ac:dyDescent="0.2">
      <c r="D324" s="5" t="str">
        <f t="shared" si="5"/>
        <v/>
      </c>
      <c r="F324" s="12"/>
    </row>
    <row r="325" spans="4:6" ht="12.75" customHeight="1" x14ac:dyDescent="0.2">
      <c r="D325" s="5" t="str">
        <f t="shared" si="5"/>
        <v/>
      </c>
      <c r="F325" s="12"/>
    </row>
    <row r="326" spans="4:6" ht="12.75" customHeight="1" x14ac:dyDescent="0.2">
      <c r="D326" s="5" t="str">
        <f t="shared" si="5"/>
        <v/>
      </c>
      <c r="F326" s="12"/>
    </row>
    <row r="327" spans="4:6" ht="12.75" customHeight="1" x14ac:dyDescent="0.2">
      <c r="D327" s="5" t="str">
        <f t="shared" si="5"/>
        <v/>
      </c>
      <c r="F327" s="12"/>
    </row>
    <row r="328" spans="4:6" ht="12.75" customHeight="1" x14ac:dyDescent="0.2">
      <c r="D328" s="5" t="str">
        <f t="shared" si="5"/>
        <v/>
      </c>
      <c r="F328" s="12"/>
    </row>
    <row r="329" spans="4:6" ht="12.75" customHeight="1" x14ac:dyDescent="0.2">
      <c r="D329" s="5" t="str">
        <f t="shared" si="5"/>
        <v/>
      </c>
      <c r="F329" s="12"/>
    </row>
    <row r="330" spans="4:6" ht="12.75" customHeight="1" x14ac:dyDescent="0.2">
      <c r="D330" s="5" t="str">
        <f t="shared" si="5"/>
        <v/>
      </c>
      <c r="F330" s="12"/>
    </row>
    <row r="331" spans="4:6" ht="12.75" customHeight="1" x14ac:dyDescent="0.2">
      <c r="D331" s="5" t="str">
        <f t="shared" si="5"/>
        <v/>
      </c>
      <c r="F331" s="12"/>
    </row>
    <row r="332" spans="4:6" ht="12.75" customHeight="1" x14ac:dyDescent="0.2">
      <c r="D332" s="5" t="str">
        <f t="shared" si="5"/>
        <v/>
      </c>
      <c r="F332" s="12"/>
    </row>
    <row r="333" spans="4:6" ht="12.75" customHeight="1" x14ac:dyDescent="0.2">
      <c r="D333" s="5" t="str">
        <f t="shared" si="5"/>
        <v/>
      </c>
      <c r="F333" s="12"/>
    </row>
    <row r="334" spans="4:6" ht="12.75" customHeight="1" x14ac:dyDescent="0.2">
      <c r="D334" s="5" t="str">
        <f t="shared" si="5"/>
        <v/>
      </c>
      <c r="F334" s="12"/>
    </row>
    <row r="335" spans="4:6" ht="12.75" customHeight="1" x14ac:dyDescent="0.2">
      <c r="D335" s="5" t="str">
        <f t="shared" si="5"/>
        <v/>
      </c>
      <c r="F335" s="12"/>
    </row>
    <row r="336" spans="4:6" ht="12.75" customHeight="1" x14ac:dyDescent="0.2">
      <c r="D336" s="5" t="str">
        <f t="shared" si="5"/>
        <v/>
      </c>
      <c r="F336" s="12"/>
    </row>
    <row r="337" spans="4:6" ht="12.75" customHeight="1" x14ac:dyDescent="0.2">
      <c r="D337" s="5" t="str">
        <f t="shared" si="5"/>
        <v/>
      </c>
      <c r="F337" s="12"/>
    </row>
    <row r="338" spans="4:6" ht="12.75" customHeight="1" x14ac:dyDescent="0.2">
      <c r="D338" s="5" t="str">
        <f t="shared" si="5"/>
        <v/>
      </c>
      <c r="F338" s="12"/>
    </row>
    <row r="339" spans="4:6" ht="12.75" customHeight="1" x14ac:dyDescent="0.2">
      <c r="D339" s="5" t="str">
        <f t="shared" si="5"/>
        <v/>
      </c>
      <c r="F339" s="12"/>
    </row>
    <row r="340" spans="4:6" ht="12.75" customHeight="1" x14ac:dyDescent="0.2">
      <c r="D340" s="5" t="str">
        <f t="shared" si="5"/>
        <v/>
      </c>
      <c r="F340" s="12"/>
    </row>
    <row r="341" spans="4:6" ht="12.75" customHeight="1" x14ac:dyDescent="0.2">
      <c r="D341" s="5" t="str">
        <f t="shared" si="5"/>
        <v/>
      </c>
      <c r="F341" s="12"/>
    </row>
    <row r="342" spans="4:6" ht="12.75" customHeight="1" x14ac:dyDescent="0.2">
      <c r="D342" s="5" t="str">
        <f t="shared" si="5"/>
        <v/>
      </c>
      <c r="F342" s="12"/>
    </row>
    <row r="343" spans="4:6" ht="12.75" customHeight="1" x14ac:dyDescent="0.2">
      <c r="D343" s="5" t="str">
        <f t="shared" si="5"/>
        <v/>
      </c>
      <c r="F343" s="12"/>
    </row>
    <row r="344" spans="4:6" ht="12.75" customHeight="1" x14ac:dyDescent="0.2">
      <c r="D344" s="5" t="str">
        <f t="shared" si="5"/>
        <v/>
      </c>
      <c r="F344" s="12"/>
    </row>
    <row r="345" spans="4:6" ht="12.75" customHeight="1" x14ac:dyDescent="0.2">
      <c r="D345" s="5" t="str">
        <f t="shared" si="5"/>
        <v/>
      </c>
      <c r="F345" s="12"/>
    </row>
    <row r="346" spans="4:6" ht="12.75" customHeight="1" x14ac:dyDescent="0.2">
      <c r="D346" s="5" t="str">
        <f t="shared" si="5"/>
        <v/>
      </c>
      <c r="F346" s="12"/>
    </row>
    <row r="347" spans="4:6" ht="12.75" customHeight="1" x14ac:dyDescent="0.2">
      <c r="D347" s="5" t="str">
        <f t="shared" si="5"/>
        <v/>
      </c>
      <c r="F347" s="12"/>
    </row>
    <row r="348" spans="4:6" ht="12.75" customHeight="1" x14ac:dyDescent="0.2">
      <c r="D348" s="5" t="str">
        <f t="shared" si="5"/>
        <v/>
      </c>
      <c r="F348" s="12"/>
    </row>
    <row r="349" spans="4:6" ht="12.75" customHeight="1" x14ac:dyDescent="0.2">
      <c r="D349" s="5" t="str">
        <f t="shared" si="5"/>
        <v/>
      </c>
      <c r="F349" s="12"/>
    </row>
    <row r="350" spans="4:6" ht="12.75" customHeight="1" x14ac:dyDescent="0.2">
      <c r="D350" s="5" t="str">
        <f t="shared" si="5"/>
        <v/>
      </c>
      <c r="F350" s="12"/>
    </row>
    <row r="351" spans="4:6" ht="12.75" customHeight="1" x14ac:dyDescent="0.2">
      <c r="D351" s="5" t="str">
        <f t="shared" si="5"/>
        <v/>
      </c>
      <c r="F351" s="12"/>
    </row>
    <row r="352" spans="4:6" ht="12.75" customHeight="1" x14ac:dyDescent="0.2">
      <c r="D352" s="5" t="str">
        <f t="shared" si="5"/>
        <v/>
      </c>
      <c r="F352" s="12"/>
    </row>
    <row r="353" spans="4:6" ht="12.75" customHeight="1" x14ac:dyDescent="0.2">
      <c r="D353" s="5" t="str">
        <f t="shared" si="5"/>
        <v/>
      </c>
      <c r="F353" s="12"/>
    </row>
    <row r="354" spans="4:6" ht="12.75" customHeight="1" x14ac:dyDescent="0.2">
      <c r="D354" s="5" t="str">
        <f t="shared" si="5"/>
        <v/>
      </c>
      <c r="F354" s="12"/>
    </row>
    <row r="355" spans="4:6" ht="12.75" customHeight="1" x14ac:dyDescent="0.2">
      <c r="D355" s="5" t="str">
        <f t="shared" si="5"/>
        <v/>
      </c>
      <c r="F355" s="12"/>
    </row>
    <row r="356" spans="4:6" ht="12.75" customHeight="1" x14ac:dyDescent="0.2">
      <c r="D356" s="5" t="str">
        <f t="shared" si="5"/>
        <v/>
      </c>
      <c r="F356" s="12"/>
    </row>
    <row r="357" spans="4:6" ht="12.75" customHeight="1" x14ac:dyDescent="0.2">
      <c r="D357" s="5" t="str">
        <f t="shared" si="5"/>
        <v/>
      </c>
      <c r="F357" s="12"/>
    </row>
    <row r="358" spans="4:6" ht="12.75" customHeight="1" x14ac:dyDescent="0.2">
      <c r="D358" s="5" t="str">
        <f t="shared" si="5"/>
        <v/>
      </c>
      <c r="F358" s="12"/>
    </row>
    <row r="359" spans="4:6" ht="12.75" customHeight="1" x14ac:dyDescent="0.2">
      <c r="D359" s="5" t="str">
        <f t="shared" si="5"/>
        <v/>
      </c>
      <c r="F359" s="12"/>
    </row>
    <row r="360" spans="4:6" ht="12.75" customHeight="1" x14ac:dyDescent="0.2">
      <c r="D360" s="5" t="str">
        <f t="shared" si="5"/>
        <v/>
      </c>
      <c r="F360" s="12"/>
    </row>
    <row r="361" spans="4:6" ht="12.75" customHeight="1" x14ac:dyDescent="0.2">
      <c r="D361" s="5" t="str">
        <f t="shared" si="5"/>
        <v/>
      </c>
      <c r="F361" s="12"/>
    </row>
    <row r="362" spans="4:6" ht="12.75" customHeight="1" x14ac:dyDescent="0.2">
      <c r="D362" s="5" t="str">
        <f t="shared" si="5"/>
        <v/>
      </c>
      <c r="F362" s="12"/>
    </row>
    <row r="363" spans="4:6" ht="12.75" customHeight="1" x14ac:dyDescent="0.2">
      <c r="D363" s="5" t="str">
        <f t="shared" si="5"/>
        <v/>
      </c>
      <c r="F363" s="12"/>
    </row>
    <row r="364" spans="4:6" ht="12.75" customHeight="1" x14ac:dyDescent="0.2">
      <c r="D364" s="5" t="str">
        <f t="shared" si="5"/>
        <v/>
      </c>
      <c r="F364" s="12"/>
    </row>
    <row r="365" spans="4:6" ht="12.75" customHeight="1" x14ac:dyDescent="0.2">
      <c r="D365" s="5" t="str">
        <f t="shared" si="5"/>
        <v/>
      </c>
      <c r="F365" s="12"/>
    </row>
    <row r="366" spans="4:6" ht="12.75" customHeight="1" x14ac:dyDescent="0.2">
      <c r="D366" s="5" t="str">
        <f t="shared" si="5"/>
        <v/>
      </c>
      <c r="F366" s="12"/>
    </row>
    <row r="367" spans="4:6" ht="12.75" customHeight="1" x14ac:dyDescent="0.2">
      <c r="D367" s="5" t="str">
        <f t="shared" si="5"/>
        <v/>
      </c>
      <c r="F367" s="12"/>
    </row>
    <row r="368" spans="4:6" ht="12.75" customHeight="1" x14ac:dyDescent="0.2">
      <c r="D368" s="5" t="str">
        <f t="shared" si="5"/>
        <v/>
      </c>
      <c r="F368" s="12"/>
    </row>
    <row r="369" spans="4:6" ht="12.75" customHeight="1" x14ac:dyDescent="0.2">
      <c r="D369" s="5" t="str">
        <f t="shared" si="5"/>
        <v/>
      </c>
      <c r="F369" s="12"/>
    </row>
    <row r="370" spans="4:6" ht="12.75" customHeight="1" x14ac:dyDescent="0.2">
      <c r="D370" s="5" t="str">
        <f t="shared" si="5"/>
        <v/>
      </c>
      <c r="F370" s="12"/>
    </row>
    <row r="371" spans="4:6" ht="12.75" customHeight="1" x14ac:dyDescent="0.2">
      <c r="D371" s="5" t="str">
        <f t="shared" si="5"/>
        <v/>
      </c>
      <c r="F371" s="12"/>
    </row>
    <row r="372" spans="4:6" ht="12.75" customHeight="1" x14ac:dyDescent="0.2">
      <c r="D372" s="5" t="str">
        <f t="shared" si="5"/>
        <v/>
      </c>
      <c r="F372" s="12"/>
    </row>
    <row r="373" spans="4:6" ht="12.75" customHeight="1" x14ac:dyDescent="0.2">
      <c r="D373" s="5" t="str">
        <f t="shared" si="5"/>
        <v/>
      </c>
      <c r="F373" s="12"/>
    </row>
    <row r="374" spans="4:6" ht="12.75" customHeight="1" x14ac:dyDescent="0.2">
      <c r="D374" s="5" t="str">
        <f t="shared" si="5"/>
        <v/>
      </c>
      <c r="F374" s="12"/>
    </row>
    <row r="375" spans="4:6" ht="12.75" customHeight="1" x14ac:dyDescent="0.2">
      <c r="D375" s="5" t="str">
        <f t="shared" si="5"/>
        <v/>
      </c>
      <c r="F375" s="12"/>
    </row>
    <row r="376" spans="4:6" ht="12.75" customHeight="1" x14ac:dyDescent="0.2">
      <c r="D376" s="5" t="str">
        <f t="shared" si="5"/>
        <v/>
      </c>
      <c r="F376" s="12"/>
    </row>
    <row r="377" spans="4:6" ht="12.75" customHeight="1" x14ac:dyDescent="0.2">
      <c r="D377" s="5" t="str">
        <f t="shared" si="5"/>
        <v/>
      </c>
      <c r="F377" s="12"/>
    </row>
    <row r="378" spans="4:6" ht="12.75" customHeight="1" x14ac:dyDescent="0.2">
      <c r="D378" s="5" t="str">
        <f t="shared" si="5"/>
        <v/>
      </c>
      <c r="F378" s="12"/>
    </row>
    <row r="379" spans="4:6" ht="12.75" customHeight="1" x14ac:dyDescent="0.2">
      <c r="D379" s="5" t="str">
        <f t="shared" si="5"/>
        <v/>
      </c>
      <c r="F379" s="12"/>
    </row>
    <row r="380" spans="4:6" ht="12.75" customHeight="1" x14ac:dyDescent="0.2">
      <c r="D380" s="5" t="str">
        <f t="shared" si="5"/>
        <v/>
      </c>
      <c r="F380" s="12"/>
    </row>
    <row r="381" spans="4:6" ht="12.75" customHeight="1" x14ac:dyDescent="0.2">
      <c r="D381" s="5" t="str">
        <f t="shared" si="5"/>
        <v/>
      </c>
      <c r="F381" s="12"/>
    </row>
    <row r="382" spans="4:6" ht="12.75" customHeight="1" x14ac:dyDescent="0.2">
      <c r="D382" s="5" t="str">
        <f t="shared" si="5"/>
        <v/>
      </c>
      <c r="F382" s="12"/>
    </row>
    <row r="383" spans="4:6" ht="12.75" customHeight="1" x14ac:dyDescent="0.2">
      <c r="D383" s="5" t="str">
        <f t="shared" si="5"/>
        <v/>
      </c>
      <c r="F383" s="12"/>
    </row>
    <row r="384" spans="4:6" ht="12.75" customHeight="1" x14ac:dyDescent="0.2">
      <c r="D384" s="5" t="str">
        <f t="shared" si="5"/>
        <v/>
      </c>
      <c r="F384" s="12"/>
    </row>
    <row r="385" spans="4:6" ht="12.75" customHeight="1" x14ac:dyDescent="0.2">
      <c r="D385" s="5" t="str">
        <f t="shared" si="5"/>
        <v/>
      </c>
      <c r="F385" s="12"/>
    </row>
    <row r="386" spans="4:6" ht="12.75" customHeight="1" x14ac:dyDescent="0.2">
      <c r="D386" s="5" t="str">
        <f t="shared" si="5"/>
        <v/>
      </c>
      <c r="F386" s="12"/>
    </row>
    <row r="387" spans="4:6" ht="12.75" customHeight="1" x14ac:dyDescent="0.2">
      <c r="D387" s="5" t="str">
        <f t="shared" ref="D387:D414" si="6">IFERROR(IF(F387="Unknown","UNK",(CONCATENATE(VLOOKUP(F387,J:K,2,FALSE),"^",VLOOKUP(F387,J:K,1,FALSE)))),"")</f>
        <v/>
      </c>
      <c r="F387" s="12"/>
    </row>
    <row r="388" spans="4:6" ht="12.75" customHeight="1" x14ac:dyDescent="0.2">
      <c r="D388" s="5" t="str">
        <f t="shared" si="6"/>
        <v/>
      </c>
      <c r="F388" s="12"/>
    </row>
    <row r="389" spans="4:6" ht="12.75" customHeight="1" x14ac:dyDescent="0.2">
      <c r="D389" s="5" t="str">
        <f t="shared" si="6"/>
        <v/>
      </c>
      <c r="F389" s="12"/>
    </row>
    <row r="390" spans="4:6" ht="12.75" customHeight="1" x14ac:dyDescent="0.2">
      <c r="D390" s="5" t="str">
        <f t="shared" si="6"/>
        <v/>
      </c>
      <c r="F390" s="12"/>
    </row>
    <row r="391" spans="4:6" ht="12.75" customHeight="1" x14ac:dyDescent="0.2">
      <c r="D391" s="5" t="str">
        <f t="shared" si="6"/>
        <v/>
      </c>
      <c r="F391" s="12"/>
    </row>
    <row r="392" spans="4:6" ht="12.75" customHeight="1" x14ac:dyDescent="0.2">
      <c r="D392" s="5" t="str">
        <f t="shared" si="6"/>
        <v/>
      </c>
      <c r="F392" s="12"/>
    </row>
    <row r="393" spans="4:6" ht="12.75" customHeight="1" x14ac:dyDescent="0.2">
      <c r="D393" s="5" t="str">
        <f t="shared" si="6"/>
        <v/>
      </c>
      <c r="F393" s="12"/>
    </row>
    <row r="394" spans="4:6" ht="12.75" customHeight="1" x14ac:dyDescent="0.2">
      <c r="D394" s="5" t="str">
        <f t="shared" si="6"/>
        <v/>
      </c>
      <c r="F394" s="12"/>
    </row>
    <row r="395" spans="4:6" ht="12.75" customHeight="1" x14ac:dyDescent="0.2">
      <c r="D395" s="5" t="str">
        <f t="shared" si="6"/>
        <v/>
      </c>
      <c r="F395" s="12"/>
    </row>
    <row r="396" spans="4:6" ht="12.75" customHeight="1" x14ac:dyDescent="0.2">
      <c r="D396" s="5" t="str">
        <f t="shared" si="6"/>
        <v/>
      </c>
      <c r="F396" s="12"/>
    </row>
    <row r="397" spans="4:6" ht="12.75" customHeight="1" x14ac:dyDescent="0.2">
      <c r="D397" s="5" t="str">
        <f t="shared" si="6"/>
        <v/>
      </c>
      <c r="F397" s="12"/>
    </row>
    <row r="398" spans="4:6" ht="12.75" customHeight="1" x14ac:dyDescent="0.2">
      <c r="D398" s="5" t="str">
        <f t="shared" si="6"/>
        <v/>
      </c>
      <c r="F398" s="12"/>
    </row>
    <row r="399" spans="4:6" ht="12.75" customHeight="1" x14ac:dyDescent="0.2">
      <c r="D399" s="5" t="str">
        <f t="shared" si="6"/>
        <v/>
      </c>
      <c r="F399" s="12"/>
    </row>
    <row r="400" spans="4:6" ht="12.75" customHeight="1" x14ac:dyDescent="0.2">
      <c r="D400" s="5" t="str">
        <f t="shared" si="6"/>
        <v/>
      </c>
      <c r="F400" s="12"/>
    </row>
    <row r="401" spans="4:6" ht="12.75" customHeight="1" x14ac:dyDescent="0.2">
      <c r="D401" s="5" t="str">
        <f t="shared" si="6"/>
        <v/>
      </c>
      <c r="F401" s="12"/>
    </row>
    <row r="402" spans="4:6" ht="12.75" customHeight="1" x14ac:dyDescent="0.2">
      <c r="D402" s="5" t="str">
        <f t="shared" si="6"/>
        <v/>
      </c>
      <c r="F402" s="12"/>
    </row>
    <row r="403" spans="4:6" ht="12.75" customHeight="1" x14ac:dyDescent="0.2">
      <c r="D403" s="5" t="str">
        <f t="shared" si="6"/>
        <v/>
      </c>
      <c r="F403" s="12"/>
    </row>
    <row r="404" spans="4:6" ht="12.75" customHeight="1" x14ac:dyDescent="0.2">
      <c r="D404" s="5" t="str">
        <f t="shared" si="6"/>
        <v/>
      </c>
      <c r="F404" s="12"/>
    </row>
    <row r="405" spans="4:6" ht="12.75" customHeight="1" x14ac:dyDescent="0.2">
      <c r="D405" s="5" t="str">
        <f t="shared" si="6"/>
        <v/>
      </c>
      <c r="F405" s="12"/>
    </row>
    <row r="406" spans="4:6" ht="12.75" customHeight="1" x14ac:dyDescent="0.2">
      <c r="D406" s="5" t="str">
        <f t="shared" si="6"/>
        <v/>
      </c>
      <c r="F406" s="12"/>
    </row>
    <row r="407" spans="4:6" ht="12.75" customHeight="1" x14ac:dyDescent="0.2">
      <c r="D407" s="5" t="str">
        <f t="shared" si="6"/>
        <v/>
      </c>
      <c r="F407" s="12"/>
    </row>
    <row r="408" spans="4:6" ht="12.75" customHeight="1" x14ac:dyDescent="0.2">
      <c r="D408" s="5" t="str">
        <f t="shared" si="6"/>
        <v/>
      </c>
      <c r="F408" s="12"/>
    </row>
    <row r="409" spans="4:6" ht="12.75" customHeight="1" x14ac:dyDescent="0.2">
      <c r="D409" s="5" t="str">
        <f t="shared" si="6"/>
        <v/>
      </c>
      <c r="F409" s="12"/>
    </row>
    <row r="410" spans="4:6" ht="12.75" customHeight="1" x14ac:dyDescent="0.2">
      <c r="D410" s="5" t="str">
        <f t="shared" si="6"/>
        <v/>
      </c>
      <c r="F410" s="12"/>
    </row>
    <row r="411" spans="4:6" ht="12.75" customHeight="1" x14ac:dyDescent="0.2">
      <c r="D411" s="5" t="str">
        <f t="shared" si="6"/>
        <v/>
      </c>
      <c r="F411" s="12"/>
    </row>
    <row r="412" spans="4:6" ht="12.75" customHeight="1" x14ac:dyDescent="0.2">
      <c r="D412" s="5" t="str">
        <f t="shared" si="6"/>
        <v/>
      </c>
      <c r="F412" s="12"/>
    </row>
    <row r="413" spans="4:6" ht="12.75" customHeight="1" x14ac:dyDescent="0.2">
      <c r="D413" s="5" t="str">
        <f t="shared" si="6"/>
        <v/>
      </c>
      <c r="F413" s="12"/>
    </row>
    <row r="414" spans="4:6" ht="12.75" customHeight="1" x14ac:dyDescent="0.2">
      <c r="D414" s="5" t="str">
        <f t="shared" si="6"/>
        <v/>
      </c>
      <c r="F414" s="12"/>
    </row>
  </sheetData>
  <sheetProtection formatCells="0" selectLockedCells="1"/>
  <sortState xmlns:xlrd2="http://schemas.microsoft.com/office/spreadsheetml/2017/richdata2" ref="F2:K84">
    <sortCondition ref="J2"/>
  </sortState>
  <phoneticPr fontId="0" type="noConversion"/>
  <conditionalFormatting sqref="A1:A1048576">
    <cfRule type="duplicateValues" dxfId="9" priority="1"/>
  </conditionalFormatting>
  <dataValidations count="1">
    <dataValidation type="list" allowBlank="1" showInputMessage="1" showErrorMessage="1" sqref="F2:F414" xr:uid="{00000000-0002-0000-1F00-000000000000}">
      <formula1>$J$2:$J$84</formula1>
    </dataValidation>
  </dataValidations>
  <pageMargins left="0.75" right="0.75" top="1" bottom="1" header="0.5" footer="0.5"/>
  <pageSetup orientation="portrait" horizontalDpi="4294967292" verticalDpi="0" r:id="rId1"/>
  <headerFooter alignWithMargins="0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2">
    <tabColor rgb="FFFF0000"/>
  </sheetPr>
  <dimension ref="A1:O300"/>
  <sheetViews>
    <sheetView workbookViewId="0">
      <selection activeCell="F11" sqref="F11"/>
    </sheetView>
  </sheetViews>
  <sheetFormatPr defaultColWidth="9.140625" defaultRowHeight="12.75" x14ac:dyDescent="0.2"/>
  <cols>
    <col min="1" max="1" width="18.7109375" style="20" customWidth="1"/>
    <col min="2" max="2" width="20.85546875" style="29" customWidth="1"/>
    <col min="3" max="3" width="29.5703125" customWidth="1"/>
    <col min="4" max="4" width="19.85546875" style="5" customWidth="1"/>
    <col min="5" max="5" width="6.140625" style="1" customWidth="1"/>
    <col min="6" max="6" width="27.7109375" style="40" bestFit="1" customWidth="1"/>
    <col min="7" max="7" width="9.42578125" style="3" customWidth="1"/>
    <col min="8" max="8" width="36.5703125" style="3" customWidth="1"/>
    <col min="9" max="9" width="25.7109375" style="3" customWidth="1"/>
    <col min="10" max="10" width="25.140625" style="3" bestFit="1" customWidth="1"/>
    <col min="11" max="11" width="17.85546875" style="27" customWidth="1"/>
    <col min="12" max="13" width="9.140625" style="3"/>
    <col min="14" max="15" width="9.140625" style="39"/>
    <col min="16" max="16384" width="9.140625" style="3"/>
  </cols>
  <sheetData>
    <row r="1" spans="1:15" s="1" customFormat="1" x14ac:dyDescent="0.2">
      <c r="A1" s="67" t="s">
        <v>0</v>
      </c>
      <c r="B1" s="94" t="s">
        <v>1</v>
      </c>
      <c r="C1" s="113" t="s">
        <v>2</v>
      </c>
      <c r="D1" s="85" t="s">
        <v>3</v>
      </c>
      <c r="E1" s="16"/>
      <c r="F1" s="16" t="s">
        <v>384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5" s="6" customFormat="1" x14ac:dyDescent="0.2">
      <c r="A2" s="20"/>
      <c r="B2" s="59"/>
      <c r="C2" s="5"/>
      <c r="D2" s="5" t="str">
        <f t="shared" ref="D2:D65" si="0">IFERROR(IF(F2="Unknown","UNK",(CONCATENATE(VLOOKUP(F2,I:K,1,FALSE),"^",VLOOKUP(F2,I:K,2,FALSE)))),"")</f>
        <v/>
      </c>
      <c r="E2" s="5"/>
      <c r="F2" s="22"/>
      <c r="G2" s="5" t="s">
        <v>9</v>
      </c>
      <c r="H2" s="5" t="s">
        <v>3607</v>
      </c>
      <c r="I2" s="133" t="s">
        <v>356</v>
      </c>
      <c r="J2" s="133" t="s">
        <v>356</v>
      </c>
      <c r="K2" s="115" t="s">
        <v>356</v>
      </c>
      <c r="N2" s="33"/>
      <c r="O2" s="37"/>
    </row>
    <row r="3" spans="1:15" s="6" customFormat="1" x14ac:dyDescent="0.2">
      <c r="A3" s="20"/>
      <c r="B3" s="59"/>
      <c r="C3" s="5"/>
      <c r="D3" s="5" t="str">
        <f t="shared" si="0"/>
        <v/>
      </c>
      <c r="E3" s="1"/>
      <c r="F3" s="22"/>
      <c r="I3" s="133" t="s">
        <v>354</v>
      </c>
      <c r="J3" s="133" t="s">
        <v>354</v>
      </c>
      <c r="K3" s="115" t="s">
        <v>354</v>
      </c>
      <c r="N3" s="33"/>
      <c r="O3" s="37"/>
    </row>
    <row r="4" spans="1:15" ht="27.75" customHeight="1" x14ac:dyDescent="0.2">
      <c r="B4" s="59"/>
      <c r="D4" s="5" t="str">
        <f t="shared" si="0"/>
        <v/>
      </c>
      <c r="F4" s="22"/>
      <c r="G4" s="5"/>
      <c r="H4" s="76" t="s">
        <v>3608</v>
      </c>
      <c r="I4" s="139" t="s">
        <v>362</v>
      </c>
      <c r="J4" s="133" t="s">
        <v>362</v>
      </c>
      <c r="K4" s="116" t="s">
        <v>362</v>
      </c>
      <c r="L4" s="6"/>
      <c r="M4" s="5"/>
      <c r="N4" s="33"/>
      <c r="O4" s="33"/>
    </row>
    <row r="5" spans="1:15" x14ac:dyDescent="0.2">
      <c r="B5" s="59"/>
      <c r="C5" s="5"/>
      <c r="D5" s="5" t="str">
        <f t="shared" si="0"/>
        <v/>
      </c>
      <c r="F5" s="22"/>
      <c r="G5" s="5"/>
      <c r="H5" s="5"/>
      <c r="I5" s="139" t="s">
        <v>3609</v>
      </c>
      <c r="J5" s="133" t="s">
        <v>362</v>
      </c>
      <c r="K5" s="116" t="s">
        <v>3609</v>
      </c>
      <c r="L5" s="6"/>
      <c r="M5" s="5"/>
      <c r="N5" s="33"/>
      <c r="O5" s="33"/>
    </row>
    <row r="6" spans="1:15" x14ac:dyDescent="0.2">
      <c r="B6" s="59"/>
      <c r="C6" s="5"/>
      <c r="D6" s="5" t="str">
        <f t="shared" si="0"/>
        <v/>
      </c>
      <c r="F6" s="22"/>
      <c r="G6" s="5"/>
      <c r="H6" s="5"/>
      <c r="I6" s="139" t="s">
        <v>365</v>
      </c>
      <c r="J6" s="133" t="s">
        <v>365</v>
      </c>
      <c r="K6" s="116" t="s">
        <v>365</v>
      </c>
      <c r="L6" s="6"/>
      <c r="M6" s="5"/>
      <c r="N6" s="33"/>
      <c r="O6" s="33"/>
    </row>
    <row r="7" spans="1:15" x14ac:dyDescent="0.2">
      <c r="B7" s="59"/>
      <c r="C7" s="5"/>
      <c r="D7" s="5" t="str">
        <f t="shared" si="0"/>
        <v/>
      </c>
      <c r="F7" s="22"/>
      <c r="G7" s="5"/>
      <c r="H7" s="5"/>
      <c r="I7" s="133" t="s">
        <v>308</v>
      </c>
      <c r="J7" s="133" t="s">
        <v>3610</v>
      </c>
      <c r="K7" s="115" t="s">
        <v>308</v>
      </c>
      <c r="L7" s="6"/>
      <c r="M7" s="5"/>
      <c r="N7" s="33"/>
      <c r="O7" s="33"/>
    </row>
    <row r="8" spans="1:15" x14ac:dyDescent="0.2">
      <c r="B8" s="59"/>
      <c r="C8" s="5"/>
      <c r="D8" s="5" t="str">
        <f t="shared" si="0"/>
        <v/>
      </c>
      <c r="F8" s="22"/>
      <c r="G8" s="5"/>
      <c r="H8" s="5"/>
      <c r="I8" s="133" t="s">
        <v>410</v>
      </c>
      <c r="J8" s="133" t="s">
        <v>411</v>
      </c>
      <c r="K8" s="115" t="s">
        <v>410</v>
      </c>
      <c r="L8" s="6"/>
      <c r="M8" s="5"/>
      <c r="N8" s="33"/>
      <c r="O8" s="33"/>
    </row>
    <row r="9" spans="1:15" s="6" customFormat="1" x14ac:dyDescent="0.2">
      <c r="A9" s="20"/>
      <c r="B9" s="59"/>
      <c r="C9" s="5"/>
      <c r="D9" s="5" t="str">
        <f t="shared" si="0"/>
        <v/>
      </c>
      <c r="E9" s="1"/>
      <c r="F9" s="22"/>
      <c r="I9" s="139" t="s">
        <v>368</v>
      </c>
      <c r="J9" s="133" t="s">
        <v>368</v>
      </c>
      <c r="K9" s="116" t="s">
        <v>368</v>
      </c>
      <c r="N9" s="33"/>
      <c r="O9" s="37"/>
    </row>
    <row r="10" spans="1:15" s="6" customFormat="1" x14ac:dyDescent="0.2">
      <c r="A10" s="20"/>
      <c r="B10" s="59"/>
      <c r="C10" s="5"/>
      <c r="D10" s="5" t="str">
        <f t="shared" si="0"/>
        <v/>
      </c>
      <c r="E10" s="1"/>
      <c r="F10" s="22"/>
      <c r="I10" s="133" t="s">
        <v>27</v>
      </c>
      <c r="J10" s="133" t="s">
        <v>364</v>
      </c>
      <c r="K10" s="115" t="s">
        <v>27</v>
      </c>
      <c r="N10" s="33"/>
      <c r="O10" s="37"/>
    </row>
    <row r="11" spans="1:15" x14ac:dyDescent="0.2">
      <c r="B11" s="59"/>
      <c r="C11" s="96"/>
      <c r="D11" s="5" t="str">
        <f t="shared" si="0"/>
        <v/>
      </c>
      <c r="F11" s="22"/>
      <c r="G11" s="5"/>
      <c r="H11" s="5"/>
      <c r="I11" s="139" t="s">
        <v>371</v>
      </c>
      <c r="J11" s="133" t="s">
        <v>371</v>
      </c>
      <c r="K11" s="116" t="s">
        <v>371</v>
      </c>
      <c r="L11" s="6"/>
      <c r="M11" s="5"/>
      <c r="N11" s="33"/>
      <c r="O11" s="33"/>
    </row>
    <row r="12" spans="1:15" x14ac:dyDescent="0.2">
      <c r="B12" s="59"/>
      <c r="C12" s="5"/>
      <c r="D12" s="5" t="str">
        <f t="shared" si="0"/>
        <v/>
      </c>
      <c r="F12" s="22"/>
      <c r="G12" s="5"/>
      <c r="H12" s="5"/>
      <c r="I12" s="133" t="s">
        <v>38</v>
      </c>
      <c r="J12" s="133" t="s">
        <v>38</v>
      </c>
      <c r="K12" s="115" t="s">
        <v>38</v>
      </c>
      <c r="L12" s="6"/>
      <c r="M12" s="5"/>
      <c r="N12" s="33"/>
      <c r="O12" s="33"/>
    </row>
    <row r="13" spans="1:15" x14ac:dyDescent="0.2">
      <c r="B13" s="59"/>
      <c r="C13" s="5"/>
      <c r="D13" s="5" t="str">
        <f t="shared" si="0"/>
        <v/>
      </c>
      <c r="F13" s="22"/>
      <c r="G13" s="5"/>
      <c r="H13" s="5"/>
      <c r="I13" s="133" t="s">
        <v>39</v>
      </c>
      <c r="J13" s="133" t="s">
        <v>3611</v>
      </c>
      <c r="K13" s="115" t="s">
        <v>39</v>
      </c>
      <c r="L13" s="6"/>
      <c r="M13" s="5"/>
      <c r="N13" s="33"/>
      <c r="O13" s="33"/>
    </row>
    <row r="14" spans="1:15" x14ac:dyDescent="0.2">
      <c r="B14" s="59"/>
      <c r="C14" s="5"/>
      <c r="D14" s="5" t="str">
        <f t="shared" si="0"/>
        <v/>
      </c>
      <c r="F14" s="22"/>
      <c r="G14" s="5"/>
      <c r="H14" s="5"/>
      <c r="I14" s="139" t="s">
        <v>374</v>
      </c>
      <c r="J14" s="133" t="s">
        <v>374</v>
      </c>
      <c r="K14" s="116" t="s">
        <v>374</v>
      </c>
      <c r="L14" s="6"/>
      <c r="M14" s="5"/>
      <c r="N14" s="33"/>
      <c r="O14" s="33"/>
    </row>
    <row r="15" spans="1:15" x14ac:dyDescent="0.2">
      <c r="B15" s="59"/>
      <c r="C15" s="5"/>
      <c r="D15" s="5" t="str">
        <f t="shared" si="0"/>
        <v/>
      </c>
      <c r="F15" s="22"/>
      <c r="G15" s="5"/>
      <c r="H15" s="5"/>
      <c r="I15" s="139" t="s">
        <v>375</v>
      </c>
      <c r="J15" s="133" t="s">
        <v>375</v>
      </c>
      <c r="K15" s="116" t="s">
        <v>375</v>
      </c>
      <c r="L15" s="6"/>
      <c r="M15" s="5"/>
      <c r="N15" s="33"/>
      <c r="O15" s="33"/>
    </row>
    <row r="16" spans="1:15" x14ac:dyDescent="0.2">
      <c r="B16" s="59"/>
      <c r="C16" s="5"/>
      <c r="D16" s="5" t="str">
        <f t="shared" si="0"/>
        <v/>
      </c>
      <c r="F16" s="22"/>
      <c r="G16" s="5"/>
      <c r="H16" s="5"/>
      <c r="I16" s="133" t="s">
        <v>495</v>
      </c>
      <c r="J16" s="133" t="s">
        <v>3612</v>
      </c>
      <c r="K16" s="115" t="s">
        <v>495</v>
      </c>
      <c r="L16" s="6"/>
      <c r="M16" s="5"/>
      <c r="N16" s="33"/>
      <c r="O16" s="33"/>
    </row>
    <row r="17" spans="2:12" x14ac:dyDescent="0.2">
      <c r="B17" s="59"/>
      <c r="C17" s="5"/>
      <c r="D17" s="5" t="str">
        <f t="shared" si="0"/>
        <v/>
      </c>
      <c r="F17" s="22"/>
      <c r="G17" s="5"/>
      <c r="H17" s="5"/>
      <c r="I17" s="133" t="s">
        <v>53</v>
      </c>
      <c r="J17" s="133" t="s">
        <v>3613</v>
      </c>
      <c r="K17" s="115" t="s">
        <v>53</v>
      </c>
      <c r="L17" s="6"/>
    </row>
    <row r="18" spans="2:12" x14ac:dyDescent="0.2">
      <c r="B18" s="59"/>
      <c r="C18" s="5"/>
      <c r="D18" s="5" t="str">
        <f t="shared" si="0"/>
        <v/>
      </c>
      <c r="F18" s="22"/>
      <c r="G18" s="5"/>
      <c r="H18" s="5"/>
      <c r="I18" s="133" t="s">
        <v>11</v>
      </c>
      <c r="J18" s="133" t="s">
        <v>3613</v>
      </c>
      <c r="K18" s="115" t="s">
        <v>11</v>
      </c>
      <c r="L18" s="6"/>
    </row>
    <row r="19" spans="2:12" x14ac:dyDescent="0.2">
      <c r="B19" s="59"/>
      <c r="C19" s="5"/>
      <c r="D19" s="5" t="str">
        <f t="shared" si="0"/>
        <v/>
      </c>
      <c r="F19" s="22"/>
      <c r="G19" s="1"/>
      <c r="H19" s="1"/>
      <c r="I19" s="133" t="s">
        <v>41</v>
      </c>
      <c r="J19" s="133" t="s">
        <v>3614</v>
      </c>
      <c r="K19" s="115" t="s">
        <v>41</v>
      </c>
      <c r="L19" s="6"/>
    </row>
    <row r="20" spans="2:12" x14ac:dyDescent="0.2">
      <c r="B20" s="66"/>
      <c r="C20" s="5"/>
      <c r="D20" s="5" t="str">
        <f t="shared" si="0"/>
        <v/>
      </c>
      <c r="F20" s="22"/>
      <c r="G20" s="5"/>
      <c r="H20" s="5"/>
      <c r="I20" s="139" t="s">
        <v>376</v>
      </c>
      <c r="J20" s="133" t="s">
        <v>376</v>
      </c>
      <c r="K20" s="116" t="s">
        <v>376</v>
      </c>
      <c r="L20" s="6"/>
    </row>
    <row r="21" spans="2:12" x14ac:dyDescent="0.2">
      <c r="B21" s="59"/>
      <c r="D21" s="5" t="str">
        <f t="shared" si="0"/>
        <v/>
      </c>
      <c r="F21" s="22"/>
      <c r="G21" s="5"/>
      <c r="H21" s="5"/>
      <c r="I21" s="139" t="s">
        <v>43</v>
      </c>
      <c r="J21" s="133" t="s">
        <v>44</v>
      </c>
      <c r="K21" s="116" t="s">
        <v>43</v>
      </c>
      <c r="L21" s="6"/>
    </row>
    <row r="22" spans="2:12" x14ac:dyDescent="0.2">
      <c r="B22" s="59"/>
      <c r="D22" s="5" t="str">
        <f t="shared" si="0"/>
        <v/>
      </c>
      <c r="F22" s="22"/>
      <c r="G22" s="5"/>
      <c r="H22" s="5"/>
      <c r="I22" s="114"/>
      <c r="J22" s="5"/>
      <c r="L22" s="5"/>
    </row>
    <row r="23" spans="2:12" x14ac:dyDescent="0.2">
      <c r="B23" s="59"/>
      <c r="D23" s="5" t="str">
        <f t="shared" si="0"/>
        <v/>
      </c>
      <c r="F23" s="22"/>
      <c r="G23" s="5"/>
      <c r="H23" s="5"/>
      <c r="I23" s="5"/>
      <c r="J23" s="5"/>
      <c r="L23" s="5"/>
    </row>
    <row r="24" spans="2:12" x14ac:dyDescent="0.2">
      <c r="B24" s="59"/>
      <c r="D24" s="5" t="str">
        <f t="shared" si="0"/>
        <v/>
      </c>
      <c r="F24" s="22"/>
      <c r="G24" s="5"/>
      <c r="H24" s="5"/>
      <c r="I24" s="5"/>
      <c r="J24" s="5"/>
      <c r="L24" s="5"/>
    </row>
    <row r="25" spans="2:12" x14ac:dyDescent="0.2">
      <c r="B25" s="59"/>
      <c r="D25" s="5" t="str">
        <f t="shared" si="0"/>
        <v/>
      </c>
      <c r="F25" s="22"/>
      <c r="G25" s="5"/>
      <c r="H25" s="5"/>
      <c r="I25" s="5"/>
      <c r="J25" s="5"/>
      <c r="L25" s="5"/>
    </row>
    <row r="26" spans="2:12" x14ac:dyDescent="0.2">
      <c r="B26" s="59"/>
      <c r="D26" s="5" t="str">
        <f t="shared" si="0"/>
        <v/>
      </c>
      <c r="F26" s="22"/>
      <c r="G26" s="5"/>
      <c r="H26" s="5"/>
      <c r="I26" s="5"/>
      <c r="J26" s="5"/>
      <c r="L26" s="5"/>
    </row>
    <row r="27" spans="2:12" x14ac:dyDescent="0.2">
      <c r="B27" s="59"/>
      <c r="D27" s="5" t="str">
        <f t="shared" si="0"/>
        <v/>
      </c>
      <c r="F27" s="22"/>
      <c r="G27" s="5"/>
      <c r="H27" s="5"/>
      <c r="I27" s="5"/>
      <c r="J27" s="5"/>
      <c r="L27" s="5"/>
    </row>
    <row r="28" spans="2:12" x14ac:dyDescent="0.2">
      <c r="B28" s="59"/>
      <c r="D28" s="5" t="str">
        <f t="shared" si="0"/>
        <v/>
      </c>
      <c r="F28" s="22"/>
      <c r="G28" s="5"/>
      <c r="H28" s="5"/>
      <c r="I28" s="5"/>
      <c r="J28" s="5"/>
      <c r="L28" s="5"/>
    </row>
    <row r="29" spans="2:12" x14ac:dyDescent="0.2">
      <c r="B29" s="59"/>
      <c r="D29" s="5" t="str">
        <f t="shared" si="0"/>
        <v/>
      </c>
      <c r="F29" s="22"/>
      <c r="G29" s="5"/>
      <c r="H29" s="5"/>
      <c r="I29" s="5"/>
      <c r="J29" s="5"/>
      <c r="L29" s="5"/>
    </row>
    <row r="30" spans="2:12" x14ac:dyDescent="0.2">
      <c r="B30" s="59"/>
      <c r="D30" s="5" t="str">
        <f t="shared" si="0"/>
        <v/>
      </c>
      <c r="F30" s="22"/>
      <c r="G30" s="5"/>
      <c r="H30" s="5"/>
      <c r="I30" s="5"/>
      <c r="J30" s="5"/>
      <c r="L30" s="5"/>
    </row>
    <row r="31" spans="2:12" x14ac:dyDescent="0.2">
      <c r="B31" s="59"/>
      <c r="D31" s="5" t="str">
        <f t="shared" si="0"/>
        <v/>
      </c>
      <c r="F31" s="22"/>
      <c r="G31" s="5"/>
      <c r="H31" s="5"/>
      <c r="I31" s="5"/>
      <c r="J31" s="5"/>
      <c r="L31" s="5"/>
    </row>
    <row r="32" spans="2:12" x14ac:dyDescent="0.2">
      <c r="B32" s="59"/>
      <c r="D32" s="5" t="str">
        <f t="shared" si="0"/>
        <v/>
      </c>
      <c r="F32" s="22"/>
      <c r="G32" s="5"/>
      <c r="H32" s="5"/>
      <c r="I32" s="5"/>
      <c r="J32" s="5"/>
      <c r="L32" s="5"/>
    </row>
    <row r="33" spans="2:6" x14ac:dyDescent="0.2">
      <c r="B33" s="59"/>
      <c r="D33" s="5" t="str">
        <f t="shared" si="0"/>
        <v/>
      </c>
      <c r="F33" s="22"/>
    </row>
    <row r="34" spans="2:6" x14ac:dyDescent="0.2">
      <c r="B34" s="59"/>
      <c r="D34" s="5" t="str">
        <f t="shared" si="0"/>
        <v/>
      </c>
      <c r="F34" s="22"/>
    </row>
    <row r="35" spans="2:6" x14ac:dyDescent="0.2">
      <c r="B35" s="59"/>
      <c r="D35" s="5" t="str">
        <f t="shared" si="0"/>
        <v/>
      </c>
      <c r="F35" s="22"/>
    </row>
    <row r="36" spans="2:6" x14ac:dyDescent="0.2">
      <c r="B36" s="59"/>
      <c r="D36" s="5" t="str">
        <f t="shared" si="0"/>
        <v/>
      </c>
      <c r="F36" s="22"/>
    </row>
    <row r="37" spans="2:6" x14ac:dyDescent="0.2">
      <c r="B37" s="59"/>
      <c r="D37" s="5" t="str">
        <f t="shared" si="0"/>
        <v/>
      </c>
      <c r="F37" s="22"/>
    </row>
    <row r="38" spans="2:6" x14ac:dyDescent="0.2">
      <c r="B38" s="59"/>
      <c r="D38" s="5" t="str">
        <f t="shared" si="0"/>
        <v/>
      </c>
      <c r="F38" s="22"/>
    </row>
    <row r="39" spans="2:6" x14ac:dyDescent="0.2">
      <c r="B39" s="59"/>
      <c r="D39" s="5" t="str">
        <f t="shared" si="0"/>
        <v/>
      </c>
      <c r="F39" s="22"/>
    </row>
    <row r="40" spans="2:6" x14ac:dyDescent="0.2">
      <c r="B40" s="59"/>
      <c r="D40" s="5" t="str">
        <f t="shared" si="0"/>
        <v/>
      </c>
      <c r="F40" s="22"/>
    </row>
    <row r="41" spans="2:6" x14ac:dyDescent="0.2">
      <c r="B41" s="59"/>
      <c r="D41" s="5" t="str">
        <f t="shared" si="0"/>
        <v/>
      </c>
      <c r="F41" s="22"/>
    </row>
    <row r="42" spans="2:6" x14ac:dyDescent="0.2">
      <c r="B42" s="59"/>
      <c r="D42" s="5" t="str">
        <f t="shared" si="0"/>
        <v/>
      </c>
      <c r="F42" s="22"/>
    </row>
    <row r="43" spans="2:6" x14ac:dyDescent="0.2">
      <c r="B43" s="59"/>
      <c r="D43" s="5" t="str">
        <f t="shared" si="0"/>
        <v/>
      </c>
      <c r="F43" s="22"/>
    </row>
    <row r="44" spans="2:6" x14ac:dyDescent="0.2">
      <c r="B44" s="59"/>
      <c r="D44" s="5" t="str">
        <f t="shared" si="0"/>
        <v/>
      </c>
      <c r="F44" s="22"/>
    </row>
    <row r="45" spans="2:6" x14ac:dyDescent="0.2">
      <c r="B45" s="59"/>
      <c r="D45" s="5" t="str">
        <f t="shared" si="0"/>
        <v/>
      </c>
      <c r="F45" s="22"/>
    </row>
    <row r="46" spans="2:6" x14ac:dyDescent="0.2">
      <c r="B46" s="59"/>
      <c r="D46" s="5" t="str">
        <f t="shared" si="0"/>
        <v/>
      </c>
      <c r="F46" s="22"/>
    </row>
    <row r="47" spans="2:6" x14ac:dyDescent="0.2">
      <c r="B47" s="59"/>
      <c r="D47" s="5" t="str">
        <f t="shared" si="0"/>
        <v/>
      </c>
      <c r="F47" s="22"/>
    </row>
    <row r="48" spans="2:6" x14ac:dyDescent="0.2">
      <c r="B48" s="59"/>
      <c r="D48" s="5" t="str">
        <f t="shared" si="0"/>
        <v/>
      </c>
      <c r="F48" s="22"/>
    </row>
    <row r="49" spans="2:6" x14ac:dyDescent="0.2">
      <c r="B49" s="59"/>
      <c r="D49" s="5" t="str">
        <f t="shared" si="0"/>
        <v/>
      </c>
      <c r="F49" s="22"/>
    </row>
    <row r="50" spans="2:6" x14ac:dyDescent="0.2">
      <c r="B50" s="59"/>
      <c r="D50" s="5" t="str">
        <f t="shared" si="0"/>
        <v/>
      </c>
      <c r="F50" s="22"/>
    </row>
    <row r="51" spans="2:6" x14ac:dyDescent="0.2">
      <c r="B51" s="59"/>
      <c r="D51" s="5" t="str">
        <f t="shared" si="0"/>
        <v/>
      </c>
      <c r="F51" s="22"/>
    </row>
    <row r="52" spans="2:6" x14ac:dyDescent="0.2">
      <c r="B52" s="59"/>
      <c r="D52" s="5" t="str">
        <f t="shared" si="0"/>
        <v/>
      </c>
      <c r="F52" s="22"/>
    </row>
    <row r="53" spans="2:6" x14ac:dyDescent="0.2">
      <c r="B53" s="59"/>
      <c r="D53" s="5" t="str">
        <f t="shared" si="0"/>
        <v/>
      </c>
      <c r="F53" s="22"/>
    </row>
    <row r="54" spans="2:6" x14ac:dyDescent="0.2">
      <c r="B54" s="59"/>
      <c r="D54" s="5" t="str">
        <f t="shared" si="0"/>
        <v/>
      </c>
      <c r="F54" s="22"/>
    </row>
    <row r="55" spans="2:6" x14ac:dyDescent="0.2">
      <c r="B55" s="59"/>
      <c r="D55" s="5" t="str">
        <f t="shared" si="0"/>
        <v/>
      </c>
      <c r="F55" s="22"/>
    </row>
    <row r="56" spans="2:6" x14ac:dyDescent="0.2">
      <c r="B56" s="59"/>
      <c r="D56" s="5" t="str">
        <f t="shared" si="0"/>
        <v/>
      </c>
      <c r="F56" s="22"/>
    </row>
    <row r="57" spans="2:6" x14ac:dyDescent="0.2">
      <c r="B57" s="59"/>
      <c r="D57" s="5" t="str">
        <f t="shared" si="0"/>
        <v/>
      </c>
      <c r="F57" s="22"/>
    </row>
    <row r="58" spans="2:6" x14ac:dyDescent="0.2">
      <c r="B58" s="59"/>
      <c r="D58" s="5" t="str">
        <f t="shared" si="0"/>
        <v/>
      </c>
      <c r="F58" s="22"/>
    </row>
    <row r="59" spans="2:6" x14ac:dyDescent="0.2">
      <c r="B59" s="59"/>
      <c r="D59" s="5" t="str">
        <f t="shared" si="0"/>
        <v/>
      </c>
      <c r="F59" s="22"/>
    </row>
    <row r="60" spans="2:6" x14ac:dyDescent="0.2">
      <c r="B60" s="59"/>
      <c r="D60" s="5" t="str">
        <f t="shared" si="0"/>
        <v/>
      </c>
      <c r="F60" s="22"/>
    </row>
    <row r="61" spans="2:6" x14ac:dyDescent="0.2">
      <c r="B61" s="59"/>
      <c r="D61" s="5" t="str">
        <f t="shared" si="0"/>
        <v/>
      </c>
      <c r="F61" s="22"/>
    </row>
    <row r="62" spans="2:6" x14ac:dyDescent="0.2">
      <c r="B62" s="59"/>
      <c r="D62" s="5" t="str">
        <f t="shared" si="0"/>
        <v/>
      </c>
      <c r="F62" s="22"/>
    </row>
    <row r="63" spans="2:6" x14ac:dyDescent="0.2">
      <c r="B63" s="59"/>
      <c r="D63" s="5" t="str">
        <f t="shared" si="0"/>
        <v/>
      </c>
      <c r="F63" s="22"/>
    </row>
    <row r="64" spans="2:6" x14ac:dyDescent="0.2">
      <c r="B64" s="59"/>
      <c r="D64" s="5" t="str">
        <f t="shared" si="0"/>
        <v/>
      </c>
      <c r="F64" s="22"/>
    </row>
    <row r="65" spans="2:4" x14ac:dyDescent="0.2">
      <c r="B65" s="59"/>
      <c r="D65" s="5" t="str">
        <f t="shared" si="0"/>
        <v/>
      </c>
    </row>
    <row r="66" spans="2:4" x14ac:dyDescent="0.2">
      <c r="B66" s="59"/>
      <c r="D66" s="5" t="str">
        <f t="shared" ref="D66:D129" si="1">IFERROR(IF(F66="Unknown","UNK",(CONCATENATE(VLOOKUP(F66,I:K,1,FALSE),"^",VLOOKUP(F66,I:K,2,FALSE)))),"")</f>
        <v/>
      </c>
    </row>
    <row r="67" spans="2:4" x14ac:dyDescent="0.2">
      <c r="B67" s="59"/>
      <c r="D67" s="5" t="str">
        <f t="shared" si="1"/>
        <v/>
      </c>
    </row>
    <row r="68" spans="2:4" x14ac:dyDescent="0.2">
      <c r="B68" s="59"/>
      <c r="D68" s="5" t="str">
        <f t="shared" si="1"/>
        <v/>
      </c>
    </row>
    <row r="69" spans="2:4" x14ac:dyDescent="0.2">
      <c r="B69" s="59"/>
      <c r="D69" s="5" t="str">
        <f t="shared" si="1"/>
        <v/>
      </c>
    </row>
    <row r="70" spans="2:4" x14ac:dyDescent="0.2">
      <c r="B70" s="59"/>
      <c r="D70" s="5" t="str">
        <f t="shared" si="1"/>
        <v/>
      </c>
    </row>
    <row r="71" spans="2:4" x14ac:dyDescent="0.2">
      <c r="B71" s="59"/>
      <c r="D71" s="5" t="str">
        <f t="shared" si="1"/>
        <v/>
      </c>
    </row>
    <row r="72" spans="2:4" x14ac:dyDescent="0.2">
      <c r="B72" s="59"/>
      <c r="D72" s="5" t="str">
        <f t="shared" si="1"/>
        <v/>
      </c>
    </row>
    <row r="73" spans="2:4" x14ac:dyDescent="0.2">
      <c r="B73" s="59"/>
      <c r="D73" s="5" t="str">
        <f t="shared" si="1"/>
        <v/>
      </c>
    </row>
    <row r="74" spans="2:4" x14ac:dyDescent="0.2">
      <c r="B74" s="59"/>
      <c r="D74" s="5" t="str">
        <f t="shared" si="1"/>
        <v/>
      </c>
    </row>
    <row r="75" spans="2:4" x14ac:dyDescent="0.2">
      <c r="B75" s="59"/>
      <c r="D75" s="5" t="str">
        <f t="shared" si="1"/>
        <v/>
      </c>
    </row>
    <row r="76" spans="2:4" x14ac:dyDescent="0.2">
      <c r="B76" s="59"/>
      <c r="D76" s="5" t="str">
        <f t="shared" si="1"/>
        <v/>
      </c>
    </row>
    <row r="77" spans="2:4" x14ac:dyDescent="0.2">
      <c r="B77" s="59"/>
      <c r="D77" s="5" t="str">
        <f t="shared" si="1"/>
        <v/>
      </c>
    </row>
    <row r="78" spans="2:4" x14ac:dyDescent="0.2">
      <c r="B78" s="59"/>
      <c r="D78" s="5" t="str">
        <f t="shared" si="1"/>
        <v/>
      </c>
    </row>
    <row r="79" spans="2:4" x14ac:dyDescent="0.2">
      <c r="B79" s="59"/>
      <c r="D79" s="5" t="str">
        <f t="shared" si="1"/>
        <v/>
      </c>
    </row>
    <row r="80" spans="2:4" x14ac:dyDescent="0.2">
      <c r="B80" s="59"/>
      <c r="D80" s="5" t="str">
        <f t="shared" si="1"/>
        <v/>
      </c>
    </row>
    <row r="81" spans="2:4" x14ac:dyDescent="0.2">
      <c r="B81" s="59"/>
      <c r="D81" s="5" t="str">
        <f t="shared" si="1"/>
        <v/>
      </c>
    </row>
    <row r="82" spans="2:4" x14ac:dyDescent="0.2">
      <c r="B82" s="59"/>
      <c r="D82" s="5" t="str">
        <f t="shared" si="1"/>
        <v/>
      </c>
    </row>
    <row r="83" spans="2:4" x14ac:dyDescent="0.2">
      <c r="B83" s="59"/>
      <c r="D83" s="5" t="str">
        <f t="shared" si="1"/>
        <v/>
      </c>
    </row>
    <row r="84" spans="2:4" x14ac:dyDescent="0.2">
      <c r="B84" s="59"/>
      <c r="D84" s="5" t="str">
        <f t="shared" si="1"/>
        <v/>
      </c>
    </row>
    <row r="85" spans="2:4" x14ac:dyDescent="0.2">
      <c r="B85" s="59"/>
      <c r="D85" s="5" t="str">
        <f t="shared" si="1"/>
        <v/>
      </c>
    </row>
    <row r="86" spans="2:4" x14ac:dyDescent="0.2">
      <c r="B86" s="59"/>
      <c r="D86" s="5" t="str">
        <f t="shared" si="1"/>
        <v/>
      </c>
    </row>
    <row r="87" spans="2:4" x14ac:dyDescent="0.2">
      <c r="B87" s="59"/>
      <c r="D87" s="5" t="str">
        <f t="shared" si="1"/>
        <v/>
      </c>
    </row>
    <row r="88" spans="2:4" x14ac:dyDescent="0.2">
      <c r="B88" s="59"/>
      <c r="D88" s="5" t="str">
        <f t="shared" si="1"/>
        <v/>
      </c>
    </row>
    <row r="89" spans="2:4" x14ac:dyDescent="0.2">
      <c r="B89" s="59"/>
      <c r="D89" s="5" t="str">
        <f t="shared" si="1"/>
        <v/>
      </c>
    </row>
    <row r="90" spans="2:4" x14ac:dyDescent="0.2">
      <c r="B90" s="59"/>
      <c r="D90" s="5" t="str">
        <f t="shared" si="1"/>
        <v/>
      </c>
    </row>
    <row r="91" spans="2:4" x14ac:dyDescent="0.2">
      <c r="D91" s="5" t="str">
        <f t="shared" si="1"/>
        <v/>
      </c>
    </row>
    <row r="92" spans="2:4" x14ac:dyDescent="0.2">
      <c r="D92" s="5" t="str">
        <f t="shared" si="1"/>
        <v/>
      </c>
    </row>
    <row r="93" spans="2:4" x14ac:dyDescent="0.2">
      <c r="D93" s="5" t="str">
        <f t="shared" si="1"/>
        <v/>
      </c>
    </row>
    <row r="94" spans="2:4" x14ac:dyDescent="0.2">
      <c r="D94" s="5" t="str">
        <f t="shared" si="1"/>
        <v/>
      </c>
    </row>
    <row r="95" spans="2:4" x14ac:dyDescent="0.2">
      <c r="D95" s="5" t="str">
        <f t="shared" si="1"/>
        <v/>
      </c>
    </row>
    <row r="96" spans="2:4" x14ac:dyDescent="0.2">
      <c r="D96" s="5" t="str">
        <f t="shared" si="1"/>
        <v/>
      </c>
    </row>
    <row r="97" spans="4:4" x14ac:dyDescent="0.2">
      <c r="D97" s="5" t="str">
        <f t="shared" si="1"/>
        <v/>
      </c>
    </row>
    <row r="98" spans="4:4" x14ac:dyDescent="0.2">
      <c r="D98" s="5" t="str">
        <f t="shared" si="1"/>
        <v/>
      </c>
    </row>
    <row r="99" spans="4:4" x14ac:dyDescent="0.2">
      <c r="D99" s="5" t="str">
        <f t="shared" si="1"/>
        <v/>
      </c>
    </row>
    <row r="100" spans="4:4" x14ac:dyDescent="0.2">
      <c r="D100" s="5" t="str">
        <f t="shared" si="1"/>
        <v/>
      </c>
    </row>
    <row r="101" spans="4:4" x14ac:dyDescent="0.2">
      <c r="D101" s="5" t="str">
        <f t="shared" si="1"/>
        <v/>
      </c>
    </row>
    <row r="102" spans="4:4" x14ac:dyDescent="0.2">
      <c r="D102" s="5" t="str">
        <f t="shared" si="1"/>
        <v/>
      </c>
    </row>
    <row r="103" spans="4:4" x14ac:dyDescent="0.2">
      <c r="D103" s="5" t="str">
        <f t="shared" si="1"/>
        <v/>
      </c>
    </row>
    <row r="104" spans="4:4" x14ac:dyDescent="0.2">
      <c r="D104" s="5" t="str">
        <f t="shared" si="1"/>
        <v/>
      </c>
    </row>
    <row r="105" spans="4:4" x14ac:dyDescent="0.2">
      <c r="D105" s="5" t="str">
        <f t="shared" si="1"/>
        <v/>
      </c>
    </row>
    <row r="106" spans="4:4" x14ac:dyDescent="0.2">
      <c r="D106" s="5" t="str">
        <f t="shared" si="1"/>
        <v/>
      </c>
    </row>
    <row r="107" spans="4:4" x14ac:dyDescent="0.2">
      <c r="D107" s="5" t="str">
        <f t="shared" si="1"/>
        <v/>
      </c>
    </row>
    <row r="108" spans="4:4" x14ac:dyDescent="0.2">
      <c r="D108" s="5" t="str">
        <f t="shared" si="1"/>
        <v/>
      </c>
    </row>
    <row r="109" spans="4:4" x14ac:dyDescent="0.2">
      <c r="D109" s="5" t="str">
        <f t="shared" si="1"/>
        <v/>
      </c>
    </row>
    <row r="110" spans="4:4" x14ac:dyDescent="0.2">
      <c r="D110" s="5" t="str">
        <f t="shared" si="1"/>
        <v/>
      </c>
    </row>
    <row r="111" spans="4:4" x14ac:dyDescent="0.2">
      <c r="D111" s="5" t="str">
        <f t="shared" si="1"/>
        <v/>
      </c>
    </row>
    <row r="112" spans="4:4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ref="D130:D193" si="2">IFERROR(IF(F130="Unknown","UNK",(CONCATENATE(VLOOKUP(F130,I:K,1,FALSE),"^",VLOOKUP(F130,I:K,2,FALSE)))),"")</f>
        <v/>
      </c>
    </row>
    <row r="131" spans="4:4" x14ac:dyDescent="0.2">
      <c r="D131" s="5" t="str">
        <f t="shared" si="2"/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ref="D194:D257" si="3">IFERROR(IF(F194="Unknown","UNK",(CONCATENATE(VLOOKUP(F194,I:K,1,FALSE),"^",VLOOKUP(F194,I:K,2,FALSE)))),"")</f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ref="D258:D300" si="4">IFERROR(IF(F258="Unknown","UNK",(CONCATENATE(VLOOKUP(F258,I:K,1,FALSE),"^",VLOOKUP(F258,I:K,2,FALSE)))),"")</f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21">
    <sortCondition ref="J2"/>
  </sortState>
  <phoneticPr fontId="0" type="noConversion"/>
  <conditionalFormatting sqref="A1:A1048576">
    <cfRule type="duplicateValues" dxfId="8" priority="1"/>
  </conditionalFormatting>
  <dataValidations count="2">
    <dataValidation type="list" allowBlank="1" showInputMessage="1" showErrorMessage="1" sqref="N2:N13" xr:uid="{00000000-0002-0000-2000-000000000000}">
      <formula1>$I$2:$I$10</formula1>
    </dataValidation>
    <dataValidation type="list" allowBlank="1" showInputMessage="1" showErrorMessage="1" sqref="F2:F300" xr:uid="{00000000-0002-0000-2000-000001000000}">
      <formula1>$K$2:$K$21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L3"/>
  <sheetViews>
    <sheetView workbookViewId="0">
      <selection activeCell="A4" sqref="A4"/>
    </sheetView>
  </sheetViews>
  <sheetFormatPr defaultColWidth="9.140625" defaultRowHeight="12.75" x14ac:dyDescent="0.2"/>
  <cols>
    <col min="1" max="1" width="12.5703125" style="19" customWidth="1"/>
    <col min="2" max="2" width="16" style="9" customWidth="1"/>
    <col min="3" max="3" width="17.7109375" customWidth="1"/>
    <col min="4" max="4" width="17.140625" style="9" customWidth="1"/>
    <col min="6" max="6" width="38.85546875" bestFit="1" customWidth="1"/>
    <col min="7" max="7" width="4.7109375" bestFit="1" customWidth="1"/>
    <col min="8" max="8" width="10.28515625" bestFit="1" customWidth="1"/>
    <col min="9" max="9" width="17.5703125" bestFit="1" customWidth="1"/>
    <col min="10" max="10" width="25.140625" bestFit="1" customWidth="1"/>
    <col min="11" max="11" width="8.5703125" customWidth="1"/>
  </cols>
  <sheetData>
    <row r="1" spans="1:12" x14ac:dyDescent="0.2">
      <c r="A1" s="85" t="s">
        <v>0</v>
      </c>
      <c r="B1" s="85" t="s">
        <v>1</v>
      </c>
      <c r="C1" s="88" t="s">
        <v>2</v>
      </c>
      <c r="D1" s="85" t="s">
        <v>3</v>
      </c>
      <c r="F1" s="16" t="s">
        <v>384</v>
      </c>
      <c r="G1" s="1" t="s">
        <v>5</v>
      </c>
      <c r="H1" s="1" t="s">
        <v>6</v>
      </c>
      <c r="I1" s="1" t="s">
        <v>7</v>
      </c>
      <c r="J1" s="1" t="s">
        <v>47</v>
      </c>
      <c r="K1" s="1"/>
      <c r="L1" s="1"/>
    </row>
    <row r="2" spans="1:12" x14ac:dyDescent="0.2">
      <c r="A2" s="89" t="s">
        <v>11</v>
      </c>
      <c r="B2" s="5" t="s">
        <v>3615</v>
      </c>
      <c r="D2" t="s">
        <v>3616</v>
      </c>
      <c r="F2" s="5" t="s">
        <v>3617</v>
      </c>
      <c r="G2" s="5" t="s">
        <v>49</v>
      </c>
      <c r="H2" s="5" t="s">
        <v>50</v>
      </c>
      <c r="I2" s="5" t="s">
        <v>49</v>
      </c>
      <c r="J2" s="5" t="s">
        <v>49</v>
      </c>
      <c r="K2" s="27" t="s">
        <v>3616</v>
      </c>
    </row>
    <row r="3" spans="1:12" x14ac:dyDescent="0.2">
      <c r="A3" s="89" t="s">
        <v>15</v>
      </c>
      <c r="B3" t="s">
        <v>3618</v>
      </c>
      <c r="D3" t="s">
        <v>3619</v>
      </c>
      <c r="K3" s="27" t="s">
        <v>3619</v>
      </c>
    </row>
  </sheetData>
  <sheetProtection formatCells="0" selectLockedCells="1"/>
  <conditionalFormatting sqref="A1:A1048576">
    <cfRule type="duplicateValues" dxfId="7" priority="1"/>
  </conditionalFormatting>
  <dataValidations count="1">
    <dataValidation type="list" allowBlank="1" showInputMessage="1" showErrorMessage="1" sqref="D2:D300" xr:uid="{00000000-0002-0000-2100-000000000000}">
      <formula1>$K$2:$K$3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N300"/>
  <sheetViews>
    <sheetView workbookViewId="0">
      <selection activeCell="A2" sqref="A2"/>
    </sheetView>
  </sheetViews>
  <sheetFormatPr defaultRowHeight="12.75" x14ac:dyDescent="0.2"/>
  <cols>
    <col min="1" max="1" width="15.42578125" style="20" customWidth="1"/>
    <col min="2" max="2" width="20.85546875" style="29" customWidth="1"/>
    <col min="3" max="3" width="15.42578125" customWidth="1"/>
    <col min="4" max="4" width="19.28515625" style="5" customWidth="1"/>
    <col min="5" max="5" width="12.85546875" customWidth="1"/>
    <col min="6" max="6" width="27.7109375" style="9" bestFit="1" customWidth="1"/>
    <col min="8" max="8" width="24.85546875" bestFit="1" customWidth="1"/>
    <col min="9" max="9" width="19.5703125" customWidth="1"/>
    <col min="10" max="10" width="25.140625" bestFit="1" customWidth="1"/>
    <col min="14" max="14" width="9.140625" style="10"/>
  </cols>
  <sheetData>
    <row r="1" spans="1:11" customFormat="1" x14ac:dyDescent="0.2">
      <c r="A1" s="117" t="s">
        <v>0</v>
      </c>
      <c r="B1" s="11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28" t="s">
        <v>7</v>
      </c>
    </row>
    <row r="2" spans="1:11" x14ac:dyDescent="0.2">
      <c r="D2" s="5" t="str">
        <f t="shared" ref="D2:D65" si="0">IFERROR(IF(F2="Unknown","UNK",(CONCATENATE(VLOOKUP(F2,J:K,2,FALSE),"^",VLOOKUP(F2,J:K,1,FALSE)))),"")</f>
        <v/>
      </c>
      <c r="F2" s="4"/>
      <c r="G2" s="5" t="s">
        <v>3620</v>
      </c>
      <c r="H2" t="s">
        <v>3621</v>
      </c>
      <c r="I2" s="133" t="s">
        <v>3622</v>
      </c>
      <c r="J2" s="133" t="s">
        <v>3623</v>
      </c>
      <c r="K2" s="27" t="s">
        <v>3624</v>
      </c>
    </row>
    <row r="3" spans="1:11" x14ac:dyDescent="0.2">
      <c r="D3" s="5" t="str">
        <f t="shared" si="0"/>
        <v/>
      </c>
      <c r="F3" s="4"/>
      <c r="I3" s="133" t="s">
        <v>15</v>
      </c>
      <c r="J3" s="133" t="s">
        <v>3625</v>
      </c>
      <c r="K3" s="27" t="s">
        <v>3626</v>
      </c>
    </row>
    <row r="4" spans="1:11" x14ac:dyDescent="0.2">
      <c r="D4" s="5" t="str">
        <f t="shared" si="0"/>
        <v/>
      </c>
      <c r="F4" s="4"/>
      <c r="I4" s="133" t="s">
        <v>3627</v>
      </c>
      <c r="J4" s="133" t="s">
        <v>3628</v>
      </c>
      <c r="K4" s="27" t="s">
        <v>3629</v>
      </c>
    </row>
    <row r="5" spans="1:11" x14ac:dyDescent="0.2">
      <c r="D5" s="5" t="str">
        <f t="shared" si="0"/>
        <v/>
      </c>
      <c r="F5" s="4"/>
      <c r="I5" s="133" t="s">
        <v>3630</v>
      </c>
      <c r="J5" s="133" t="s">
        <v>3631</v>
      </c>
      <c r="K5" s="27" t="s">
        <v>3632</v>
      </c>
    </row>
    <row r="6" spans="1:11" x14ac:dyDescent="0.2">
      <c r="D6" s="5" t="str">
        <f t="shared" si="0"/>
        <v/>
      </c>
      <c r="F6" s="4"/>
      <c r="I6" s="133" t="s">
        <v>3633</v>
      </c>
      <c r="J6" s="133" t="s">
        <v>3634</v>
      </c>
      <c r="K6" s="27" t="s">
        <v>3635</v>
      </c>
    </row>
    <row r="7" spans="1:11" x14ac:dyDescent="0.2">
      <c r="D7" s="5" t="str">
        <f t="shared" si="0"/>
        <v/>
      </c>
      <c r="F7" s="4"/>
      <c r="I7" s="133" t="s">
        <v>3636</v>
      </c>
      <c r="J7" s="133" t="s">
        <v>3637</v>
      </c>
      <c r="K7" s="27" t="s">
        <v>3638</v>
      </c>
    </row>
    <row r="8" spans="1:11" x14ac:dyDescent="0.2">
      <c r="D8" s="5" t="str">
        <f t="shared" si="0"/>
        <v/>
      </c>
      <c r="F8" s="4"/>
      <c r="I8" s="133" t="s">
        <v>3639</v>
      </c>
      <c r="J8" s="133" t="s">
        <v>3640</v>
      </c>
      <c r="K8" s="27" t="s">
        <v>3641</v>
      </c>
    </row>
    <row r="9" spans="1:11" x14ac:dyDescent="0.2">
      <c r="D9" s="5" t="str">
        <f t="shared" si="0"/>
        <v/>
      </c>
      <c r="F9" s="4"/>
      <c r="I9" s="133" t="s">
        <v>3642</v>
      </c>
      <c r="J9" s="133" t="s">
        <v>3643</v>
      </c>
      <c r="K9" s="27" t="s">
        <v>3644</v>
      </c>
    </row>
    <row r="10" spans="1:11" x14ac:dyDescent="0.2">
      <c r="D10" s="5" t="str">
        <f t="shared" si="0"/>
        <v/>
      </c>
      <c r="F10" s="4"/>
      <c r="I10" s="133" t="s">
        <v>3645</v>
      </c>
      <c r="J10" s="133" t="s">
        <v>3646</v>
      </c>
      <c r="K10" s="27" t="s">
        <v>3647</v>
      </c>
    </row>
    <row r="11" spans="1:11" x14ac:dyDescent="0.2">
      <c r="D11" s="5" t="str">
        <f t="shared" si="0"/>
        <v/>
      </c>
      <c r="F11" s="4"/>
      <c r="I11" s="133" t="s">
        <v>3648</v>
      </c>
      <c r="J11" s="133" t="s">
        <v>3649</v>
      </c>
      <c r="K11" s="27" t="s">
        <v>3650</v>
      </c>
    </row>
    <row r="12" spans="1:11" x14ac:dyDescent="0.2">
      <c r="D12" s="5" t="str">
        <f t="shared" si="0"/>
        <v/>
      </c>
      <c r="F12" s="4"/>
      <c r="I12" s="133" t="s">
        <v>3651</v>
      </c>
      <c r="J12" s="133" t="s">
        <v>3652</v>
      </c>
      <c r="K12" s="27" t="s">
        <v>3653</v>
      </c>
    </row>
    <row r="13" spans="1:11" x14ac:dyDescent="0.2">
      <c r="D13" s="5" t="str">
        <f t="shared" si="0"/>
        <v/>
      </c>
      <c r="F13" s="4"/>
      <c r="I13" s="133" t="s">
        <v>3654</v>
      </c>
      <c r="J13" s="133" t="s">
        <v>3655</v>
      </c>
      <c r="K13" s="27" t="s">
        <v>3656</v>
      </c>
    </row>
    <row r="14" spans="1:11" x14ac:dyDescent="0.2">
      <c r="D14" s="5" t="str">
        <f t="shared" si="0"/>
        <v/>
      </c>
      <c r="F14" s="4"/>
      <c r="I14" s="133" t="s">
        <v>3657</v>
      </c>
      <c r="J14" s="133" t="s">
        <v>3658</v>
      </c>
      <c r="K14" s="27" t="s">
        <v>3659</v>
      </c>
    </row>
    <row r="15" spans="1:11" x14ac:dyDescent="0.2">
      <c r="D15" s="5" t="str">
        <f t="shared" si="0"/>
        <v/>
      </c>
      <c r="F15" s="4"/>
      <c r="I15" s="133" t="s">
        <v>3660</v>
      </c>
      <c r="J15" s="133" t="s">
        <v>3661</v>
      </c>
      <c r="K15" s="27" t="s">
        <v>3662</v>
      </c>
    </row>
    <row r="16" spans="1:11" x14ac:dyDescent="0.2">
      <c r="D16" s="5" t="str">
        <f t="shared" si="0"/>
        <v/>
      </c>
      <c r="F16" s="4"/>
      <c r="I16" s="133" t="s">
        <v>3663</v>
      </c>
      <c r="J16" s="133" t="s">
        <v>3664</v>
      </c>
      <c r="K16" s="27" t="s">
        <v>3665</v>
      </c>
    </row>
    <row r="17" spans="4:11" x14ac:dyDescent="0.2">
      <c r="D17" s="5" t="str">
        <f t="shared" si="0"/>
        <v/>
      </c>
      <c r="F17" s="4"/>
      <c r="I17" s="133" t="s">
        <v>3666</v>
      </c>
      <c r="J17" s="133" t="s">
        <v>3667</v>
      </c>
      <c r="K17" s="27" t="s">
        <v>3668</v>
      </c>
    </row>
    <row r="18" spans="4:11" x14ac:dyDescent="0.2">
      <c r="D18" s="5" t="str">
        <f t="shared" si="0"/>
        <v/>
      </c>
      <c r="F18" s="4"/>
      <c r="I18" s="133" t="s">
        <v>363</v>
      </c>
      <c r="J18" s="133" t="s">
        <v>3669</v>
      </c>
      <c r="K18" s="27" t="s">
        <v>3670</v>
      </c>
    </row>
    <row r="19" spans="4:11" x14ac:dyDescent="0.2">
      <c r="D19" s="5" t="str">
        <f t="shared" si="0"/>
        <v/>
      </c>
      <c r="F19" s="4"/>
      <c r="I19" s="133" t="s">
        <v>3671</v>
      </c>
      <c r="J19" s="133" t="s">
        <v>3672</v>
      </c>
      <c r="K19" s="27" t="s">
        <v>3673</v>
      </c>
    </row>
    <row r="20" spans="4:11" x14ac:dyDescent="0.2">
      <c r="D20" s="5" t="str">
        <f t="shared" si="0"/>
        <v/>
      </c>
      <c r="F20" s="4"/>
      <c r="I20" s="133" t="s">
        <v>359</v>
      </c>
      <c r="J20" s="133" t="s">
        <v>3674</v>
      </c>
      <c r="K20" s="27" t="s">
        <v>3675</v>
      </c>
    </row>
    <row r="21" spans="4:11" x14ac:dyDescent="0.2">
      <c r="D21" s="5" t="str">
        <f t="shared" si="0"/>
        <v/>
      </c>
      <c r="F21" s="4"/>
      <c r="I21" s="133" t="s">
        <v>3676</v>
      </c>
      <c r="J21" s="133" t="s">
        <v>3677</v>
      </c>
      <c r="K21" s="27" t="s">
        <v>3678</v>
      </c>
    </row>
    <row r="22" spans="4:11" x14ac:dyDescent="0.2">
      <c r="D22" s="5" t="str">
        <f t="shared" si="0"/>
        <v/>
      </c>
      <c r="F22" s="4"/>
      <c r="I22" s="133" t="s">
        <v>3679</v>
      </c>
      <c r="J22" s="133" t="s">
        <v>3680</v>
      </c>
      <c r="K22" s="27" t="s">
        <v>3681</v>
      </c>
    </row>
    <row r="23" spans="4:11" x14ac:dyDescent="0.2">
      <c r="D23" s="5" t="str">
        <f t="shared" si="0"/>
        <v/>
      </c>
      <c r="F23" s="4"/>
      <c r="I23" s="133" t="s">
        <v>3682</v>
      </c>
      <c r="J23" s="133" t="s">
        <v>3683</v>
      </c>
      <c r="K23" s="27" t="s">
        <v>3684</v>
      </c>
    </row>
    <row r="24" spans="4:11" x14ac:dyDescent="0.2">
      <c r="D24" s="5" t="str">
        <f t="shared" si="0"/>
        <v/>
      </c>
      <c r="F24" s="4"/>
      <c r="I24" s="133" t="s">
        <v>3685</v>
      </c>
      <c r="J24" s="133" t="s">
        <v>3686</v>
      </c>
      <c r="K24" s="27" t="s">
        <v>3687</v>
      </c>
    </row>
    <row r="25" spans="4:11" x14ac:dyDescent="0.2">
      <c r="D25" s="5" t="str">
        <f t="shared" si="0"/>
        <v/>
      </c>
      <c r="F25" s="4"/>
      <c r="I25" s="133" t="s">
        <v>3429</v>
      </c>
      <c r="J25" s="133" t="s">
        <v>3688</v>
      </c>
      <c r="K25" s="27" t="s">
        <v>3689</v>
      </c>
    </row>
    <row r="26" spans="4:11" x14ac:dyDescent="0.2">
      <c r="D26" s="5" t="str">
        <f t="shared" si="0"/>
        <v/>
      </c>
      <c r="F26" s="4"/>
      <c r="I26" s="133" t="s">
        <v>3690</v>
      </c>
      <c r="J26" s="133" t="s">
        <v>3691</v>
      </c>
      <c r="K26" s="27" t="s">
        <v>3692</v>
      </c>
    </row>
    <row r="27" spans="4:11" x14ac:dyDescent="0.2">
      <c r="D27" s="5" t="str">
        <f t="shared" si="0"/>
        <v/>
      </c>
      <c r="F27" s="4"/>
      <c r="I27" s="133" t="s">
        <v>180</v>
      </c>
      <c r="J27" s="133" t="s">
        <v>3693</v>
      </c>
      <c r="K27" s="27" t="s">
        <v>3694</v>
      </c>
    </row>
    <row r="28" spans="4:11" x14ac:dyDescent="0.2">
      <c r="D28" s="5" t="str">
        <f t="shared" si="0"/>
        <v/>
      </c>
      <c r="F28" s="4"/>
      <c r="I28" s="133" t="s">
        <v>3695</v>
      </c>
      <c r="J28" s="133" t="s">
        <v>3696</v>
      </c>
      <c r="K28" s="27" t="s">
        <v>3697</v>
      </c>
    </row>
    <row r="29" spans="4:11" x14ac:dyDescent="0.2">
      <c r="D29" s="5" t="str">
        <f t="shared" si="0"/>
        <v/>
      </c>
      <c r="F29" s="4"/>
      <c r="I29" s="133" t="s">
        <v>501</v>
      </c>
      <c r="J29" s="133" t="s">
        <v>3698</v>
      </c>
      <c r="K29" s="27" t="s">
        <v>3699</v>
      </c>
    </row>
    <row r="30" spans="4:11" x14ac:dyDescent="0.2">
      <c r="D30" s="5" t="str">
        <f t="shared" si="0"/>
        <v/>
      </c>
      <c r="F30" s="4"/>
      <c r="I30" s="133" t="s">
        <v>3700</v>
      </c>
      <c r="J30" s="133" t="s">
        <v>3701</v>
      </c>
      <c r="K30" s="27" t="s">
        <v>3702</v>
      </c>
    </row>
    <row r="31" spans="4:11" x14ac:dyDescent="0.2">
      <c r="D31" s="5" t="str">
        <f t="shared" si="0"/>
        <v/>
      </c>
      <c r="F31" s="4"/>
      <c r="I31" s="133" t="s">
        <v>3703</v>
      </c>
      <c r="J31" s="133" t="s">
        <v>3704</v>
      </c>
      <c r="K31" s="27" t="s">
        <v>3705</v>
      </c>
    </row>
    <row r="32" spans="4:11" x14ac:dyDescent="0.2">
      <c r="D32" s="5" t="str">
        <f t="shared" si="0"/>
        <v/>
      </c>
      <c r="F32" s="4"/>
      <c r="I32" s="133" t="s">
        <v>3706</v>
      </c>
      <c r="J32" s="133" t="s">
        <v>3707</v>
      </c>
      <c r="K32" s="27" t="s">
        <v>3708</v>
      </c>
    </row>
    <row r="33" spans="4:11" x14ac:dyDescent="0.2">
      <c r="D33" s="5" t="str">
        <f t="shared" si="0"/>
        <v/>
      </c>
      <c r="F33" s="4"/>
      <c r="I33" s="133" t="s">
        <v>3709</v>
      </c>
      <c r="J33" s="133" t="s">
        <v>3710</v>
      </c>
      <c r="K33" s="27" t="s">
        <v>3711</v>
      </c>
    </row>
    <row r="34" spans="4:11" x14ac:dyDescent="0.2">
      <c r="D34" s="5" t="str">
        <f t="shared" si="0"/>
        <v/>
      </c>
      <c r="F34" s="4"/>
      <c r="I34" s="133" t="s">
        <v>3712</v>
      </c>
      <c r="J34" s="133" t="s">
        <v>3713</v>
      </c>
      <c r="K34" s="27" t="s">
        <v>3714</v>
      </c>
    </row>
    <row r="35" spans="4:11" x14ac:dyDescent="0.2">
      <c r="D35" s="5" t="str">
        <f t="shared" si="0"/>
        <v/>
      </c>
      <c r="F35" s="4"/>
      <c r="I35" s="133" t="s">
        <v>3715</v>
      </c>
      <c r="J35" s="133" t="s">
        <v>3716</v>
      </c>
      <c r="K35" s="27" t="s">
        <v>3717</v>
      </c>
    </row>
    <row r="36" spans="4:11" x14ac:dyDescent="0.2">
      <c r="D36" s="5" t="str">
        <f t="shared" si="0"/>
        <v/>
      </c>
      <c r="F36" s="4"/>
      <c r="I36" s="133" t="s">
        <v>3718</v>
      </c>
      <c r="J36" s="133" t="s">
        <v>3719</v>
      </c>
      <c r="K36" s="27" t="s">
        <v>3720</v>
      </c>
    </row>
    <row r="37" spans="4:11" x14ac:dyDescent="0.2">
      <c r="D37" s="5" t="str">
        <f t="shared" si="0"/>
        <v/>
      </c>
      <c r="F37" s="4"/>
      <c r="I37" s="133" t="s">
        <v>3721</v>
      </c>
      <c r="J37" s="133" t="s">
        <v>3722</v>
      </c>
      <c r="K37" s="27" t="s">
        <v>3723</v>
      </c>
    </row>
    <row r="38" spans="4:11" x14ac:dyDescent="0.2">
      <c r="D38" s="5" t="str">
        <f t="shared" si="0"/>
        <v/>
      </c>
      <c r="F38" s="4"/>
      <c r="I38" s="133" t="s">
        <v>3724</v>
      </c>
      <c r="J38" s="133" t="s">
        <v>3725</v>
      </c>
      <c r="K38" s="27" t="s">
        <v>3726</v>
      </c>
    </row>
    <row r="39" spans="4:11" x14ac:dyDescent="0.2">
      <c r="D39" s="5" t="str">
        <f t="shared" si="0"/>
        <v/>
      </c>
      <c r="F39" s="4"/>
      <c r="I39" s="133" t="s">
        <v>3340</v>
      </c>
      <c r="J39" s="133" t="s">
        <v>3727</v>
      </c>
      <c r="K39" s="27" t="s">
        <v>3728</v>
      </c>
    </row>
    <row r="40" spans="4:11" x14ac:dyDescent="0.2">
      <c r="D40" s="5" t="str">
        <f t="shared" si="0"/>
        <v/>
      </c>
      <c r="F40" s="4"/>
      <c r="I40" s="133" t="s">
        <v>3729</v>
      </c>
      <c r="J40" s="133" t="s">
        <v>3730</v>
      </c>
      <c r="K40" s="27" t="s">
        <v>3731</v>
      </c>
    </row>
    <row r="41" spans="4:11" x14ac:dyDescent="0.2">
      <c r="D41" s="5" t="str">
        <f t="shared" si="0"/>
        <v/>
      </c>
      <c r="F41" s="4"/>
      <c r="I41" s="133" t="s">
        <v>3732</v>
      </c>
      <c r="J41" s="133" t="s">
        <v>3733</v>
      </c>
      <c r="K41" s="27" t="s">
        <v>3734</v>
      </c>
    </row>
    <row r="42" spans="4:11" x14ac:dyDescent="0.2">
      <c r="D42" s="5" t="str">
        <f t="shared" si="0"/>
        <v/>
      </c>
      <c r="F42" s="4"/>
      <c r="I42" s="133" t="s">
        <v>3735</v>
      </c>
      <c r="J42" s="133" t="s">
        <v>3736</v>
      </c>
      <c r="K42" s="27" t="s">
        <v>3737</v>
      </c>
    </row>
    <row r="43" spans="4:11" x14ac:dyDescent="0.2">
      <c r="D43" s="5" t="str">
        <f t="shared" si="0"/>
        <v/>
      </c>
      <c r="F43" s="4"/>
      <c r="I43" s="133" t="s">
        <v>3309</v>
      </c>
      <c r="J43" s="133" t="s">
        <v>3738</v>
      </c>
      <c r="K43" s="27" t="s">
        <v>3739</v>
      </c>
    </row>
    <row r="44" spans="4:11" x14ac:dyDescent="0.2">
      <c r="D44" s="5" t="str">
        <f t="shared" si="0"/>
        <v/>
      </c>
      <c r="F44" s="4"/>
      <c r="I44" s="133" t="s">
        <v>3313</v>
      </c>
      <c r="J44" s="133" t="s">
        <v>3740</v>
      </c>
      <c r="K44" s="27" t="s">
        <v>3741</v>
      </c>
    </row>
    <row r="45" spans="4:11" x14ac:dyDescent="0.2">
      <c r="D45" s="5" t="str">
        <f t="shared" si="0"/>
        <v/>
      </c>
      <c r="F45" s="4"/>
      <c r="I45" s="133" t="s">
        <v>3742</v>
      </c>
      <c r="J45" s="133" t="s">
        <v>3743</v>
      </c>
      <c r="K45" s="27" t="s">
        <v>3744</v>
      </c>
    </row>
    <row r="46" spans="4:11" x14ac:dyDescent="0.2">
      <c r="D46" s="5" t="str">
        <f t="shared" si="0"/>
        <v/>
      </c>
      <c r="F46" s="4"/>
      <c r="I46" s="133" t="s">
        <v>3745</v>
      </c>
      <c r="J46" s="133" t="s">
        <v>3746</v>
      </c>
      <c r="K46" s="27" t="s">
        <v>3747</v>
      </c>
    </row>
    <row r="47" spans="4:11" x14ac:dyDescent="0.2">
      <c r="D47" s="5" t="str">
        <f t="shared" si="0"/>
        <v/>
      </c>
      <c r="F47" s="4"/>
      <c r="I47" s="133" t="s">
        <v>3748</v>
      </c>
      <c r="J47" s="133" t="s">
        <v>3749</v>
      </c>
      <c r="K47" s="27" t="s">
        <v>3750</v>
      </c>
    </row>
    <row r="48" spans="4:11" x14ac:dyDescent="0.2">
      <c r="D48" s="5" t="str">
        <f t="shared" si="0"/>
        <v/>
      </c>
      <c r="F48" s="4"/>
      <c r="I48" s="133" t="s">
        <v>290</v>
      </c>
      <c r="J48" s="133" t="s">
        <v>3751</v>
      </c>
      <c r="K48" s="27" t="s">
        <v>3752</v>
      </c>
    </row>
    <row r="49" spans="4:4" x14ac:dyDescent="0.2">
      <c r="D49" s="5" t="str">
        <f t="shared" si="0"/>
        <v/>
      </c>
    </row>
    <row r="50" spans="4:4" x14ac:dyDescent="0.2">
      <c r="D50" s="5" t="str">
        <f t="shared" si="0"/>
        <v/>
      </c>
    </row>
    <row r="51" spans="4:4" x14ac:dyDescent="0.2">
      <c r="D51" s="5" t="str">
        <f t="shared" si="0"/>
        <v/>
      </c>
    </row>
    <row r="52" spans="4:4" x14ac:dyDescent="0.2">
      <c r="D52" s="5" t="str">
        <f t="shared" si="0"/>
        <v/>
      </c>
    </row>
    <row r="53" spans="4:4" x14ac:dyDescent="0.2">
      <c r="D53" s="5" t="str">
        <f t="shared" si="0"/>
        <v/>
      </c>
    </row>
    <row r="54" spans="4:4" x14ac:dyDescent="0.2">
      <c r="D54" s="5" t="str">
        <f t="shared" si="0"/>
        <v/>
      </c>
    </row>
    <row r="55" spans="4:4" x14ac:dyDescent="0.2">
      <c r="D55" s="5" t="str">
        <f t="shared" si="0"/>
        <v/>
      </c>
    </row>
    <row r="56" spans="4:4" x14ac:dyDescent="0.2">
      <c r="D56" s="5" t="str">
        <f t="shared" si="0"/>
        <v/>
      </c>
    </row>
    <row r="57" spans="4:4" x14ac:dyDescent="0.2">
      <c r="D57" s="5" t="str">
        <f t="shared" si="0"/>
        <v/>
      </c>
    </row>
    <row r="58" spans="4:4" x14ac:dyDescent="0.2">
      <c r="D58" s="5" t="str">
        <f t="shared" si="0"/>
        <v/>
      </c>
    </row>
    <row r="59" spans="4:4" x14ac:dyDescent="0.2">
      <c r="D59" s="5" t="str">
        <f t="shared" si="0"/>
        <v/>
      </c>
    </row>
    <row r="60" spans="4:4" x14ac:dyDescent="0.2">
      <c r="D60" s="5" t="str">
        <f t="shared" si="0"/>
        <v/>
      </c>
    </row>
    <row r="61" spans="4:4" x14ac:dyDescent="0.2">
      <c r="D61" s="5" t="str">
        <f t="shared" si="0"/>
        <v/>
      </c>
    </row>
    <row r="62" spans="4:4" x14ac:dyDescent="0.2">
      <c r="D62" s="5" t="str">
        <f t="shared" si="0"/>
        <v/>
      </c>
    </row>
    <row r="63" spans="4:4" x14ac:dyDescent="0.2">
      <c r="D63" s="5" t="str">
        <f t="shared" si="0"/>
        <v/>
      </c>
    </row>
    <row r="64" spans="4:4" x14ac:dyDescent="0.2">
      <c r="D64" s="5" t="str">
        <f t="shared" si="0"/>
        <v/>
      </c>
    </row>
    <row r="65" spans="4:4" x14ac:dyDescent="0.2">
      <c r="D65" s="5" t="str">
        <f t="shared" si="0"/>
        <v/>
      </c>
    </row>
    <row r="66" spans="4:4" x14ac:dyDescent="0.2">
      <c r="D66" s="5" t="str">
        <f t="shared" ref="D66:D129" si="1">IFERROR(IF(F66="Unknown","UNK",(CONCATENATE(VLOOKUP(F66,J:K,2,FALSE),"^",VLOOKUP(F66,J:K,1,FALSE)))),"")</f>
        <v/>
      </c>
    </row>
    <row r="67" spans="4:4" x14ac:dyDescent="0.2">
      <c r="D67" s="5" t="str">
        <f t="shared" si="1"/>
        <v/>
      </c>
    </row>
    <row r="68" spans="4:4" x14ac:dyDescent="0.2">
      <c r="D68" s="5" t="str">
        <f t="shared" si="1"/>
        <v/>
      </c>
    </row>
    <row r="69" spans="4:4" x14ac:dyDescent="0.2">
      <c r="D69" s="5" t="str">
        <f t="shared" si="1"/>
        <v/>
      </c>
    </row>
    <row r="70" spans="4:4" x14ac:dyDescent="0.2">
      <c r="D70" s="5" t="str">
        <f t="shared" si="1"/>
        <v/>
      </c>
    </row>
    <row r="71" spans="4:4" x14ac:dyDescent="0.2">
      <c r="D71" s="5" t="str">
        <f t="shared" si="1"/>
        <v/>
      </c>
    </row>
    <row r="72" spans="4:4" x14ac:dyDescent="0.2">
      <c r="D72" s="5" t="str">
        <f t="shared" si="1"/>
        <v/>
      </c>
    </row>
    <row r="73" spans="4:4" x14ac:dyDescent="0.2">
      <c r="D73" s="5" t="str">
        <f t="shared" si="1"/>
        <v/>
      </c>
    </row>
    <row r="74" spans="4:4" x14ac:dyDescent="0.2">
      <c r="D74" s="5" t="str">
        <f t="shared" si="1"/>
        <v/>
      </c>
    </row>
    <row r="75" spans="4:4" x14ac:dyDescent="0.2">
      <c r="D75" s="5" t="str">
        <f t="shared" si="1"/>
        <v/>
      </c>
    </row>
    <row r="76" spans="4:4" x14ac:dyDescent="0.2">
      <c r="D76" s="5" t="str">
        <f t="shared" si="1"/>
        <v/>
      </c>
    </row>
    <row r="77" spans="4:4" x14ac:dyDescent="0.2">
      <c r="D77" s="5" t="str">
        <f t="shared" si="1"/>
        <v/>
      </c>
    </row>
    <row r="78" spans="4:4" x14ac:dyDescent="0.2">
      <c r="D78" s="5" t="str">
        <f t="shared" si="1"/>
        <v/>
      </c>
    </row>
    <row r="79" spans="4:4" x14ac:dyDescent="0.2">
      <c r="D79" s="5" t="str">
        <f t="shared" si="1"/>
        <v/>
      </c>
    </row>
    <row r="80" spans="4:4" x14ac:dyDescent="0.2">
      <c r="D80" s="5" t="str">
        <f t="shared" si="1"/>
        <v/>
      </c>
    </row>
    <row r="81" spans="4:4" x14ac:dyDescent="0.2">
      <c r="D81" s="5" t="str">
        <f t="shared" si="1"/>
        <v/>
      </c>
    </row>
    <row r="82" spans="4:4" x14ac:dyDescent="0.2">
      <c r="D82" s="5" t="str">
        <f t="shared" si="1"/>
        <v/>
      </c>
    </row>
    <row r="83" spans="4:4" x14ac:dyDescent="0.2">
      <c r="D83" s="5" t="str">
        <f t="shared" si="1"/>
        <v/>
      </c>
    </row>
    <row r="84" spans="4:4" x14ac:dyDescent="0.2">
      <c r="D84" s="5" t="str">
        <f t="shared" si="1"/>
        <v/>
      </c>
    </row>
    <row r="85" spans="4:4" x14ac:dyDescent="0.2">
      <c r="D85" s="5" t="str">
        <f t="shared" si="1"/>
        <v/>
      </c>
    </row>
    <row r="86" spans="4:4" x14ac:dyDescent="0.2">
      <c r="D86" s="5" t="str">
        <f t="shared" si="1"/>
        <v/>
      </c>
    </row>
    <row r="87" spans="4:4" x14ac:dyDescent="0.2">
      <c r="D87" s="5" t="str">
        <f t="shared" si="1"/>
        <v/>
      </c>
    </row>
    <row r="88" spans="4:4" x14ac:dyDescent="0.2">
      <c r="D88" s="5" t="str">
        <f t="shared" si="1"/>
        <v/>
      </c>
    </row>
    <row r="89" spans="4:4" x14ac:dyDescent="0.2">
      <c r="D89" s="5" t="str">
        <f t="shared" si="1"/>
        <v/>
      </c>
    </row>
    <row r="90" spans="4:4" x14ac:dyDescent="0.2">
      <c r="D90" s="5" t="str">
        <f t="shared" si="1"/>
        <v/>
      </c>
    </row>
    <row r="91" spans="4:4" x14ac:dyDescent="0.2">
      <c r="D91" s="5" t="str">
        <f t="shared" si="1"/>
        <v/>
      </c>
    </row>
    <row r="92" spans="4:4" x14ac:dyDescent="0.2">
      <c r="D92" s="5" t="str">
        <f t="shared" si="1"/>
        <v/>
      </c>
    </row>
    <row r="93" spans="4:4" x14ac:dyDescent="0.2">
      <c r="D93" s="5" t="str">
        <f t="shared" si="1"/>
        <v/>
      </c>
    </row>
    <row r="94" spans="4:4" x14ac:dyDescent="0.2">
      <c r="D94" s="5" t="str">
        <f t="shared" si="1"/>
        <v/>
      </c>
    </row>
    <row r="95" spans="4:4" x14ac:dyDescent="0.2">
      <c r="D95" s="5" t="str">
        <f t="shared" si="1"/>
        <v/>
      </c>
    </row>
    <row r="96" spans="4:4" x14ac:dyDescent="0.2">
      <c r="D96" s="5" t="str">
        <f t="shared" si="1"/>
        <v/>
      </c>
    </row>
    <row r="97" spans="4:4" x14ac:dyDescent="0.2">
      <c r="D97" s="5" t="str">
        <f t="shared" si="1"/>
        <v/>
      </c>
    </row>
    <row r="98" spans="4:4" x14ac:dyDescent="0.2">
      <c r="D98" s="5" t="str">
        <f t="shared" si="1"/>
        <v/>
      </c>
    </row>
    <row r="99" spans="4:4" x14ac:dyDescent="0.2">
      <c r="D99" s="5" t="str">
        <f t="shared" si="1"/>
        <v/>
      </c>
    </row>
    <row r="100" spans="4:4" x14ac:dyDescent="0.2">
      <c r="D100" s="5" t="str">
        <f t="shared" si="1"/>
        <v/>
      </c>
    </row>
    <row r="101" spans="4:4" x14ac:dyDescent="0.2">
      <c r="D101" s="5" t="str">
        <f t="shared" si="1"/>
        <v/>
      </c>
    </row>
    <row r="102" spans="4:4" x14ac:dyDescent="0.2">
      <c r="D102" s="5" t="str">
        <f t="shared" si="1"/>
        <v/>
      </c>
    </row>
    <row r="103" spans="4:4" x14ac:dyDescent="0.2">
      <c r="D103" s="5" t="str">
        <f t="shared" si="1"/>
        <v/>
      </c>
    </row>
    <row r="104" spans="4:4" x14ac:dyDescent="0.2">
      <c r="D104" s="5" t="str">
        <f t="shared" si="1"/>
        <v/>
      </c>
    </row>
    <row r="105" spans="4:4" x14ac:dyDescent="0.2">
      <c r="D105" s="5" t="str">
        <f t="shared" si="1"/>
        <v/>
      </c>
    </row>
    <row r="106" spans="4:4" x14ac:dyDescent="0.2">
      <c r="D106" s="5" t="str">
        <f t="shared" si="1"/>
        <v/>
      </c>
    </row>
    <row r="107" spans="4:4" x14ac:dyDescent="0.2">
      <c r="D107" s="5" t="str">
        <f t="shared" si="1"/>
        <v/>
      </c>
    </row>
    <row r="108" spans="4:4" x14ac:dyDescent="0.2">
      <c r="D108" s="5" t="str">
        <f t="shared" si="1"/>
        <v/>
      </c>
    </row>
    <row r="109" spans="4:4" x14ac:dyDescent="0.2">
      <c r="D109" s="5" t="str">
        <f t="shared" si="1"/>
        <v/>
      </c>
    </row>
    <row r="110" spans="4:4" x14ac:dyDescent="0.2">
      <c r="D110" s="5" t="str">
        <f t="shared" si="1"/>
        <v/>
      </c>
    </row>
    <row r="111" spans="4:4" x14ac:dyDescent="0.2">
      <c r="D111" s="5" t="str">
        <f t="shared" si="1"/>
        <v/>
      </c>
    </row>
    <row r="112" spans="4:4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ref="D130:D193" si="2">IFERROR(IF(F130="Unknown","UNK",(CONCATENATE(VLOOKUP(F130,J:K,2,FALSE),"^",VLOOKUP(F130,J:K,1,FALSE)))),"")</f>
        <v/>
      </c>
    </row>
    <row r="131" spans="4:4" x14ac:dyDescent="0.2">
      <c r="D131" s="5" t="str">
        <f t="shared" si="2"/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ref="D194:D257" si="3">IFERROR(IF(F194="Unknown","UNK",(CONCATENATE(VLOOKUP(F194,J:K,2,FALSE),"^",VLOOKUP(F194,J:K,1,FALSE)))),"")</f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ref="D258:D300" si="4">IFERROR(IF(F258="Unknown","UNK",(CONCATENATE(VLOOKUP(F258,J:K,2,FALSE),"^",VLOOKUP(F258,J:K,1,FALSE)))),"")</f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F2:K48">
    <sortCondition ref="J2"/>
  </sortState>
  <conditionalFormatting sqref="A1:A1048576">
    <cfRule type="duplicateValues" dxfId="6" priority="1"/>
  </conditionalFormatting>
  <dataValidations count="1">
    <dataValidation type="list" allowBlank="1" showInputMessage="1" showErrorMessage="1" sqref="F2:F300" xr:uid="{00000000-0002-0000-2200-000000000000}">
      <formula1>$J$2:$J$48</formula1>
    </dataValidation>
  </dataValidations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tabColor theme="8" tint="-0.249977111117893"/>
  </sheetPr>
  <dimension ref="A1:J20"/>
  <sheetViews>
    <sheetView workbookViewId="0">
      <selection activeCell="A2" sqref="A2"/>
    </sheetView>
  </sheetViews>
  <sheetFormatPr defaultColWidth="9.140625" defaultRowHeight="12.75" x14ac:dyDescent="0.2"/>
  <cols>
    <col min="1" max="1" width="19.85546875" style="20" customWidth="1"/>
    <col min="2" max="2" width="35.42578125" style="29" customWidth="1"/>
    <col min="3" max="4" width="19" bestFit="1" customWidth="1"/>
    <col min="5" max="5" width="25.7109375" style="1" customWidth="1"/>
    <col min="6" max="6" width="25.7109375" style="5" customWidth="1"/>
    <col min="7" max="7" width="4.7109375" style="5" bestFit="1" customWidth="1"/>
    <col min="8" max="8" width="10.28515625" style="5" bestFit="1" customWidth="1"/>
    <col min="9" max="9" width="17.5703125" style="5" bestFit="1" customWidth="1"/>
    <col min="10" max="11" width="25.7109375" style="5" customWidth="1"/>
    <col min="12" max="16384" width="9.140625" style="5"/>
  </cols>
  <sheetData>
    <row r="1" spans="1:10" x14ac:dyDescent="0.2">
      <c r="A1" s="67" t="s">
        <v>0</v>
      </c>
      <c r="B1" s="94" t="s">
        <v>1</v>
      </c>
      <c r="C1" s="32" t="s">
        <v>2</v>
      </c>
      <c r="D1" s="32" t="s">
        <v>3</v>
      </c>
      <c r="E1" s="16"/>
      <c r="F1" s="16" t="s">
        <v>384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0" x14ac:dyDescent="0.2">
      <c r="C2" s="5"/>
      <c r="D2" s="5"/>
      <c r="E2" s="5"/>
      <c r="F2" s="5" t="s">
        <v>48</v>
      </c>
      <c r="G2" s="5" t="s">
        <v>49</v>
      </c>
      <c r="H2" s="5" t="s">
        <v>50</v>
      </c>
      <c r="I2" s="5" t="s">
        <v>49</v>
      </c>
      <c r="J2" s="5" t="s">
        <v>49</v>
      </c>
    </row>
    <row r="3" spans="1:10" x14ac:dyDescent="0.2">
      <c r="C3" s="5"/>
      <c r="D3" s="5"/>
    </row>
    <row r="5" spans="1:10" x14ac:dyDescent="0.2">
      <c r="C5" s="5"/>
      <c r="D5" s="5"/>
    </row>
    <row r="6" spans="1:10" x14ac:dyDescent="0.2">
      <c r="C6" s="5"/>
      <c r="D6" s="5"/>
    </row>
    <row r="7" spans="1:10" x14ac:dyDescent="0.2">
      <c r="C7" s="5"/>
      <c r="D7" s="5"/>
    </row>
    <row r="8" spans="1:10" x14ac:dyDescent="0.2">
      <c r="C8" s="5"/>
      <c r="D8" s="5"/>
    </row>
    <row r="9" spans="1:10" x14ac:dyDescent="0.2">
      <c r="C9" s="5"/>
      <c r="D9" s="5"/>
    </row>
    <row r="10" spans="1:10" x14ac:dyDescent="0.2">
      <c r="C10" s="5"/>
      <c r="D10" s="5"/>
    </row>
    <row r="11" spans="1:10" x14ac:dyDescent="0.2">
      <c r="C11" s="96"/>
      <c r="D11" s="96"/>
    </row>
    <row r="12" spans="1:10" x14ac:dyDescent="0.2">
      <c r="C12" s="5"/>
      <c r="D12" s="5"/>
    </row>
    <row r="13" spans="1:10" x14ac:dyDescent="0.2">
      <c r="C13" s="5"/>
      <c r="D13" s="5"/>
    </row>
    <row r="14" spans="1:10" x14ac:dyDescent="0.2">
      <c r="C14" s="5"/>
      <c r="D14" s="5"/>
    </row>
    <row r="15" spans="1:10" x14ac:dyDescent="0.2">
      <c r="C15" s="5"/>
      <c r="D15" s="5"/>
    </row>
    <row r="16" spans="1:10" x14ac:dyDescent="0.2">
      <c r="C16" s="5"/>
      <c r="D16" s="5"/>
    </row>
    <row r="17" spans="3:4" x14ac:dyDescent="0.2">
      <c r="C17" s="5"/>
      <c r="D17" s="5"/>
    </row>
    <row r="18" spans="3:4" x14ac:dyDescent="0.2">
      <c r="C18" s="5"/>
      <c r="D18" s="5"/>
    </row>
    <row r="19" spans="3:4" x14ac:dyDescent="0.2">
      <c r="C19" s="5"/>
      <c r="D19" s="5"/>
    </row>
    <row r="20" spans="3:4" x14ac:dyDescent="0.2">
      <c r="C20" s="5"/>
      <c r="D20" s="5"/>
    </row>
  </sheetData>
  <sheetProtection formatCells="0" selectLockedCells="1"/>
  <phoneticPr fontId="0" type="noConversion"/>
  <conditionalFormatting sqref="A1:A1048576">
    <cfRule type="duplicateValues" dxfId="5" priority="1"/>
  </conditionalFormatting>
  <pageMargins left="0.75" right="0.75" top="1" bottom="1" header="0.5" footer="0.5"/>
  <pageSetup orientation="portrait" horizontalDpi="4294967292" verticalDpi="1200" r:id="rId1"/>
  <headerFooter alignWithMargins="0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4">
    <tabColor theme="8" tint="-0.249977111117893"/>
  </sheetPr>
  <dimension ref="A1:N20"/>
  <sheetViews>
    <sheetView workbookViewId="0">
      <selection activeCell="A2" sqref="A2"/>
    </sheetView>
  </sheetViews>
  <sheetFormatPr defaultRowHeight="12.75" x14ac:dyDescent="0.2"/>
  <cols>
    <col min="1" max="1" width="15" style="20" customWidth="1"/>
    <col min="2" max="2" width="28.5703125" style="29" customWidth="1"/>
    <col min="3" max="4" width="19" bestFit="1" customWidth="1"/>
    <col min="5" max="5" width="25.7109375" style="1" customWidth="1"/>
    <col min="6" max="6" width="27.7109375" bestFit="1" customWidth="1"/>
    <col min="8" max="8" width="23.140625" bestFit="1" customWidth="1"/>
    <col min="9" max="9" width="17.5703125" bestFit="1" customWidth="1"/>
    <col min="10" max="10" width="25.140625" bestFit="1" customWidth="1"/>
    <col min="14" max="14" width="9.140625" style="10"/>
  </cols>
  <sheetData>
    <row r="1" spans="1:10" s="1" customFormat="1" x14ac:dyDescent="0.2">
      <c r="A1" s="67" t="s">
        <v>0</v>
      </c>
      <c r="B1" s="67" t="s">
        <v>1</v>
      </c>
      <c r="C1" s="32" t="s">
        <v>2</v>
      </c>
      <c r="D1" s="32" t="s">
        <v>3</v>
      </c>
      <c r="E1" s="16"/>
      <c r="F1" s="16" t="s">
        <v>4</v>
      </c>
      <c r="G1" s="1" t="s">
        <v>5</v>
      </c>
      <c r="H1" s="16" t="s">
        <v>6</v>
      </c>
      <c r="I1" s="1" t="s">
        <v>7</v>
      </c>
      <c r="J1" s="1" t="s">
        <v>47</v>
      </c>
    </row>
    <row r="2" spans="1:10" x14ac:dyDescent="0.2">
      <c r="C2" s="5"/>
      <c r="D2" s="5"/>
      <c r="E2" s="5"/>
      <c r="F2" s="5" t="s">
        <v>49</v>
      </c>
      <c r="G2" s="5" t="s">
        <v>49</v>
      </c>
      <c r="H2" t="s">
        <v>328</v>
      </c>
      <c r="I2" s="5" t="s">
        <v>49</v>
      </c>
      <c r="J2" s="5" t="s">
        <v>49</v>
      </c>
    </row>
    <row r="3" spans="1:10" x14ac:dyDescent="0.2">
      <c r="C3" s="5"/>
      <c r="D3" s="5"/>
    </row>
    <row r="5" spans="1:10" x14ac:dyDescent="0.2">
      <c r="C5" s="5"/>
      <c r="D5" s="5"/>
    </row>
    <row r="6" spans="1:10" x14ac:dyDescent="0.2">
      <c r="C6" s="5"/>
      <c r="D6" s="5"/>
    </row>
    <row r="7" spans="1:10" x14ac:dyDescent="0.2">
      <c r="C7" s="5"/>
      <c r="D7" s="5"/>
    </row>
    <row r="8" spans="1:10" x14ac:dyDescent="0.2">
      <c r="C8" s="5"/>
      <c r="D8" s="5"/>
    </row>
    <row r="9" spans="1:10" x14ac:dyDescent="0.2">
      <c r="C9" s="5"/>
      <c r="D9" s="5"/>
    </row>
    <row r="10" spans="1:10" x14ac:dyDescent="0.2">
      <c r="C10" s="5"/>
      <c r="D10" s="5"/>
    </row>
    <row r="11" spans="1:10" x14ac:dyDescent="0.2">
      <c r="C11" s="96"/>
      <c r="D11" s="96"/>
    </row>
    <row r="12" spans="1:10" x14ac:dyDescent="0.2">
      <c r="C12" s="5"/>
      <c r="D12" s="5"/>
    </row>
    <row r="13" spans="1:10" x14ac:dyDescent="0.2">
      <c r="C13" s="5"/>
      <c r="D13" s="5"/>
    </row>
    <row r="14" spans="1:10" x14ac:dyDescent="0.2">
      <c r="C14" s="5"/>
      <c r="D14" s="5"/>
    </row>
    <row r="15" spans="1:10" x14ac:dyDescent="0.2">
      <c r="C15" s="5"/>
      <c r="D15" s="5"/>
    </row>
    <row r="16" spans="1:10" x14ac:dyDescent="0.2">
      <c r="C16" s="5"/>
      <c r="D16" s="5"/>
    </row>
    <row r="17" spans="3:4" x14ac:dyDescent="0.2">
      <c r="C17" s="5"/>
      <c r="D17" s="5"/>
    </row>
    <row r="18" spans="3:4" x14ac:dyDescent="0.2">
      <c r="C18" s="5"/>
      <c r="D18" s="5"/>
    </row>
    <row r="19" spans="3:4" x14ac:dyDescent="0.2">
      <c r="C19" s="5"/>
      <c r="D19" s="5"/>
    </row>
    <row r="20" spans="3:4" x14ac:dyDescent="0.2">
      <c r="C20" s="5"/>
      <c r="D20" s="5"/>
    </row>
  </sheetData>
  <sheetProtection formatCells="0" selectLockedCells="1"/>
  <phoneticPr fontId="0" type="noConversion"/>
  <conditionalFormatting sqref="A1:A1048576">
    <cfRule type="duplicateValues" dxfId="4" priority="1"/>
  </conditionalFormatting>
  <pageMargins left="0.75" right="0.75" top="1" bottom="1" header="0.5" footer="0.5"/>
  <headerFooter alignWithMargins="0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8" tint="-0.249977111117893"/>
  </sheetPr>
  <dimension ref="A1:N2"/>
  <sheetViews>
    <sheetView workbookViewId="0">
      <selection activeCell="A2" sqref="A2"/>
    </sheetView>
  </sheetViews>
  <sheetFormatPr defaultRowHeight="12.75" x14ac:dyDescent="0.2"/>
  <cols>
    <col min="1" max="1" width="13.42578125" style="20" customWidth="1"/>
    <col min="2" max="2" width="22.5703125" style="29" customWidth="1"/>
    <col min="3" max="3" width="21.140625" customWidth="1"/>
    <col min="4" max="4" width="21.85546875" customWidth="1"/>
    <col min="6" max="6" width="20" bestFit="1" customWidth="1"/>
    <col min="7" max="7" width="8.28515625" customWidth="1"/>
    <col min="8" max="8" width="15" customWidth="1"/>
    <col min="9" max="9" width="17.5703125" bestFit="1" customWidth="1"/>
    <col min="10" max="10" width="25.140625" bestFit="1" customWidth="1"/>
    <col min="14" max="14" width="9.140625" style="10"/>
  </cols>
  <sheetData>
    <row r="1" spans="1:10" customFormat="1" x14ac:dyDescent="0.2">
      <c r="A1" s="67" t="s">
        <v>0</v>
      </c>
      <c r="B1" s="67" t="s">
        <v>1</v>
      </c>
      <c r="C1" s="32" t="s">
        <v>2</v>
      </c>
      <c r="D1" s="32" t="s">
        <v>3</v>
      </c>
      <c r="F1" s="16" t="s">
        <v>384</v>
      </c>
      <c r="G1" s="1" t="s">
        <v>5</v>
      </c>
      <c r="H1" s="16" t="s">
        <v>6</v>
      </c>
      <c r="I1" s="1" t="s">
        <v>7</v>
      </c>
      <c r="J1" s="1" t="s">
        <v>47</v>
      </c>
    </row>
    <row r="2" spans="1:10" x14ac:dyDescent="0.2">
      <c r="F2" s="5" t="s">
        <v>49</v>
      </c>
      <c r="G2" s="5" t="s">
        <v>49</v>
      </c>
      <c r="H2" s="5" t="s">
        <v>347</v>
      </c>
      <c r="I2" s="5" t="s">
        <v>49</v>
      </c>
      <c r="J2" s="5" t="s">
        <v>49</v>
      </c>
    </row>
  </sheetData>
  <sheetProtection formatCells="0" selectLockedCells="1"/>
  <conditionalFormatting sqref="A1:A1048576">
    <cfRule type="duplicateValues" dxfId="3" priority="1"/>
  </conditionalFormatting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6">
    <tabColor rgb="FFFF0000"/>
  </sheetPr>
  <dimension ref="A1:K300"/>
  <sheetViews>
    <sheetView workbookViewId="0">
      <selection activeCell="A2" sqref="A2"/>
    </sheetView>
  </sheetViews>
  <sheetFormatPr defaultRowHeight="12.75" x14ac:dyDescent="0.2"/>
  <cols>
    <col min="1" max="1" width="13" style="20" customWidth="1"/>
    <col min="2" max="2" width="30" style="29" customWidth="1"/>
    <col min="3" max="3" width="19" bestFit="1" customWidth="1"/>
    <col min="4" max="4" width="19" style="5" bestFit="1" customWidth="1"/>
    <col min="5" max="5" width="25.7109375" style="1" customWidth="1"/>
    <col min="6" max="6" width="28.5703125" style="9" customWidth="1"/>
    <col min="7" max="7" width="7.85546875" customWidth="1"/>
    <col min="8" max="8" width="20.7109375" bestFit="1" customWidth="1"/>
    <col min="9" max="10" width="25.7109375" customWidth="1"/>
    <col min="11" max="11" width="19.85546875" customWidth="1"/>
  </cols>
  <sheetData>
    <row r="1" spans="1:11" s="1" customFormat="1" x14ac:dyDescent="0.2">
      <c r="A1" s="67" t="s">
        <v>0</v>
      </c>
      <c r="B1" s="67" t="s">
        <v>1</v>
      </c>
      <c r="C1" s="32" t="s">
        <v>2</v>
      </c>
      <c r="D1" s="85" t="s">
        <v>3</v>
      </c>
      <c r="E1" s="16"/>
      <c r="F1" s="16" t="s">
        <v>4</v>
      </c>
      <c r="G1" s="1" t="s">
        <v>5</v>
      </c>
      <c r="H1" s="1" t="s">
        <v>6</v>
      </c>
      <c r="I1" s="1" t="s">
        <v>7</v>
      </c>
      <c r="J1" s="1" t="s">
        <v>47</v>
      </c>
    </row>
    <row r="2" spans="1:11" x14ac:dyDescent="0.2">
      <c r="C2" s="5"/>
      <c r="D2" s="5" t="str">
        <f t="shared" ref="D2:D65" si="0">IFERROR(IF(F2="Unknown","",(CONCATENATE(VLOOKUP(F2,J:K,2,FALSE),"^",VLOOKUP(F2,J:K,1,FALSE)))),"")</f>
        <v/>
      </c>
      <c r="E2" s="5"/>
      <c r="F2" s="4"/>
      <c r="G2" s="5" t="s">
        <v>9</v>
      </c>
      <c r="H2" s="5" t="s">
        <v>378</v>
      </c>
      <c r="I2" s="133" t="s">
        <v>37</v>
      </c>
      <c r="J2" s="133" t="s">
        <v>38</v>
      </c>
      <c r="K2" s="27" t="s">
        <v>37</v>
      </c>
    </row>
    <row r="3" spans="1:11" x14ac:dyDescent="0.2">
      <c r="C3" s="5"/>
      <c r="D3" s="5" t="str">
        <f t="shared" si="0"/>
        <v/>
      </c>
      <c r="F3" s="4"/>
      <c r="I3" s="133" t="s">
        <v>381</v>
      </c>
      <c r="J3" s="133" t="s">
        <v>383</v>
      </c>
      <c r="K3" s="27" t="s">
        <v>381</v>
      </c>
    </row>
    <row r="4" spans="1:11" x14ac:dyDescent="0.2">
      <c r="D4" s="5" t="str">
        <f t="shared" si="0"/>
        <v/>
      </c>
      <c r="F4" s="4"/>
      <c r="I4" s="133" t="s">
        <v>39</v>
      </c>
      <c r="J4" s="133" t="s">
        <v>380</v>
      </c>
      <c r="K4" s="27" t="s">
        <v>39</v>
      </c>
    </row>
    <row r="5" spans="1:11" x14ac:dyDescent="0.2">
      <c r="C5" s="5"/>
      <c r="D5" s="5" t="str">
        <f t="shared" si="0"/>
        <v/>
      </c>
      <c r="F5" s="4"/>
    </row>
    <row r="6" spans="1:11" ht="12.4" customHeight="1" x14ac:dyDescent="0.2">
      <c r="C6" s="5"/>
      <c r="D6" s="5" t="str">
        <f t="shared" si="0"/>
        <v/>
      </c>
      <c r="F6" s="4"/>
    </row>
    <row r="7" spans="1:11" x14ac:dyDescent="0.2">
      <c r="C7" s="5"/>
      <c r="D7" s="5" t="str">
        <f t="shared" si="0"/>
        <v/>
      </c>
      <c r="F7" s="4"/>
    </row>
    <row r="8" spans="1:11" x14ac:dyDescent="0.2">
      <c r="C8" s="5"/>
      <c r="D8" s="5" t="str">
        <f t="shared" si="0"/>
        <v/>
      </c>
      <c r="F8" s="4"/>
    </row>
    <row r="9" spans="1:11" x14ac:dyDescent="0.2">
      <c r="C9" s="5"/>
      <c r="D9" s="5" t="str">
        <f t="shared" si="0"/>
        <v/>
      </c>
      <c r="F9" s="4"/>
    </row>
    <row r="10" spans="1:11" x14ac:dyDescent="0.2">
      <c r="C10" s="5"/>
      <c r="D10" s="5" t="str">
        <f t="shared" si="0"/>
        <v/>
      </c>
      <c r="F10" s="4"/>
    </row>
    <row r="11" spans="1:11" x14ac:dyDescent="0.2">
      <c r="C11" s="96"/>
      <c r="D11" s="5" t="str">
        <f t="shared" si="0"/>
        <v/>
      </c>
      <c r="F11" s="24"/>
    </row>
    <row r="12" spans="1:11" x14ac:dyDescent="0.2">
      <c r="C12" s="5"/>
      <c r="D12" s="5" t="str">
        <f t="shared" si="0"/>
        <v/>
      </c>
      <c r="F12" s="24"/>
    </row>
    <row r="13" spans="1:11" x14ac:dyDescent="0.2">
      <c r="C13" s="5"/>
      <c r="D13" s="5" t="str">
        <f t="shared" si="0"/>
        <v/>
      </c>
      <c r="F13" s="24"/>
    </row>
    <row r="14" spans="1:11" x14ac:dyDescent="0.2">
      <c r="C14" s="5"/>
      <c r="D14" s="5" t="str">
        <f t="shared" si="0"/>
        <v/>
      </c>
      <c r="F14" s="24"/>
    </row>
    <row r="15" spans="1:11" x14ac:dyDescent="0.2">
      <c r="C15" s="5"/>
      <c r="D15" s="5" t="str">
        <f t="shared" si="0"/>
        <v/>
      </c>
      <c r="F15" s="24"/>
    </row>
    <row r="16" spans="1:11" x14ac:dyDescent="0.2">
      <c r="C16" s="5"/>
      <c r="D16" s="5" t="str">
        <f t="shared" si="0"/>
        <v/>
      </c>
      <c r="F16" s="24"/>
    </row>
    <row r="17" spans="3:6" x14ac:dyDescent="0.2">
      <c r="C17" s="5"/>
      <c r="D17" s="5" t="str">
        <f t="shared" si="0"/>
        <v/>
      </c>
      <c r="F17" s="24"/>
    </row>
    <row r="18" spans="3:6" x14ac:dyDescent="0.2">
      <c r="C18" s="5"/>
      <c r="D18" s="5" t="str">
        <f t="shared" si="0"/>
        <v/>
      </c>
      <c r="F18" s="24"/>
    </row>
    <row r="19" spans="3:6" x14ac:dyDescent="0.2">
      <c r="C19" s="5"/>
      <c r="D19" s="5" t="str">
        <f t="shared" si="0"/>
        <v/>
      </c>
      <c r="F19" s="24"/>
    </row>
    <row r="20" spans="3:6" x14ac:dyDescent="0.2">
      <c r="C20" s="5"/>
      <c r="D20" s="5" t="str">
        <f t="shared" si="0"/>
        <v/>
      </c>
      <c r="F20" s="24"/>
    </row>
    <row r="21" spans="3:6" x14ac:dyDescent="0.2">
      <c r="D21" s="5" t="str">
        <f t="shared" si="0"/>
        <v/>
      </c>
      <c r="F21" s="24"/>
    </row>
    <row r="22" spans="3:6" x14ac:dyDescent="0.2">
      <c r="D22" s="5" t="str">
        <f t="shared" si="0"/>
        <v/>
      </c>
      <c r="F22" s="24"/>
    </row>
    <row r="23" spans="3:6" x14ac:dyDescent="0.2">
      <c r="D23" s="5" t="str">
        <f t="shared" si="0"/>
        <v/>
      </c>
      <c r="F23" s="24"/>
    </row>
    <row r="24" spans="3:6" x14ac:dyDescent="0.2">
      <c r="D24" s="5" t="str">
        <f t="shared" si="0"/>
        <v/>
      </c>
      <c r="F24" s="24"/>
    </row>
    <row r="25" spans="3:6" x14ac:dyDescent="0.2">
      <c r="D25" s="5" t="str">
        <f t="shared" si="0"/>
        <v/>
      </c>
      <c r="F25" s="24"/>
    </row>
    <row r="26" spans="3:6" x14ac:dyDescent="0.2">
      <c r="D26" s="5" t="str">
        <f t="shared" si="0"/>
        <v/>
      </c>
      <c r="F26" s="24"/>
    </row>
    <row r="27" spans="3:6" x14ac:dyDescent="0.2">
      <c r="D27" s="5" t="str">
        <f t="shared" si="0"/>
        <v/>
      </c>
      <c r="F27" s="24"/>
    </row>
    <row r="28" spans="3:6" x14ac:dyDescent="0.2">
      <c r="D28" s="5" t="str">
        <f t="shared" si="0"/>
        <v/>
      </c>
      <c r="F28" s="24"/>
    </row>
    <row r="29" spans="3:6" x14ac:dyDescent="0.2">
      <c r="D29" s="5" t="str">
        <f t="shared" si="0"/>
        <v/>
      </c>
      <c r="F29" s="24"/>
    </row>
    <row r="30" spans="3:6" x14ac:dyDescent="0.2">
      <c r="D30" s="5" t="str">
        <f t="shared" si="0"/>
        <v/>
      </c>
      <c r="F30" s="24"/>
    </row>
    <row r="31" spans="3:6" x14ac:dyDescent="0.2">
      <c r="D31" s="5" t="str">
        <f t="shared" si="0"/>
        <v/>
      </c>
      <c r="F31" s="24"/>
    </row>
    <row r="32" spans="3:6" x14ac:dyDescent="0.2">
      <c r="D32" s="5" t="str">
        <f t="shared" si="0"/>
        <v/>
      </c>
      <c r="F32" s="24"/>
    </row>
    <row r="33" spans="4:6" x14ac:dyDescent="0.2">
      <c r="D33" s="5" t="str">
        <f t="shared" si="0"/>
        <v/>
      </c>
      <c r="F33" s="24"/>
    </row>
    <row r="34" spans="4:6" x14ac:dyDescent="0.2">
      <c r="D34" s="5" t="str">
        <f t="shared" si="0"/>
        <v/>
      </c>
      <c r="F34" s="24"/>
    </row>
    <row r="35" spans="4:6" x14ac:dyDescent="0.2">
      <c r="D35" s="5" t="str">
        <f t="shared" si="0"/>
        <v/>
      </c>
      <c r="F35" s="24"/>
    </row>
    <row r="36" spans="4:6" x14ac:dyDescent="0.2">
      <c r="D36" s="5" t="str">
        <f t="shared" si="0"/>
        <v/>
      </c>
      <c r="F36" s="24"/>
    </row>
    <row r="37" spans="4:6" x14ac:dyDescent="0.2">
      <c r="D37" s="5" t="str">
        <f t="shared" si="0"/>
        <v/>
      </c>
      <c r="F37" s="24"/>
    </row>
    <row r="38" spans="4:6" x14ac:dyDescent="0.2">
      <c r="D38" s="5" t="str">
        <f t="shared" si="0"/>
        <v/>
      </c>
      <c r="F38" s="24"/>
    </row>
    <row r="39" spans="4:6" x14ac:dyDescent="0.2">
      <c r="D39" s="5" t="str">
        <f t="shared" si="0"/>
        <v/>
      </c>
      <c r="F39" s="24"/>
    </row>
    <row r="40" spans="4:6" x14ac:dyDescent="0.2">
      <c r="D40" s="5" t="str">
        <f t="shared" si="0"/>
        <v/>
      </c>
      <c r="F40" s="24"/>
    </row>
    <row r="41" spans="4:6" x14ac:dyDescent="0.2">
      <c r="D41" s="5" t="str">
        <f t="shared" si="0"/>
        <v/>
      </c>
      <c r="F41" s="24"/>
    </row>
    <row r="42" spans="4:6" x14ac:dyDescent="0.2">
      <c r="D42" s="5" t="str">
        <f t="shared" si="0"/>
        <v/>
      </c>
      <c r="F42" s="24"/>
    </row>
    <row r="43" spans="4:6" x14ac:dyDescent="0.2">
      <c r="D43" s="5" t="str">
        <f t="shared" si="0"/>
        <v/>
      </c>
      <c r="F43" s="24"/>
    </row>
    <row r="44" spans="4:6" x14ac:dyDescent="0.2">
      <c r="D44" s="5" t="str">
        <f t="shared" si="0"/>
        <v/>
      </c>
      <c r="F44" s="24"/>
    </row>
    <row r="45" spans="4:6" ht="12.4" customHeight="1" x14ac:dyDescent="0.2">
      <c r="D45" s="5" t="str">
        <f t="shared" si="0"/>
        <v/>
      </c>
      <c r="F45" s="24"/>
    </row>
    <row r="46" spans="4:6" x14ac:dyDescent="0.2">
      <c r="D46" s="5" t="str">
        <f t="shared" si="0"/>
        <v/>
      </c>
      <c r="F46" s="24"/>
    </row>
    <row r="47" spans="4:6" x14ac:dyDescent="0.2">
      <c r="D47" s="5" t="str">
        <f t="shared" si="0"/>
        <v/>
      </c>
      <c r="F47" s="24"/>
    </row>
    <row r="48" spans="4:6" x14ac:dyDescent="0.2">
      <c r="D48" s="5" t="str">
        <f t="shared" si="0"/>
        <v/>
      </c>
      <c r="F48" s="24"/>
    </row>
    <row r="49" spans="4:6" x14ac:dyDescent="0.2">
      <c r="D49" s="5" t="str">
        <f t="shared" si="0"/>
        <v/>
      </c>
      <c r="F49" s="24"/>
    </row>
    <row r="50" spans="4:6" x14ac:dyDescent="0.2">
      <c r="D50" s="5" t="str">
        <f t="shared" si="0"/>
        <v/>
      </c>
      <c r="F50" s="24"/>
    </row>
    <row r="51" spans="4:6" x14ac:dyDescent="0.2">
      <c r="D51" s="5" t="str">
        <f t="shared" si="0"/>
        <v/>
      </c>
      <c r="F51" s="24"/>
    </row>
    <row r="52" spans="4:6" x14ac:dyDescent="0.2">
      <c r="D52" s="5" t="str">
        <f t="shared" si="0"/>
        <v/>
      </c>
      <c r="F52" s="24"/>
    </row>
    <row r="53" spans="4:6" x14ac:dyDescent="0.2">
      <c r="D53" s="5" t="str">
        <f t="shared" si="0"/>
        <v/>
      </c>
      <c r="F53" s="24"/>
    </row>
    <row r="54" spans="4:6" x14ac:dyDescent="0.2">
      <c r="D54" s="5" t="str">
        <f t="shared" si="0"/>
        <v/>
      </c>
      <c r="F54" s="24"/>
    </row>
    <row r="55" spans="4:6" x14ac:dyDescent="0.2">
      <c r="D55" s="5" t="str">
        <f t="shared" si="0"/>
        <v/>
      </c>
      <c r="F55" s="24"/>
    </row>
    <row r="56" spans="4:6" x14ac:dyDescent="0.2">
      <c r="D56" s="5" t="str">
        <f t="shared" si="0"/>
        <v/>
      </c>
      <c r="F56" s="24"/>
    </row>
    <row r="57" spans="4:6" x14ac:dyDescent="0.2">
      <c r="D57" s="5" t="str">
        <f t="shared" si="0"/>
        <v/>
      </c>
      <c r="F57" s="24"/>
    </row>
    <row r="58" spans="4:6" x14ac:dyDescent="0.2">
      <c r="D58" s="5" t="str">
        <f t="shared" si="0"/>
        <v/>
      </c>
      <c r="F58" s="24"/>
    </row>
    <row r="59" spans="4:6" x14ac:dyDescent="0.2">
      <c r="D59" s="5" t="str">
        <f t="shared" si="0"/>
        <v/>
      </c>
      <c r="F59" s="24"/>
    </row>
    <row r="60" spans="4:6" x14ac:dyDescent="0.2">
      <c r="D60" s="5" t="str">
        <f t="shared" si="0"/>
        <v/>
      </c>
      <c r="F60" s="24"/>
    </row>
    <row r="61" spans="4:6" x14ac:dyDescent="0.2">
      <c r="D61" s="5" t="str">
        <f t="shared" si="0"/>
        <v/>
      </c>
      <c r="F61" s="24"/>
    </row>
    <row r="62" spans="4:6" x14ac:dyDescent="0.2">
      <c r="D62" s="5" t="str">
        <f t="shared" si="0"/>
        <v/>
      </c>
      <c r="F62" s="24"/>
    </row>
    <row r="63" spans="4:6" x14ac:dyDescent="0.2">
      <c r="D63" s="5" t="str">
        <f t="shared" si="0"/>
        <v/>
      </c>
      <c r="F63" s="24"/>
    </row>
    <row r="64" spans="4:6" x14ac:dyDescent="0.2">
      <c r="D64" s="5" t="str">
        <f t="shared" si="0"/>
        <v/>
      </c>
      <c r="F64" s="24"/>
    </row>
    <row r="65" spans="4:6" x14ac:dyDescent="0.2">
      <c r="D65" s="5" t="str">
        <f t="shared" si="0"/>
        <v/>
      </c>
      <c r="F65" s="24"/>
    </row>
    <row r="66" spans="4:6" x14ac:dyDescent="0.2">
      <c r="D66" s="5" t="str">
        <f t="shared" ref="D66:D129" si="1">IFERROR(IF(F66="Unknown","",(CONCATENATE(VLOOKUP(F66,J:K,2,FALSE),"^",VLOOKUP(F66,J:K,1,FALSE)))),"")</f>
        <v/>
      </c>
      <c r="F66" s="24"/>
    </row>
    <row r="67" spans="4:6" x14ac:dyDescent="0.2">
      <c r="D67" s="5" t="str">
        <f t="shared" si="1"/>
        <v/>
      </c>
      <c r="F67" s="24"/>
    </row>
    <row r="68" spans="4:6" x14ac:dyDescent="0.2">
      <c r="D68" s="5" t="str">
        <f t="shared" si="1"/>
        <v/>
      </c>
      <c r="F68" s="24"/>
    </row>
    <row r="69" spans="4:6" x14ac:dyDescent="0.2">
      <c r="D69" s="5" t="str">
        <f t="shared" si="1"/>
        <v/>
      </c>
      <c r="F69" s="24"/>
    </row>
    <row r="70" spans="4:6" x14ac:dyDescent="0.2">
      <c r="D70" s="5" t="str">
        <f t="shared" si="1"/>
        <v/>
      </c>
      <c r="F70" s="24"/>
    </row>
    <row r="71" spans="4:6" x14ac:dyDescent="0.2">
      <c r="D71" s="5" t="str">
        <f t="shared" si="1"/>
        <v/>
      </c>
      <c r="F71" s="24"/>
    </row>
    <row r="72" spans="4:6" x14ac:dyDescent="0.2">
      <c r="D72" s="5" t="str">
        <f t="shared" si="1"/>
        <v/>
      </c>
      <c r="F72" s="24"/>
    </row>
    <row r="73" spans="4:6" x14ac:dyDescent="0.2">
      <c r="D73" s="5" t="str">
        <f t="shared" si="1"/>
        <v/>
      </c>
      <c r="F73" s="24"/>
    </row>
    <row r="74" spans="4:6" x14ac:dyDescent="0.2">
      <c r="D74" s="5" t="str">
        <f t="shared" si="1"/>
        <v/>
      </c>
      <c r="F74" s="24"/>
    </row>
    <row r="75" spans="4:6" x14ac:dyDescent="0.2">
      <c r="D75" s="5" t="str">
        <f t="shared" si="1"/>
        <v/>
      </c>
      <c r="F75" s="24"/>
    </row>
    <row r="76" spans="4:6" x14ac:dyDescent="0.2">
      <c r="D76" s="5" t="str">
        <f t="shared" si="1"/>
        <v/>
      </c>
      <c r="F76" s="24"/>
    </row>
    <row r="77" spans="4:6" x14ac:dyDescent="0.2">
      <c r="D77" s="5" t="str">
        <f t="shared" si="1"/>
        <v/>
      </c>
      <c r="F77" s="24"/>
    </row>
    <row r="78" spans="4:6" x14ac:dyDescent="0.2">
      <c r="D78" s="5" t="str">
        <f t="shared" si="1"/>
        <v/>
      </c>
      <c r="F78" s="24"/>
    </row>
    <row r="79" spans="4:6" x14ac:dyDescent="0.2">
      <c r="D79" s="5" t="str">
        <f t="shared" si="1"/>
        <v/>
      </c>
      <c r="F79" s="24"/>
    </row>
    <row r="80" spans="4:6" x14ac:dyDescent="0.2">
      <c r="D80" s="5" t="str">
        <f t="shared" si="1"/>
        <v/>
      </c>
      <c r="F80" s="24"/>
    </row>
    <row r="81" spans="4:6" x14ac:dyDescent="0.2">
      <c r="D81" s="5" t="str">
        <f t="shared" si="1"/>
        <v/>
      </c>
      <c r="F81" s="24"/>
    </row>
    <row r="82" spans="4:6" x14ac:dyDescent="0.2">
      <c r="D82" s="5" t="str">
        <f t="shared" si="1"/>
        <v/>
      </c>
      <c r="F82" s="24"/>
    </row>
    <row r="83" spans="4:6" x14ac:dyDescent="0.2">
      <c r="D83" s="5" t="str">
        <f t="shared" si="1"/>
        <v/>
      </c>
      <c r="F83" s="24"/>
    </row>
    <row r="84" spans="4:6" x14ac:dyDescent="0.2">
      <c r="D84" s="5" t="str">
        <f t="shared" si="1"/>
        <v/>
      </c>
      <c r="F84" s="24"/>
    </row>
    <row r="85" spans="4:6" x14ac:dyDescent="0.2">
      <c r="D85" s="5" t="str">
        <f t="shared" si="1"/>
        <v/>
      </c>
      <c r="F85" s="24"/>
    </row>
    <row r="86" spans="4:6" x14ac:dyDescent="0.2">
      <c r="D86" s="5" t="str">
        <f t="shared" si="1"/>
        <v/>
      </c>
      <c r="F86" s="24"/>
    </row>
    <row r="87" spans="4:6" x14ac:dyDescent="0.2">
      <c r="D87" s="5" t="str">
        <f t="shared" si="1"/>
        <v/>
      </c>
      <c r="F87" s="24"/>
    </row>
    <row r="88" spans="4:6" x14ac:dyDescent="0.2">
      <c r="D88" s="5" t="str">
        <f t="shared" si="1"/>
        <v/>
      </c>
      <c r="F88" s="24"/>
    </row>
    <row r="89" spans="4:6" x14ac:dyDescent="0.2">
      <c r="D89" s="5" t="str">
        <f t="shared" si="1"/>
        <v/>
      </c>
      <c r="F89" s="24"/>
    </row>
    <row r="90" spans="4:6" x14ac:dyDescent="0.2">
      <c r="D90" s="5" t="str">
        <f t="shared" si="1"/>
        <v/>
      </c>
      <c r="F90" s="24"/>
    </row>
    <row r="91" spans="4:6" x14ac:dyDescent="0.2">
      <c r="D91" s="5" t="str">
        <f t="shared" si="1"/>
        <v/>
      </c>
      <c r="F91" s="24"/>
    </row>
    <row r="92" spans="4:6" x14ac:dyDescent="0.2">
      <c r="D92" s="5" t="str">
        <f t="shared" si="1"/>
        <v/>
      </c>
      <c r="F92" s="24"/>
    </row>
    <row r="93" spans="4:6" x14ac:dyDescent="0.2">
      <c r="D93" s="5" t="str">
        <f t="shared" si="1"/>
        <v/>
      </c>
      <c r="F93" s="24"/>
    </row>
    <row r="94" spans="4:6" x14ac:dyDescent="0.2">
      <c r="D94" s="5" t="str">
        <f t="shared" si="1"/>
        <v/>
      </c>
      <c r="F94" s="24"/>
    </row>
    <row r="95" spans="4:6" x14ac:dyDescent="0.2">
      <c r="D95" s="5" t="str">
        <f t="shared" si="1"/>
        <v/>
      </c>
      <c r="F95" s="24"/>
    </row>
    <row r="96" spans="4:6" x14ac:dyDescent="0.2">
      <c r="D96" s="5" t="str">
        <f t="shared" si="1"/>
        <v/>
      </c>
      <c r="F96" s="24"/>
    </row>
    <row r="97" spans="4:6" x14ac:dyDescent="0.2">
      <c r="D97" s="5" t="str">
        <f t="shared" si="1"/>
        <v/>
      </c>
      <c r="F97" s="24"/>
    </row>
    <row r="98" spans="4:6" x14ac:dyDescent="0.2">
      <c r="D98" s="5" t="str">
        <f t="shared" si="1"/>
        <v/>
      </c>
      <c r="F98" s="24"/>
    </row>
    <row r="99" spans="4:6" x14ac:dyDescent="0.2">
      <c r="D99" s="5" t="str">
        <f t="shared" si="1"/>
        <v/>
      </c>
      <c r="F99" s="24"/>
    </row>
    <row r="100" spans="4:6" x14ac:dyDescent="0.2">
      <c r="D100" s="5" t="str">
        <f t="shared" si="1"/>
        <v/>
      </c>
      <c r="F100" s="24"/>
    </row>
    <row r="101" spans="4:6" x14ac:dyDescent="0.2">
      <c r="D101" s="5" t="str">
        <f t="shared" si="1"/>
        <v/>
      </c>
    </row>
    <row r="102" spans="4:6" x14ac:dyDescent="0.2">
      <c r="D102" s="5" t="str">
        <f t="shared" si="1"/>
        <v/>
      </c>
    </row>
    <row r="103" spans="4:6" x14ac:dyDescent="0.2">
      <c r="D103" s="5" t="str">
        <f t="shared" si="1"/>
        <v/>
      </c>
    </row>
    <row r="104" spans="4:6" x14ac:dyDescent="0.2">
      <c r="D104" s="5" t="str">
        <f t="shared" si="1"/>
        <v/>
      </c>
    </row>
    <row r="105" spans="4:6" x14ac:dyDescent="0.2">
      <c r="D105" s="5" t="str">
        <f t="shared" si="1"/>
        <v/>
      </c>
    </row>
    <row r="106" spans="4:6" x14ac:dyDescent="0.2">
      <c r="D106" s="5" t="str">
        <f t="shared" si="1"/>
        <v/>
      </c>
    </row>
    <row r="107" spans="4:6" x14ac:dyDescent="0.2">
      <c r="D107" s="5" t="str">
        <f t="shared" si="1"/>
        <v/>
      </c>
    </row>
    <row r="108" spans="4:6" x14ac:dyDescent="0.2">
      <c r="D108" s="5" t="str">
        <f t="shared" si="1"/>
        <v/>
      </c>
    </row>
    <row r="109" spans="4:6" x14ac:dyDescent="0.2">
      <c r="D109" s="5" t="str">
        <f t="shared" si="1"/>
        <v/>
      </c>
    </row>
    <row r="110" spans="4:6" x14ac:dyDescent="0.2">
      <c r="D110" s="5" t="str">
        <f t="shared" si="1"/>
        <v/>
      </c>
    </row>
    <row r="111" spans="4:6" x14ac:dyDescent="0.2">
      <c r="D111" s="5" t="str">
        <f t="shared" si="1"/>
        <v/>
      </c>
    </row>
    <row r="112" spans="4:6" x14ac:dyDescent="0.2">
      <c r="D112" s="5" t="str">
        <f t="shared" si="1"/>
        <v/>
      </c>
    </row>
    <row r="113" spans="4:4" x14ac:dyDescent="0.2">
      <c r="D113" s="5" t="str">
        <f t="shared" si="1"/>
        <v/>
      </c>
    </row>
    <row r="114" spans="4:4" x14ac:dyDescent="0.2">
      <c r="D114" s="5" t="str">
        <f t="shared" si="1"/>
        <v/>
      </c>
    </row>
    <row r="115" spans="4:4" x14ac:dyDescent="0.2">
      <c r="D115" s="5" t="str">
        <f t="shared" si="1"/>
        <v/>
      </c>
    </row>
    <row r="116" spans="4:4" x14ac:dyDescent="0.2">
      <c r="D116" s="5" t="str">
        <f t="shared" si="1"/>
        <v/>
      </c>
    </row>
    <row r="117" spans="4:4" x14ac:dyDescent="0.2">
      <c r="D117" s="5" t="str">
        <f t="shared" si="1"/>
        <v/>
      </c>
    </row>
    <row r="118" spans="4:4" x14ac:dyDescent="0.2">
      <c r="D118" s="5" t="str">
        <f t="shared" si="1"/>
        <v/>
      </c>
    </row>
    <row r="119" spans="4:4" x14ac:dyDescent="0.2">
      <c r="D119" s="5" t="str">
        <f t="shared" si="1"/>
        <v/>
      </c>
    </row>
    <row r="120" spans="4:4" x14ac:dyDescent="0.2">
      <c r="D120" s="5" t="str">
        <f t="shared" si="1"/>
        <v/>
      </c>
    </row>
    <row r="121" spans="4:4" x14ac:dyDescent="0.2">
      <c r="D121" s="5" t="str">
        <f t="shared" si="1"/>
        <v/>
      </c>
    </row>
    <row r="122" spans="4:4" x14ac:dyDescent="0.2">
      <c r="D122" s="5" t="str">
        <f t="shared" si="1"/>
        <v/>
      </c>
    </row>
    <row r="123" spans="4:4" x14ac:dyDescent="0.2">
      <c r="D123" s="5" t="str">
        <f t="shared" si="1"/>
        <v/>
      </c>
    </row>
    <row r="124" spans="4:4" x14ac:dyDescent="0.2">
      <c r="D124" s="5" t="str">
        <f t="shared" si="1"/>
        <v/>
      </c>
    </row>
    <row r="125" spans="4:4" x14ac:dyDescent="0.2">
      <c r="D125" s="5" t="str">
        <f t="shared" si="1"/>
        <v/>
      </c>
    </row>
    <row r="126" spans="4:4" x14ac:dyDescent="0.2">
      <c r="D126" s="5" t="str">
        <f t="shared" si="1"/>
        <v/>
      </c>
    </row>
    <row r="127" spans="4:4" x14ac:dyDescent="0.2">
      <c r="D127" s="5" t="str">
        <f t="shared" si="1"/>
        <v/>
      </c>
    </row>
    <row r="128" spans="4:4" x14ac:dyDescent="0.2">
      <c r="D128" s="5" t="str">
        <f t="shared" si="1"/>
        <v/>
      </c>
    </row>
    <row r="129" spans="4:4" x14ac:dyDescent="0.2">
      <c r="D129" s="5" t="str">
        <f t="shared" si="1"/>
        <v/>
      </c>
    </row>
    <row r="130" spans="4:4" x14ac:dyDescent="0.2">
      <c r="D130" s="5" t="str">
        <f t="shared" ref="D130:D193" si="2">IFERROR(IF(F130="Unknown","",(CONCATENATE(VLOOKUP(F130,J:K,2,FALSE),"^",VLOOKUP(F130,J:K,1,FALSE)))),"")</f>
        <v/>
      </c>
    </row>
    <row r="131" spans="4:4" x14ac:dyDescent="0.2">
      <c r="D131" s="5" t="str">
        <f t="shared" si="2"/>
        <v/>
      </c>
    </row>
    <row r="132" spans="4:4" x14ac:dyDescent="0.2">
      <c r="D132" s="5" t="str">
        <f t="shared" si="2"/>
        <v/>
      </c>
    </row>
    <row r="133" spans="4:4" x14ac:dyDescent="0.2">
      <c r="D133" s="5" t="str">
        <f t="shared" si="2"/>
        <v/>
      </c>
    </row>
    <row r="134" spans="4:4" x14ac:dyDescent="0.2">
      <c r="D134" s="5" t="str">
        <f t="shared" si="2"/>
        <v/>
      </c>
    </row>
    <row r="135" spans="4:4" x14ac:dyDescent="0.2">
      <c r="D135" s="5" t="str">
        <f t="shared" si="2"/>
        <v/>
      </c>
    </row>
    <row r="136" spans="4:4" x14ac:dyDescent="0.2">
      <c r="D136" s="5" t="str">
        <f t="shared" si="2"/>
        <v/>
      </c>
    </row>
    <row r="137" spans="4:4" x14ac:dyDescent="0.2">
      <c r="D137" s="5" t="str">
        <f t="shared" si="2"/>
        <v/>
      </c>
    </row>
    <row r="138" spans="4:4" x14ac:dyDescent="0.2">
      <c r="D138" s="5" t="str">
        <f t="shared" si="2"/>
        <v/>
      </c>
    </row>
    <row r="139" spans="4:4" x14ac:dyDescent="0.2">
      <c r="D139" s="5" t="str">
        <f t="shared" si="2"/>
        <v/>
      </c>
    </row>
    <row r="140" spans="4:4" x14ac:dyDescent="0.2">
      <c r="D140" s="5" t="str">
        <f t="shared" si="2"/>
        <v/>
      </c>
    </row>
    <row r="141" spans="4:4" x14ac:dyDescent="0.2">
      <c r="D141" s="5" t="str">
        <f t="shared" si="2"/>
        <v/>
      </c>
    </row>
    <row r="142" spans="4:4" x14ac:dyDescent="0.2">
      <c r="D142" s="5" t="str">
        <f t="shared" si="2"/>
        <v/>
      </c>
    </row>
    <row r="143" spans="4:4" x14ac:dyDescent="0.2">
      <c r="D143" s="5" t="str">
        <f t="shared" si="2"/>
        <v/>
      </c>
    </row>
    <row r="144" spans="4:4" x14ac:dyDescent="0.2">
      <c r="D144" s="5" t="str">
        <f t="shared" si="2"/>
        <v/>
      </c>
    </row>
    <row r="145" spans="4:4" x14ac:dyDescent="0.2">
      <c r="D145" s="5" t="str">
        <f t="shared" si="2"/>
        <v/>
      </c>
    </row>
    <row r="146" spans="4:4" x14ac:dyDescent="0.2">
      <c r="D146" s="5" t="str">
        <f t="shared" si="2"/>
        <v/>
      </c>
    </row>
    <row r="147" spans="4:4" x14ac:dyDescent="0.2">
      <c r="D147" s="5" t="str">
        <f t="shared" si="2"/>
        <v/>
      </c>
    </row>
    <row r="148" spans="4:4" x14ac:dyDescent="0.2">
      <c r="D148" s="5" t="str">
        <f t="shared" si="2"/>
        <v/>
      </c>
    </row>
    <row r="149" spans="4:4" x14ac:dyDescent="0.2">
      <c r="D149" s="5" t="str">
        <f t="shared" si="2"/>
        <v/>
      </c>
    </row>
    <row r="150" spans="4:4" x14ac:dyDescent="0.2">
      <c r="D150" s="5" t="str">
        <f t="shared" si="2"/>
        <v/>
      </c>
    </row>
    <row r="151" spans="4:4" x14ac:dyDescent="0.2">
      <c r="D151" s="5" t="str">
        <f t="shared" si="2"/>
        <v/>
      </c>
    </row>
    <row r="152" spans="4:4" x14ac:dyDescent="0.2">
      <c r="D152" s="5" t="str">
        <f t="shared" si="2"/>
        <v/>
      </c>
    </row>
    <row r="153" spans="4:4" x14ac:dyDescent="0.2">
      <c r="D153" s="5" t="str">
        <f t="shared" si="2"/>
        <v/>
      </c>
    </row>
    <row r="154" spans="4:4" x14ac:dyDescent="0.2">
      <c r="D154" s="5" t="str">
        <f t="shared" si="2"/>
        <v/>
      </c>
    </row>
    <row r="155" spans="4:4" x14ac:dyDescent="0.2">
      <c r="D155" s="5" t="str">
        <f t="shared" si="2"/>
        <v/>
      </c>
    </row>
    <row r="156" spans="4:4" x14ac:dyDescent="0.2">
      <c r="D156" s="5" t="str">
        <f t="shared" si="2"/>
        <v/>
      </c>
    </row>
    <row r="157" spans="4:4" x14ac:dyDescent="0.2">
      <c r="D157" s="5" t="str">
        <f t="shared" si="2"/>
        <v/>
      </c>
    </row>
    <row r="158" spans="4:4" x14ac:dyDescent="0.2">
      <c r="D158" s="5" t="str">
        <f t="shared" si="2"/>
        <v/>
      </c>
    </row>
    <row r="159" spans="4:4" x14ac:dyDescent="0.2">
      <c r="D159" s="5" t="str">
        <f t="shared" si="2"/>
        <v/>
      </c>
    </row>
    <row r="160" spans="4:4" x14ac:dyDescent="0.2">
      <c r="D160" s="5" t="str">
        <f t="shared" si="2"/>
        <v/>
      </c>
    </row>
    <row r="161" spans="4:4" x14ac:dyDescent="0.2">
      <c r="D161" s="5" t="str">
        <f t="shared" si="2"/>
        <v/>
      </c>
    </row>
    <row r="162" spans="4:4" x14ac:dyDescent="0.2">
      <c r="D162" s="5" t="str">
        <f t="shared" si="2"/>
        <v/>
      </c>
    </row>
    <row r="163" spans="4:4" x14ac:dyDescent="0.2">
      <c r="D163" s="5" t="str">
        <f t="shared" si="2"/>
        <v/>
      </c>
    </row>
    <row r="164" spans="4:4" x14ac:dyDescent="0.2">
      <c r="D164" s="5" t="str">
        <f t="shared" si="2"/>
        <v/>
      </c>
    </row>
    <row r="165" spans="4:4" x14ac:dyDescent="0.2">
      <c r="D165" s="5" t="str">
        <f t="shared" si="2"/>
        <v/>
      </c>
    </row>
    <row r="166" spans="4:4" x14ac:dyDescent="0.2">
      <c r="D166" s="5" t="str">
        <f t="shared" si="2"/>
        <v/>
      </c>
    </row>
    <row r="167" spans="4:4" x14ac:dyDescent="0.2">
      <c r="D167" s="5" t="str">
        <f t="shared" si="2"/>
        <v/>
      </c>
    </row>
    <row r="168" spans="4:4" x14ac:dyDescent="0.2">
      <c r="D168" s="5" t="str">
        <f t="shared" si="2"/>
        <v/>
      </c>
    </row>
    <row r="169" spans="4:4" x14ac:dyDescent="0.2">
      <c r="D169" s="5" t="str">
        <f t="shared" si="2"/>
        <v/>
      </c>
    </row>
    <row r="170" spans="4:4" x14ac:dyDescent="0.2">
      <c r="D170" s="5" t="str">
        <f t="shared" si="2"/>
        <v/>
      </c>
    </row>
    <row r="171" spans="4:4" x14ac:dyDescent="0.2">
      <c r="D171" s="5" t="str">
        <f t="shared" si="2"/>
        <v/>
      </c>
    </row>
    <row r="172" spans="4:4" x14ac:dyDescent="0.2">
      <c r="D172" s="5" t="str">
        <f t="shared" si="2"/>
        <v/>
      </c>
    </row>
    <row r="173" spans="4:4" x14ac:dyDescent="0.2">
      <c r="D173" s="5" t="str">
        <f t="shared" si="2"/>
        <v/>
      </c>
    </row>
    <row r="174" spans="4:4" x14ac:dyDescent="0.2">
      <c r="D174" s="5" t="str">
        <f t="shared" si="2"/>
        <v/>
      </c>
    </row>
    <row r="175" spans="4:4" x14ac:dyDescent="0.2">
      <c r="D175" s="5" t="str">
        <f t="shared" si="2"/>
        <v/>
      </c>
    </row>
    <row r="176" spans="4:4" x14ac:dyDescent="0.2">
      <c r="D176" s="5" t="str">
        <f t="shared" si="2"/>
        <v/>
      </c>
    </row>
    <row r="177" spans="4:4" x14ac:dyDescent="0.2">
      <c r="D177" s="5" t="str">
        <f t="shared" si="2"/>
        <v/>
      </c>
    </row>
    <row r="178" spans="4:4" x14ac:dyDescent="0.2">
      <c r="D178" s="5" t="str">
        <f t="shared" si="2"/>
        <v/>
      </c>
    </row>
    <row r="179" spans="4:4" x14ac:dyDescent="0.2">
      <c r="D179" s="5" t="str">
        <f t="shared" si="2"/>
        <v/>
      </c>
    </row>
    <row r="180" spans="4:4" x14ac:dyDescent="0.2">
      <c r="D180" s="5" t="str">
        <f t="shared" si="2"/>
        <v/>
      </c>
    </row>
    <row r="181" spans="4:4" x14ac:dyDescent="0.2">
      <c r="D181" s="5" t="str">
        <f t="shared" si="2"/>
        <v/>
      </c>
    </row>
    <row r="182" spans="4:4" x14ac:dyDescent="0.2">
      <c r="D182" s="5" t="str">
        <f t="shared" si="2"/>
        <v/>
      </c>
    </row>
    <row r="183" spans="4:4" x14ac:dyDescent="0.2">
      <c r="D183" s="5" t="str">
        <f t="shared" si="2"/>
        <v/>
      </c>
    </row>
    <row r="184" spans="4:4" x14ac:dyDescent="0.2">
      <c r="D184" s="5" t="str">
        <f t="shared" si="2"/>
        <v/>
      </c>
    </row>
    <row r="185" spans="4:4" x14ac:dyDescent="0.2">
      <c r="D185" s="5" t="str">
        <f t="shared" si="2"/>
        <v/>
      </c>
    </row>
    <row r="186" spans="4:4" x14ac:dyDescent="0.2">
      <c r="D186" s="5" t="str">
        <f t="shared" si="2"/>
        <v/>
      </c>
    </row>
    <row r="187" spans="4:4" x14ac:dyDescent="0.2">
      <c r="D187" s="5" t="str">
        <f t="shared" si="2"/>
        <v/>
      </c>
    </row>
    <row r="188" spans="4:4" x14ac:dyDescent="0.2">
      <c r="D188" s="5" t="str">
        <f t="shared" si="2"/>
        <v/>
      </c>
    </row>
    <row r="189" spans="4:4" x14ac:dyDescent="0.2">
      <c r="D189" s="5" t="str">
        <f t="shared" si="2"/>
        <v/>
      </c>
    </row>
    <row r="190" spans="4:4" x14ac:dyDescent="0.2">
      <c r="D190" s="5" t="str">
        <f t="shared" si="2"/>
        <v/>
      </c>
    </row>
    <row r="191" spans="4:4" x14ac:dyDescent="0.2">
      <c r="D191" s="5" t="str">
        <f t="shared" si="2"/>
        <v/>
      </c>
    </row>
    <row r="192" spans="4:4" x14ac:dyDescent="0.2">
      <c r="D192" s="5" t="str">
        <f t="shared" si="2"/>
        <v/>
      </c>
    </row>
    <row r="193" spans="4:4" x14ac:dyDescent="0.2">
      <c r="D193" s="5" t="str">
        <f t="shared" si="2"/>
        <v/>
      </c>
    </row>
    <row r="194" spans="4:4" x14ac:dyDescent="0.2">
      <c r="D194" s="5" t="str">
        <f t="shared" ref="D194:D257" si="3">IFERROR(IF(F194="Unknown","",(CONCATENATE(VLOOKUP(F194,J:K,2,FALSE),"^",VLOOKUP(F194,J:K,1,FALSE)))),"")</f>
        <v/>
      </c>
    </row>
    <row r="195" spans="4:4" x14ac:dyDescent="0.2">
      <c r="D195" s="5" t="str">
        <f t="shared" si="3"/>
        <v/>
      </c>
    </row>
    <row r="196" spans="4:4" x14ac:dyDescent="0.2">
      <c r="D196" s="5" t="str">
        <f t="shared" si="3"/>
        <v/>
      </c>
    </row>
    <row r="197" spans="4:4" x14ac:dyDescent="0.2">
      <c r="D197" s="5" t="str">
        <f t="shared" si="3"/>
        <v/>
      </c>
    </row>
    <row r="198" spans="4:4" x14ac:dyDescent="0.2">
      <c r="D198" s="5" t="str">
        <f t="shared" si="3"/>
        <v/>
      </c>
    </row>
    <row r="199" spans="4:4" x14ac:dyDescent="0.2">
      <c r="D199" s="5" t="str">
        <f t="shared" si="3"/>
        <v/>
      </c>
    </row>
    <row r="200" spans="4:4" x14ac:dyDescent="0.2">
      <c r="D200" s="5" t="str">
        <f t="shared" si="3"/>
        <v/>
      </c>
    </row>
    <row r="201" spans="4:4" x14ac:dyDescent="0.2">
      <c r="D201" s="5" t="str">
        <f t="shared" si="3"/>
        <v/>
      </c>
    </row>
    <row r="202" spans="4:4" x14ac:dyDescent="0.2">
      <c r="D202" s="5" t="str">
        <f t="shared" si="3"/>
        <v/>
      </c>
    </row>
    <row r="203" spans="4:4" x14ac:dyDescent="0.2">
      <c r="D203" s="5" t="str">
        <f t="shared" si="3"/>
        <v/>
      </c>
    </row>
    <row r="204" spans="4:4" x14ac:dyDescent="0.2">
      <c r="D204" s="5" t="str">
        <f t="shared" si="3"/>
        <v/>
      </c>
    </row>
    <row r="205" spans="4:4" x14ac:dyDescent="0.2">
      <c r="D205" s="5" t="str">
        <f t="shared" si="3"/>
        <v/>
      </c>
    </row>
    <row r="206" spans="4:4" x14ac:dyDescent="0.2">
      <c r="D206" s="5" t="str">
        <f t="shared" si="3"/>
        <v/>
      </c>
    </row>
    <row r="207" spans="4:4" x14ac:dyDescent="0.2">
      <c r="D207" s="5" t="str">
        <f t="shared" si="3"/>
        <v/>
      </c>
    </row>
    <row r="208" spans="4:4" x14ac:dyDescent="0.2">
      <c r="D208" s="5" t="str">
        <f t="shared" si="3"/>
        <v/>
      </c>
    </row>
    <row r="209" spans="4:4" x14ac:dyDescent="0.2">
      <c r="D209" s="5" t="str">
        <f t="shared" si="3"/>
        <v/>
      </c>
    </row>
    <row r="210" spans="4:4" x14ac:dyDescent="0.2">
      <c r="D210" s="5" t="str">
        <f t="shared" si="3"/>
        <v/>
      </c>
    </row>
    <row r="211" spans="4:4" x14ac:dyDescent="0.2">
      <c r="D211" s="5" t="str">
        <f t="shared" si="3"/>
        <v/>
      </c>
    </row>
    <row r="212" spans="4:4" x14ac:dyDescent="0.2">
      <c r="D212" s="5" t="str">
        <f t="shared" si="3"/>
        <v/>
      </c>
    </row>
    <row r="213" spans="4:4" x14ac:dyDescent="0.2">
      <c r="D213" s="5" t="str">
        <f t="shared" si="3"/>
        <v/>
      </c>
    </row>
    <row r="214" spans="4:4" x14ac:dyDescent="0.2">
      <c r="D214" s="5" t="str">
        <f t="shared" si="3"/>
        <v/>
      </c>
    </row>
    <row r="215" spans="4:4" x14ac:dyDescent="0.2">
      <c r="D215" s="5" t="str">
        <f t="shared" si="3"/>
        <v/>
      </c>
    </row>
    <row r="216" spans="4:4" x14ac:dyDescent="0.2">
      <c r="D216" s="5" t="str">
        <f t="shared" si="3"/>
        <v/>
      </c>
    </row>
    <row r="217" spans="4:4" x14ac:dyDescent="0.2">
      <c r="D217" s="5" t="str">
        <f t="shared" si="3"/>
        <v/>
      </c>
    </row>
    <row r="218" spans="4:4" x14ac:dyDescent="0.2">
      <c r="D218" s="5" t="str">
        <f t="shared" si="3"/>
        <v/>
      </c>
    </row>
    <row r="219" spans="4:4" x14ac:dyDescent="0.2">
      <c r="D219" s="5" t="str">
        <f t="shared" si="3"/>
        <v/>
      </c>
    </row>
    <row r="220" spans="4:4" x14ac:dyDescent="0.2">
      <c r="D220" s="5" t="str">
        <f t="shared" si="3"/>
        <v/>
      </c>
    </row>
    <row r="221" spans="4:4" x14ac:dyDescent="0.2">
      <c r="D221" s="5" t="str">
        <f t="shared" si="3"/>
        <v/>
      </c>
    </row>
    <row r="222" spans="4:4" x14ac:dyDescent="0.2">
      <c r="D222" s="5" t="str">
        <f t="shared" si="3"/>
        <v/>
      </c>
    </row>
    <row r="223" spans="4:4" x14ac:dyDescent="0.2">
      <c r="D223" s="5" t="str">
        <f t="shared" si="3"/>
        <v/>
      </c>
    </row>
    <row r="224" spans="4:4" x14ac:dyDescent="0.2">
      <c r="D224" s="5" t="str">
        <f t="shared" si="3"/>
        <v/>
      </c>
    </row>
    <row r="225" spans="4:4" x14ac:dyDescent="0.2">
      <c r="D225" s="5" t="str">
        <f t="shared" si="3"/>
        <v/>
      </c>
    </row>
    <row r="226" spans="4:4" x14ac:dyDescent="0.2">
      <c r="D226" s="5" t="str">
        <f t="shared" si="3"/>
        <v/>
      </c>
    </row>
    <row r="227" spans="4:4" x14ac:dyDescent="0.2">
      <c r="D227" s="5" t="str">
        <f t="shared" si="3"/>
        <v/>
      </c>
    </row>
    <row r="228" spans="4:4" x14ac:dyDescent="0.2">
      <c r="D228" s="5" t="str">
        <f t="shared" si="3"/>
        <v/>
      </c>
    </row>
    <row r="229" spans="4:4" x14ac:dyDescent="0.2">
      <c r="D229" s="5" t="str">
        <f t="shared" si="3"/>
        <v/>
      </c>
    </row>
    <row r="230" spans="4:4" x14ac:dyDescent="0.2">
      <c r="D230" s="5" t="str">
        <f t="shared" si="3"/>
        <v/>
      </c>
    </row>
    <row r="231" spans="4:4" x14ac:dyDescent="0.2">
      <c r="D231" s="5" t="str">
        <f t="shared" si="3"/>
        <v/>
      </c>
    </row>
    <row r="232" spans="4:4" x14ac:dyDescent="0.2">
      <c r="D232" s="5" t="str">
        <f t="shared" si="3"/>
        <v/>
      </c>
    </row>
    <row r="233" spans="4:4" x14ac:dyDescent="0.2">
      <c r="D233" s="5" t="str">
        <f t="shared" si="3"/>
        <v/>
      </c>
    </row>
    <row r="234" spans="4:4" x14ac:dyDescent="0.2">
      <c r="D234" s="5" t="str">
        <f t="shared" si="3"/>
        <v/>
      </c>
    </row>
    <row r="235" spans="4:4" x14ac:dyDescent="0.2">
      <c r="D235" s="5" t="str">
        <f t="shared" si="3"/>
        <v/>
      </c>
    </row>
    <row r="236" spans="4:4" x14ac:dyDescent="0.2">
      <c r="D236" s="5" t="str">
        <f t="shared" si="3"/>
        <v/>
      </c>
    </row>
    <row r="237" spans="4:4" x14ac:dyDescent="0.2">
      <c r="D237" s="5" t="str">
        <f t="shared" si="3"/>
        <v/>
      </c>
    </row>
    <row r="238" spans="4:4" x14ac:dyDescent="0.2">
      <c r="D238" s="5" t="str">
        <f t="shared" si="3"/>
        <v/>
      </c>
    </row>
    <row r="239" spans="4:4" x14ac:dyDescent="0.2">
      <c r="D239" s="5" t="str">
        <f t="shared" si="3"/>
        <v/>
      </c>
    </row>
    <row r="240" spans="4:4" x14ac:dyDescent="0.2">
      <c r="D240" s="5" t="str">
        <f t="shared" si="3"/>
        <v/>
      </c>
    </row>
    <row r="241" spans="4:4" x14ac:dyDescent="0.2">
      <c r="D241" s="5" t="str">
        <f t="shared" si="3"/>
        <v/>
      </c>
    </row>
    <row r="242" spans="4:4" x14ac:dyDescent="0.2">
      <c r="D242" s="5" t="str">
        <f t="shared" si="3"/>
        <v/>
      </c>
    </row>
    <row r="243" spans="4:4" x14ac:dyDescent="0.2">
      <c r="D243" s="5" t="str">
        <f t="shared" si="3"/>
        <v/>
      </c>
    </row>
    <row r="244" spans="4:4" x14ac:dyDescent="0.2">
      <c r="D244" s="5" t="str">
        <f t="shared" si="3"/>
        <v/>
      </c>
    </row>
    <row r="245" spans="4:4" x14ac:dyDescent="0.2">
      <c r="D245" s="5" t="str">
        <f t="shared" si="3"/>
        <v/>
      </c>
    </row>
    <row r="246" spans="4:4" x14ac:dyDescent="0.2">
      <c r="D246" s="5" t="str">
        <f t="shared" si="3"/>
        <v/>
      </c>
    </row>
    <row r="247" spans="4:4" x14ac:dyDescent="0.2">
      <c r="D247" s="5" t="str">
        <f t="shared" si="3"/>
        <v/>
      </c>
    </row>
    <row r="248" spans="4:4" x14ac:dyDescent="0.2">
      <c r="D248" s="5" t="str">
        <f t="shared" si="3"/>
        <v/>
      </c>
    </row>
    <row r="249" spans="4:4" x14ac:dyDescent="0.2">
      <c r="D249" s="5" t="str">
        <f t="shared" si="3"/>
        <v/>
      </c>
    </row>
    <row r="250" spans="4:4" x14ac:dyDescent="0.2">
      <c r="D250" s="5" t="str">
        <f t="shared" si="3"/>
        <v/>
      </c>
    </row>
    <row r="251" spans="4:4" x14ac:dyDescent="0.2">
      <c r="D251" s="5" t="str">
        <f t="shared" si="3"/>
        <v/>
      </c>
    </row>
    <row r="252" spans="4:4" x14ac:dyDescent="0.2">
      <c r="D252" s="5" t="str">
        <f t="shared" si="3"/>
        <v/>
      </c>
    </row>
    <row r="253" spans="4:4" x14ac:dyDescent="0.2">
      <c r="D253" s="5" t="str">
        <f t="shared" si="3"/>
        <v/>
      </c>
    </row>
    <row r="254" spans="4:4" x14ac:dyDescent="0.2">
      <c r="D254" s="5" t="str">
        <f t="shared" si="3"/>
        <v/>
      </c>
    </row>
    <row r="255" spans="4:4" x14ac:dyDescent="0.2">
      <c r="D255" s="5" t="str">
        <f t="shared" si="3"/>
        <v/>
      </c>
    </row>
    <row r="256" spans="4:4" x14ac:dyDescent="0.2">
      <c r="D256" s="5" t="str">
        <f t="shared" si="3"/>
        <v/>
      </c>
    </row>
    <row r="257" spans="4:4" x14ac:dyDescent="0.2">
      <c r="D257" s="5" t="str">
        <f t="shared" si="3"/>
        <v/>
      </c>
    </row>
    <row r="258" spans="4:4" x14ac:dyDescent="0.2">
      <c r="D258" s="5" t="str">
        <f t="shared" ref="D258:D300" si="4">IFERROR(IF(F258="Unknown","",(CONCATENATE(VLOOKUP(F258,J:K,2,FALSE),"^",VLOOKUP(F258,J:K,1,FALSE)))),"")</f>
        <v/>
      </c>
    </row>
    <row r="259" spans="4:4" x14ac:dyDescent="0.2">
      <c r="D259" s="5" t="str">
        <f t="shared" si="4"/>
        <v/>
      </c>
    </row>
    <row r="260" spans="4:4" x14ac:dyDescent="0.2">
      <c r="D260" s="5" t="str">
        <f t="shared" si="4"/>
        <v/>
      </c>
    </row>
    <row r="261" spans="4:4" x14ac:dyDescent="0.2">
      <c r="D261" s="5" t="str">
        <f t="shared" si="4"/>
        <v/>
      </c>
    </row>
    <row r="262" spans="4:4" x14ac:dyDescent="0.2">
      <c r="D262" s="5" t="str">
        <f t="shared" si="4"/>
        <v/>
      </c>
    </row>
    <row r="263" spans="4:4" x14ac:dyDescent="0.2">
      <c r="D263" s="5" t="str">
        <f t="shared" si="4"/>
        <v/>
      </c>
    </row>
    <row r="264" spans="4:4" x14ac:dyDescent="0.2">
      <c r="D264" s="5" t="str">
        <f t="shared" si="4"/>
        <v/>
      </c>
    </row>
    <row r="265" spans="4:4" x14ac:dyDescent="0.2">
      <c r="D265" s="5" t="str">
        <f t="shared" si="4"/>
        <v/>
      </c>
    </row>
    <row r="266" spans="4:4" x14ac:dyDescent="0.2">
      <c r="D266" s="5" t="str">
        <f t="shared" si="4"/>
        <v/>
      </c>
    </row>
    <row r="267" spans="4:4" x14ac:dyDescent="0.2">
      <c r="D267" s="5" t="str">
        <f t="shared" si="4"/>
        <v/>
      </c>
    </row>
    <row r="268" spans="4:4" x14ac:dyDescent="0.2">
      <c r="D268" s="5" t="str">
        <f t="shared" si="4"/>
        <v/>
      </c>
    </row>
    <row r="269" spans="4:4" x14ac:dyDescent="0.2">
      <c r="D269" s="5" t="str">
        <f t="shared" si="4"/>
        <v/>
      </c>
    </row>
    <row r="270" spans="4:4" x14ac:dyDescent="0.2">
      <c r="D270" s="5" t="str">
        <f t="shared" si="4"/>
        <v/>
      </c>
    </row>
    <row r="271" spans="4:4" x14ac:dyDescent="0.2">
      <c r="D271" s="5" t="str">
        <f t="shared" si="4"/>
        <v/>
      </c>
    </row>
    <row r="272" spans="4:4" x14ac:dyDescent="0.2">
      <c r="D272" s="5" t="str">
        <f t="shared" si="4"/>
        <v/>
      </c>
    </row>
    <row r="273" spans="4:4" x14ac:dyDescent="0.2">
      <c r="D273" s="5" t="str">
        <f t="shared" si="4"/>
        <v/>
      </c>
    </row>
    <row r="274" spans="4:4" x14ac:dyDescent="0.2">
      <c r="D274" s="5" t="str">
        <f t="shared" si="4"/>
        <v/>
      </c>
    </row>
    <row r="275" spans="4:4" x14ac:dyDescent="0.2">
      <c r="D275" s="5" t="str">
        <f t="shared" si="4"/>
        <v/>
      </c>
    </row>
    <row r="276" spans="4:4" x14ac:dyDescent="0.2">
      <c r="D276" s="5" t="str">
        <f t="shared" si="4"/>
        <v/>
      </c>
    </row>
    <row r="277" spans="4:4" x14ac:dyDescent="0.2">
      <c r="D277" s="5" t="str">
        <f t="shared" si="4"/>
        <v/>
      </c>
    </row>
    <row r="278" spans="4:4" x14ac:dyDescent="0.2">
      <c r="D278" s="5" t="str">
        <f t="shared" si="4"/>
        <v/>
      </c>
    </row>
    <row r="279" spans="4:4" x14ac:dyDescent="0.2">
      <c r="D279" s="5" t="str">
        <f t="shared" si="4"/>
        <v/>
      </c>
    </row>
    <row r="280" spans="4:4" x14ac:dyDescent="0.2">
      <c r="D280" s="5" t="str">
        <f t="shared" si="4"/>
        <v/>
      </c>
    </row>
    <row r="281" spans="4:4" x14ac:dyDescent="0.2">
      <c r="D281" s="5" t="str">
        <f t="shared" si="4"/>
        <v/>
      </c>
    </row>
    <row r="282" spans="4:4" x14ac:dyDescent="0.2">
      <c r="D282" s="5" t="str">
        <f t="shared" si="4"/>
        <v/>
      </c>
    </row>
    <row r="283" spans="4:4" x14ac:dyDescent="0.2">
      <c r="D283" s="5" t="str">
        <f t="shared" si="4"/>
        <v/>
      </c>
    </row>
    <row r="284" spans="4:4" x14ac:dyDescent="0.2">
      <c r="D284" s="5" t="str">
        <f t="shared" si="4"/>
        <v/>
      </c>
    </row>
    <row r="285" spans="4:4" x14ac:dyDescent="0.2">
      <c r="D285" s="5" t="str">
        <f t="shared" si="4"/>
        <v/>
      </c>
    </row>
    <row r="286" spans="4:4" x14ac:dyDescent="0.2">
      <c r="D286" s="5" t="str">
        <f t="shared" si="4"/>
        <v/>
      </c>
    </row>
    <row r="287" spans="4:4" x14ac:dyDescent="0.2">
      <c r="D287" s="5" t="str">
        <f t="shared" si="4"/>
        <v/>
      </c>
    </row>
    <row r="288" spans="4:4" x14ac:dyDescent="0.2">
      <c r="D288" s="5" t="str">
        <f t="shared" si="4"/>
        <v/>
      </c>
    </row>
    <row r="289" spans="4:4" x14ac:dyDescent="0.2">
      <c r="D289" s="5" t="str">
        <f t="shared" si="4"/>
        <v/>
      </c>
    </row>
    <row r="290" spans="4:4" x14ac:dyDescent="0.2">
      <c r="D290" s="5" t="str">
        <f t="shared" si="4"/>
        <v/>
      </c>
    </row>
    <row r="291" spans="4:4" x14ac:dyDescent="0.2">
      <c r="D291" s="5" t="str">
        <f t="shared" si="4"/>
        <v/>
      </c>
    </row>
    <row r="292" spans="4:4" x14ac:dyDescent="0.2">
      <c r="D292" s="5" t="str">
        <f t="shared" si="4"/>
        <v/>
      </c>
    </row>
    <row r="293" spans="4:4" x14ac:dyDescent="0.2">
      <c r="D293" s="5" t="str">
        <f t="shared" si="4"/>
        <v/>
      </c>
    </row>
    <row r="294" spans="4:4" x14ac:dyDescent="0.2">
      <c r="D294" s="5" t="str">
        <f t="shared" si="4"/>
        <v/>
      </c>
    </row>
    <row r="295" spans="4:4" x14ac:dyDescent="0.2">
      <c r="D295" s="5" t="str">
        <f t="shared" si="4"/>
        <v/>
      </c>
    </row>
    <row r="296" spans="4:4" x14ac:dyDescent="0.2">
      <c r="D296" s="5" t="str">
        <f t="shared" si="4"/>
        <v/>
      </c>
    </row>
    <row r="297" spans="4:4" x14ac:dyDescent="0.2">
      <c r="D297" s="5" t="str">
        <f t="shared" si="4"/>
        <v/>
      </c>
    </row>
    <row r="298" spans="4:4" x14ac:dyDescent="0.2">
      <c r="D298" s="5" t="str">
        <f t="shared" si="4"/>
        <v/>
      </c>
    </row>
    <row r="299" spans="4:4" x14ac:dyDescent="0.2">
      <c r="D299" s="5" t="str">
        <f t="shared" si="4"/>
        <v/>
      </c>
    </row>
    <row r="300" spans="4:4" x14ac:dyDescent="0.2">
      <c r="D300" s="5" t="str">
        <f t="shared" si="4"/>
        <v/>
      </c>
    </row>
  </sheetData>
  <sheetProtection formatCells="0" selectLockedCells="1"/>
  <sortState xmlns:xlrd2="http://schemas.microsoft.com/office/spreadsheetml/2017/richdata2" ref="A2:D7">
    <sortCondition ref="A2:A7"/>
  </sortState>
  <phoneticPr fontId="0" type="noConversion"/>
  <conditionalFormatting sqref="A1:A1048576">
    <cfRule type="duplicateValues" dxfId="2" priority="1"/>
  </conditionalFormatting>
  <dataValidations count="1">
    <dataValidation type="list" allowBlank="1" showInputMessage="1" showErrorMessage="1" sqref="F2:F300" xr:uid="{00000000-0002-0000-2600-000000000000}">
      <formula1>$J$2:$J$4</formula1>
    </dataValidation>
  </dataValidations>
  <pageMargins left="0.75" right="0.75" top="1" bottom="1" header="0.5" footer="0.5"/>
  <pageSetup orientation="portrait" verticalDpi="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b1bc90-a356-427e-91dc-e80eca679d1b">
      <Terms xmlns="http://schemas.microsoft.com/office/infopath/2007/PartnerControls"/>
    </lcf76f155ced4ddcb4097134ff3c332f>
    <TaxCatchAll xmlns="f1b9a99e-dd02-417f-b5ec-a740e917cb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AA5A12B5AD547918C381E79AD7646" ma:contentTypeVersion="16" ma:contentTypeDescription="Create a new document." ma:contentTypeScope="" ma:versionID="75281b2aac845d6f0f4dd0edc5d7bb4c">
  <xsd:schema xmlns:xsd="http://www.w3.org/2001/XMLSchema" xmlns:xs="http://www.w3.org/2001/XMLSchema" xmlns:p="http://schemas.microsoft.com/office/2006/metadata/properties" xmlns:ns2="8ab1bc90-a356-427e-91dc-e80eca679d1b" xmlns:ns3="f1b9a99e-dd02-417f-b5ec-a740e917cbcc" targetNamespace="http://schemas.microsoft.com/office/2006/metadata/properties" ma:root="true" ma:fieldsID="d3fd04a7d8cf5f883bb7f4b98b3e842a" ns2:_="" ns3:_="">
    <xsd:import namespace="8ab1bc90-a356-427e-91dc-e80eca679d1b"/>
    <xsd:import namespace="f1b9a99e-dd02-417f-b5ec-a740e917c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1bc90-a356-427e-91dc-e80eca679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f057b6c-9172-4390-b02b-072fbfd17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9a99e-dd02-417f-b5ec-a740e917c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fdb0f13-7b11-4433-ac1e-1b70b3e1e7a7}" ma:internalName="TaxCatchAll" ma:showField="CatchAllData" ma:web="f1b9a99e-dd02-417f-b5ec-a740e917c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D0AA4-73C7-4809-8048-25AEDA95BBB4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f1b9a99e-dd02-417f-b5ec-a740e917cbcc"/>
    <ds:schemaRef ds:uri="http://purl.org/dc/terms/"/>
    <ds:schemaRef ds:uri="http://schemas.openxmlformats.org/package/2006/metadata/core-properties"/>
    <ds:schemaRef ds:uri="8ab1bc90-a356-427e-91dc-e80eca679d1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7C3A113-7F11-4BAA-8EFE-239AC6041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91DD72-FC00-429D-B968-D0696EDE6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1bc90-a356-427e-91dc-e80eca679d1b"/>
    <ds:schemaRef ds:uri="f1b9a99e-dd02-417f-b5ec-a740e917c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CS_ABNORMAL_FLAG</vt:lpstr>
      <vt:lpstr>CS_ACCIDENT_CODE</vt:lpstr>
      <vt:lpstr>CS_ACCOMMODATION</vt:lpstr>
      <vt:lpstr>CS_ADMIT_SERVICE</vt:lpstr>
      <vt:lpstr>CS_ADMIT_SOURCE</vt:lpstr>
      <vt:lpstr>CS_ADMIT_TYPE</vt:lpstr>
      <vt:lpstr>CS_ALLERGY_REACTION_CODE</vt:lpstr>
      <vt:lpstr>CS_ALLERGY_SEVERITY_CODE</vt:lpstr>
      <vt:lpstr>CS_AVAILABILITY_STATUS</vt:lpstr>
      <vt:lpstr>CS_CITIZENSHIP</vt:lpstr>
      <vt:lpstr>CS_COMPLETION_STATUS</vt:lpstr>
      <vt:lpstr>CS_CONFIDENTIALITY_CODE</vt:lpstr>
      <vt:lpstr>CS_DIAGNOSIS_CODE_METHOD</vt:lpstr>
      <vt:lpstr>CS_DIAGNOSTIC_SERVICE_SECTION</vt:lpstr>
      <vt:lpstr>CS_DIAGNOSIS_TYPE</vt:lpstr>
      <vt:lpstr>CS_DISCHARGE_DISPOSITION</vt:lpstr>
      <vt:lpstr>CS_ENCOUNTER_CLASS</vt:lpstr>
      <vt:lpstr>CS_ENCOUNTER_TYPE</vt:lpstr>
      <vt:lpstr>CS_ETHNIC_GROUP</vt:lpstr>
      <vt:lpstr>CS_FINANCIAL_CLASS</vt:lpstr>
      <vt:lpstr>CS_FREQUENCY</vt:lpstr>
      <vt:lpstr>CS_GENDER</vt:lpstr>
      <vt:lpstr>CS_LANGUAGE</vt:lpstr>
      <vt:lpstr>CS_LIVING_WILL</vt:lpstr>
      <vt:lpstr>CS_MARITAL_STATUS</vt:lpstr>
      <vt:lpstr>CS_NATIONALITY</vt:lpstr>
      <vt:lpstr>CS_ORDERING_PRIORITY</vt:lpstr>
      <vt:lpstr>CS_ORDER_STATUS</vt:lpstr>
      <vt:lpstr>CS_PROTECTION_IND</vt:lpstr>
      <vt:lpstr>CS_RACE</vt:lpstr>
      <vt:lpstr>CS_REL_TO_PERSON</vt:lpstr>
      <vt:lpstr>CS_RELIGION</vt:lpstr>
      <vt:lpstr>CS_RESULT_STATUS</vt:lpstr>
      <vt:lpstr>CS_RX_COMPONENT_TYPE</vt:lpstr>
      <vt:lpstr>CS_RX_ROUTE</vt:lpstr>
      <vt:lpstr>CS_SERVICING_FACILITY</vt:lpstr>
      <vt:lpstr>CS_SPECIMENT_TYPE_CODE</vt:lpstr>
      <vt:lpstr>CS_STUDENT</vt:lpstr>
      <vt:lpstr>CS_VIP_IND</vt:lpstr>
    </vt:vector>
  </TitlesOfParts>
  <Manager/>
  <Company>Medicity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McKensie Kish</dc:creator>
  <cp:keywords/>
  <dc:description/>
  <cp:lastModifiedBy>Eric Frederickson</cp:lastModifiedBy>
  <cp:revision/>
  <dcterms:created xsi:type="dcterms:W3CDTF">2003-06-17T01:38:08Z</dcterms:created>
  <dcterms:modified xsi:type="dcterms:W3CDTF">2025-03-04T17:56:20Z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0x010100464AA5A12B5AD547918C381E79AD7646</vt:lpwstr>
  </property>
  <property fmtid="{D5CDD505-2E9C-101B-9397-08002B2CF9AE}" pid="3" name="_dlc_DocIdItemGuid">
    <vt:lpwstr>45732425-dfe0-405d-ab68-d04ddd4eb876</vt:lpwstr>
  </property>
  <property fmtid="{D5CDD505-2E9C-101B-9397-08002B2CF9AE}" pid="4" name="MediaServiceImageTags">
    <vt:lpwstr/>
  </property>
</Properties>
</file>