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Research\Rockwell_Lab\Influenza_Study\051018_Influenza_Diet_Secondary_Exposure\"/>
    </mc:Choice>
  </mc:AlternateContent>
  <xr:revisionPtr revIDLastSave="0" documentId="13_ncr:1_{44357309-2AA0-4D12-BFB3-9B9EA8756046}" xr6:coauthVersionLast="32" xr6:coauthVersionMax="32" xr10:uidLastSave="{00000000-0000-0000-0000-000000000000}"/>
  <bookViews>
    <workbookView xWindow="0" yWindow="0" windowWidth="28800" windowHeight="12225" xr2:uid="{8A0EF12E-3A5C-41FE-B191-ED022E45E66C}"/>
  </bookViews>
  <sheets>
    <sheet name="Sheet1" sheetId="1" r:id="rId1"/>
    <sheet name="tBHQ Consumption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S15" i="1"/>
  <c r="S16" i="1"/>
  <c r="S17" i="1"/>
  <c r="S18" i="1"/>
  <c r="S19" i="1"/>
  <c r="S20" i="1"/>
  <c r="S13" i="1"/>
  <c r="O14" i="1"/>
  <c r="O15" i="1"/>
  <c r="O16" i="1"/>
  <c r="O17" i="1"/>
  <c r="O18" i="1"/>
  <c r="O19" i="1"/>
  <c r="O20" i="1"/>
  <c r="O13" i="1"/>
  <c r="R3" i="1"/>
  <c r="R4" i="1"/>
  <c r="R5" i="1"/>
  <c r="R6" i="1"/>
  <c r="R7" i="1"/>
  <c r="R8" i="1"/>
  <c r="R9" i="1"/>
  <c r="R2" i="1"/>
  <c r="BS26" i="1" l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BS27" i="1"/>
  <c r="BT27" i="1"/>
  <c r="BU27" i="1"/>
  <c r="BV27" i="1"/>
  <c r="BR37" i="2" s="1"/>
  <c r="BR44" i="2" s="1"/>
  <c r="BR50" i="2" s="1"/>
  <c r="BR56" i="2" s="1"/>
  <c r="BW27" i="1"/>
  <c r="BS37" i="2" s="1"/>
  <c r="BS44" i="2" s="1"/>
  <c r="BS50" i="2" s="1"/>
  <c r="BS56" i="2" s="1"/>
  <c r="BX27" i="1"/>
  <c r="BY27" i="1"/>
  <c r="BU37" i="2" s="1"/>
  <c r="BU44" i="2" s="1"/>
  <c r="BU50" i="2" s="1"/>
  <c r="BU56" i="2" s="1"/>
  <c r="BZ27" i="1"/>
  <c r="CA27" i="1"/>
  <c r="CB27" i="1"/>
  <c r="CC27" i="1"/>
  <c r="CD27" i="1"/>
  <c r="BZ37" i="2" s="1"/>
  <c r="BZ44" i="2" s="1"/>
  <c r="BZ50" i="2" s="1"/>
  <c r="BZ56" i="2" s="1"/>
  <c r="CE27" i="1"/>
  <c r="CA37" i="2" s="1"/>
  <c r="CA44" i="2" s="1"/>
  <c r="CA50" i="2" s="1"/>
  <c r="CA56" i="2" s="1"/>
  <c r="CF27" i="1"/>
  <c r="CG27" i="1"/>
  <c r="CC37" i="2" s="1"/>
  <c r="CC44" i="2" s="1"/>
  <c r="CC50" i="2" s="1"/>
  <c r="CC56" i="2" s="1"/>
  <c r="CH27" i="1"/>
  <c r="CI27" i="1"/>
  <c r="BO37" i="2"/>
  <c r="BO44" i="2" s="1"/>
  <c r="BO50" i="2" s="1"/>
  <c r="BO56" i="2" s="1"/>
  <c r="BP37" i="2"/>
  <c r="BP44" i="2" s="1"/>
  <c r="BP50" i="2" s="1"/>
  <c r="BP56" i="2" s="1"/>
  <c r="BQ37" i="2"/>
  <c r="BQ44" i="2" s="1"/>
  <c r="BQ50" i="2" s="1"/>
  <c r="BQ56" i="2" s="1"/>
  <c r="BT37" i="2"/>
  <c r="BT44" i="2" s="1"/>
  <c r="BT50" i="2" s="1"/>
  <c r="BT56" i="2" s="1"/>
  <c r="BV37" i="2"/>
  <c r="BV44" i="2" s="1"/>
  <c r="BV50" i="2" s="1"/>
  <c r="BV56" i="2" s="1"/>
  <c r="BW37" i="2"/>
  <c r="BW44" i="2" s="1"/>
  <c r="BW50" i="2" s="1"/>
  <c r="BW56" i="2" s="1"/>
  <c r="BX37" i="2"/>
  <c r="BX44" i="2" s="1"/>
  <c r="BX50" i="2" s="1"/>
  <c r="BX56" i="2" s="1"/>
  <c r="BY37" i="2"/>
  <c r="BY44" i="2" s="1"/>
  <c r="BY50" i="2" s="1"/>
  <c r="BY56" i="2" s="1"/>
  <c r="CB37" i="2"/>
  <c r="CB44" i="2" s="1"/>
  <c r="CB50" i="2" s="1"/>
  <c r="CB56" i="2" s="1"/>
  <c r="CD37" i="2"/>
  <c r="CD44" i="2" s="1"/>
  <c r="CD50" i="2" s="1"/>
  <c r="CD56" i="2" s="1"/>
  <c r="CE37" i="2"/>
  <c r="CE44" i="2" s="1"/>
  <c r="CE50" i="2" s="1"/>
  <c r="CE56" i="2" s="1"/>
  <c r="BO35" i="2"/>
  <c r="BO42" i="2" s="1"/>
  <c r="BO48" i="2" s="1"/>
  <c r="BO54" i="2" s="1"/>
  <c r="BP35" i="2"/>
  <c r="BP42" i="2" s="1"/>
  <c r="BP48" i="2" s="1"/>
  <c r="BP54" i="2" s="1"/>
  <c r="BQ35" i="2"/>
  <c r="BQ42" i="2" s="1"/>
  <c r="BQ48" i="2" s="1"/>
  <c r="BQ54" i="2" s="1"/>
  <c r="BR35" i="2"/>
  <c r="BR42" i="2" s="1"/>
  <c r="BR48" i="2" s="1"/>
  <c r="BR54" i="2" s="1"/>
  <c r="BS35" i="2"/>
  <c r="BS42" i="2" s="1"/>
  <c r="BS48" i="2" s="1"/>
  <c r="BS54" i="2" s="1"/>
  <c r="BT35" i="2"/>
  <c r="BT42" i="2" s="1"/>
  <c r="BT48" i="2" s="1"/>
  <c r="BT54" i="2" s="1"/>
  <c r="BU35" i="2"/>
  <c r="BU42" i="2" s="1"/>
  <c r="BU48" i="2" s="1"/>
  <c r="BU54" i="2" s="1"/>
  <c r="BV35" i="2"/>
  <c r="BV42" i="2" s="1"/>
  <c r="BV48" i="2" s="1"/>
  <c r="BV54" i="2" s="1"/>
  <c r="BW35" i="2"/>
  <c r="BW42" i="2" s="1"/>
  <c r="BW48" i="2" s="1"/>
  <c r="BW54" i="2" s="1"/>
  <c r="BX35" i="2"/>
  <c r="BX42" i="2" s="1"/>
  <c r="BX48" i="2" s="1"/>
  <c r="BX54" i="2" s="1"/>
  <c r="BY35" i="2"/>
  <c r="BY42" i="2" s="1"/>
  <c r="BY48" i="2" s="1"/>
  <c r="BY54" i="2" s="1"/>
  <c r="BZ35" i="2"/>
  <c r="BZ42" i="2" s="1"/>
  <c r="BZ48" i="2" s="1"/>
  <c r="BZ54" i="2" s="1"/>
  <c r="CA35" i="2"/>
  <c r="CA42" i="2" s="1"/>
  <c r="CA48" i="2" s="1"/>
  <c r="CA54" i="2" s="1"/>
  <c r="CB35" i="2"/>
  <c r="CB42" i="2" s="1"/>
  <c r="CB48" i="2" s="1"/>
  <c r="CB54" i="2" s="1"/>
  <c r="CC35" i="2"/>
  <c r="CC42" i="2" s="1"/>
  <c r="CC48" i="2" s="1"/>
  <c r="CC54" i="2" s="1"/>
  <c r="CD35" i="2"/>
  <c r="CD42" i="2" s="1"/>
  <c r="CD48" i="2" s="1"/>
  <c r="CD54" i="2" s="1"/>
  <c r="CE35" i="2"/>
  <c r="CE42" i="2" s="1"/>
  <c r="CE48" i="2" s="1"/>
  <c r="CE54" i="2" s="1"/>
  <c r="BS32" i="1" l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A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BH25" i="1"/>
  <c r="BD35" i="2" s="1"/>
  <c r="BD42" i="2" s="1"/>
  <c r="BD48" i="2" s="1"/>
  <c r="BD54" i="2" s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24" i="1"/>
  <c r="D13" i="1"/>
  <c r="D24" i="1" s="1"/>
  <c r="E13" i="1"/>
  <c r="E24" i="1" s="1"/>
  <c r="F13" i="1"/>
  <c r="F24" i="1" s="1"/>
  <c r="G13" i="1"/>
  <c r="G24" i="1" s="1"/>
  <c r="H13" i="1"/>
  <c r="H24" i="1" s="1"/>
  <c r="I13" i="1"/>
  <c r="I24" i="1" s="1"/>
  <c r="J13" i="1"/>
  <c r="J24" i="1" s="1"/>
  <c r="K13" i="1"/>
  <c r="K24" i="1" s="1"/>
  <c r="L13" i="1"/>
  <c r="L24" i="1" s="1"/>
  <c r="M13" i="1"/>
  <c r="M24" i="1" s="1"/>
  <c r="O24" i="1"/>
  <c r="P13" i="1"/>
  <c r="P24" i="1" s="1"/>
  <c r="S24" i="1"/>
  <c r="T13" i="1"/>
  <c r="T24" i="1" s="1"/>
  <c r="U13" i="1"/>
  <c r="U24" i="1" s="1"/>
  <c r="V13" i="1"/>
  <c r="V24" i="1" s="1"/>
  <c r="W13" i="1"/>
  <c r="W24" i="1" s="1"/>
  <c r="X13" i="1"/>
  <c r="X24" i="1" s="1"/>
  <c r="Y13" i="1"/>
  <c r="Y24" i="1" s="1"/>
  <c r="Z13" i="1"/>
  <c r="Z24" i="1" s="1"/>
  <c r="AA13" i="1"/>
  <c r="AA24" i="1" s="1"/>
  <c r="AB13" i="1"/>
  <c r="AB24" i="1" s="1"/>
  <c r="AC13" i="1"/>
  <c r="AC24" i="1" s="1"/>
  <c r="AD13" i="1"/>
  <c r="AD24" i="1" s="1"/>
  <c r="AE13" i="1"/>
  <c r="AE24" i="1" s="1"/>
  <c r="AF13" i="1"/>
  <c r="AF24" i="1" s="1"/>
  <c r="AG13" i="1"/>
  <c r="AG24" i="1" s="1"/>
  <c r="AH13" i="1"/>
  <c r="AH24" i="1" s="1"/>
  <c r="AI13" i="1"/>
  <c r="AI24" i="1" s="1"/>
  <c r="AJ13" i="1"/>
  <c r="AJ24" i="1" s="1"/>
  <c r="AK13" i="1"/>
  <c r="AK24" i="1" s="1"/>
  <c r="AL13" i="1"/>
  <c r="AL24" i="1" s="1"/>
  <c r="AM13" i="1"/>
  <c r="AM24" i="1" s="1"/>
  <c r="AN13" i="1"/>
  <c r="AN24" i="1" s="1"/>
  <c r="AO13" i="1"/>
  <c r="AO24" i="1" s="1"/>
  <c r="AP13" i="1"/>
  <c r="AP24" i="1" s="1"/>
  <c r="AQ13" i="1"/>
  <c r="AQ24" i="1" s="1"/>
  <c r="AR13" i="1"/>
  <c r="AS13" i="1"/>
  <c r="AS24" i="1" s="1"/>
  <c r="AT13" i="1"/>
  <c r="AT24" i="1" s="1"/>
  <c r="AU13" i="1"/>
  <c r="AU24" i="1" s="1"/>
  <c r="AV13" i="1"/>
  <c r="AV24" i="1" s="1"/>
  <c r="AW13" i="1"/>
  <c r="AW24" i="1" s="1"/>
  <c r="AX13" i="1"/>
  <c r="AX24" i="1" s="1"/>
  <c r="AY13" i="1"/>
  <c r="AY24" i="1" s="1"/>
  <c r="AZ13" i="1"/>
  <c r="AZ24" i="1" s="1"/>
  <c r="BA13" i="1"/>
  <c r="BA24" i="1" s="1"/>
  <c r="BB13" i="1"/>
  <c r="BB24" i="1" s="1"/>
  <c r="BC13" i="1"/>
  <c r="BC24" i="1" s="1"/>
  <c r="BD13" i="1"/>
  <c r="BD24" i="1" s="1"/>
  <c r="BE13" i="1"/>
  <c r="BE24" i="1" s="1"/>
  <c r="BF13" i="1"/>
  <c r="BF24" i="1" s="1"/>
  <c r="BG13" i="1"/>
  <c r="BG24" i="1" s="1"/>
  <c r="BH13" i="1"/>
  <c r="BH24" i="1" s="1"/>
  <c r="BI13" i="1"/>
  <c r="BI24" i="1" s="1"/>
  <c r="BJ13" i="1"/>
  <c r="BJ24" i="1" s="1"/>
  <c r="BK13" i="1"/>
  <c r="BK24" i="1" s="1"/>
  <c r="BL13" i="1"/>
  <c r="BL24" i="1" s="1"/>
  <c r="BM13" i="1"/>
  <c r="BM24" i="1" s="1"/>
  <c r="BN13" i="1"/>
  <c r="BN24" i="1" s="1"/>
  <c r="BO13" i="1"/>
  <c r="BO24" i="1" s="1"/>
  <c r="BP13" i="1"/>
  <c r="BP24" i="1" s="1"/>
  <c r="BQ13" i="1"/>
  <c r="BQ24" i="1" s="1"/>
  <c r="BR13" i="1"/>
  <c r="BR24" i="1" s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D14" i="1"/>
  <c r="D25" i="1" s="1"/>
  <c r="C35" i="2" s="1"/>
  <c r="C42" i="2" s="1"/>
  <c r="C48" i="2" s="1"/>
  <c r="C54" i="2" s="1"/>
  <c r="E14" i="1"/>
  <c r="E25" i="1" s="1"/>
  <c r="F14" i="1"/>
  <c r="F25" i="1" s="1"/>
  <c r="G14" i="1"/>
  <c r="G25" i="1" s="1"/>
  <c r="H14" i="1"/>
  <c r="H25" i="1" s="1"/>
  <c r="I14" i="1"/>
  <c r="I25" i="1" s="1"/>
  <c r="J14" i="1"/>
  <c r="J25" i="1" s="1"/>
  <c r="K14" i="1"/>
  <c r="K25" i="1" s="1"/>
  <c r="L14" i="1"/>
  <c r="L25" i="1" s="1"/>
  <c r="K35" i="2" s="1"/>
  <c r="K42" i="2" s="1"/>
  <c r="K48" i="2" s="1"/>
  <c r="K54" i="2" s="1"/>
  <c r="M14" i="1"/>
  <c r="M25" i="1" s="1"/>
  <c r="O25" i="1"/>
  <c r="P14" i="1"/>
  <c r="P25" i="1" s="1"/>
  <c r="S25" i="1"/>
  <c r="T14" i="1"/>
  <c r="T25" i="1" s="1"/>
  <c r="P35" i="2" s="1"/>
  <c r="P42" i="2" s="1"/>
  <c r="P48" i="2" s="1"/>
  <c r="P54" i="2" s="1"/>
  <c r="U14" i="1"/>
  <c r="U25" i="1" s="1"/>
  <c r="V14" i="1"/>
  <c r="V25" i="1" s="1"/>
  <c r="W14" i="1"/>
  <c r="W25" i="1" s="1"/>
  <c r="X14" i="1"/>
  <c r="X25" i="1" s="1"/>
  <c r="Y14" i="1"/>
  <c r="Y25" i="1" s="1"/>
  <c r="U35" i="2" s="1"/>
  <c r="U42" i="2" s="1"/>
  <c r="U48" i="2" s="1"/>
  <c r="U54" i="2" s="1"/>
  <c r="Z14" i="1"/>
  <c r="Z25" i="1" s="1"/>
  <c r="AA14" i="1"/>
  <c r="AA25" i="1" s="1"/>
  <c r="AB14" i="1"/>
  <c r="AB25" i="1" s="1"/>
  <c r="X35" i="2" s="1"/>
  <c r="X42" i="2" s="1"/>
  <c r="X48" i="2" s="1"/>
  <c r="X54" i="2" s="1"/>
  <c r="AC14" i="1"/>
  <c r="AC25" i="1" s="1"/>
  <c r="AD14" i="1"/>
  <c r="AD25" i="1" s="1"/>
  <c r="AE14" i="1"/>
  <c r="AE25" i="1" s="1"/>
  <c r="AF14" i="1"/>
  <c r="AF25" i="1" s="1"/>
  <c r="AG14" i="1"/>
  <c r="AG25" i="1" s="1"/>
  <c r="AC35" i="2" s="1"/>
  <c r="AC42" i="2" s="1"/>
  <c r="AC48" i="2" s="1"/>
  <c r="AC54" i="2" s="1"/>
  <c r="AH14" i="1"/>
  <c r="AH25" i="1" s="1"/>
  <c r="AI14" i="1"/>
  <c r="AI25" i="1" s="1"/>
  <c r="AJ14" i="1"/>
  <c r="AJ25" i="1" s="1"/>
  <c r="AF35" i="2" s="1"/>
  <c r="AF42" i="2" s="1"/>
  <c r="AF48" i="2" s="1"/>
  <c r="AF54" i="2" s="1"/>
  <c r="AK14" i="1"/>
  <c r="AK25" i="1" s="1"/>
  <c r="AL14" i="1"/>
  <c r="AL25" i="1" s="1"/>
  <c r="AM14" i="1"/>
  <c r="AM25" i="1" s="1"/>
  <c r="AN14" i="1"/>
  <c r="AN25" i="1" s="1"/>
  <c r="AO14" i="1"/>
  <c r="AO25" i="1" s="1"/>
  <c r="AK35" i="2" s="1"/>
  <c r="AK42" i="2" s="1"/>
  <c r="AK48" i="2" s="1"/>
  <c r="AK54" i="2" s="1"/>
  <c r="AP14" i="1"/>
  <c r="AP25" i="1" s="1"/>
  <c r="AQ14" i="1"/>
  <c r="AQ25" i="1" s="1"/>
  <c r="AR14" i="1"/>
  <c r="AR25" i="1" s="1"/>
  <c r="AN35" i="2" s="1"/>
  <c r="AN42" i="2" s="1"/>
  <c r="AN48" i="2" s="1"/>
  <c r="AN54" i="2" s="1"/>
  <c r="AS14" i="1"/>
  <c r="AS25" i="1" s="1"/>
  <c r="AT14" i="1"/>
  <c r="AT25" i="1" s="1"/>
  <c r="AU14" i="1"/>
  <c r="AU25" i="1" s="1"/>
  <c r="AV14" i="1"/>
  <c r="AV25" i="1" s="1"/>
  <c r="AW14" i="1"/>
  <c r="AW25" i="1" s="1"/>
  <c r="AS35" i="2" s="1"/>
  <c r="AS42" i="2" s="1"/>
  <c r="AS48" i="2" s="1"/>
  <c r="AS54" i="2" s="1"/>
  <c r="AX14" i="1"/>
  <c r="AX25" i="1" s="1"/>
  <c r="AY14" i="1"/>
  <c r="AY25" i="1" s="1"/>
  <c r="AZ14" i="1"/>
  <c r="AZ25" i="1" s="1"/>
  <c r="AV35" i="2" s="1"/>
  <c r="AV42" i="2" s="1"/>
  <c r="AV48" i="2" s="1"/>
  <c r="AV54" i="2" s="1"/>
  <c r="BA14" i="1"/>
  <c r="BA25" i="1" s="1"/>
  <c r="BB14" i="1"/>
  <c r="BB25" i="1" s="1"/>
  <c r="BC14" i="1"/>
  <c r="BC25" i="1" s="1"/>
  <c r="BD14" i="1"/>
  <c r="BD25" i="1" s="1"/>
  <c r="BE14" i="1"/>
  <c r="BE25" i="1" s="1"/>
  <c r="BA35" i="2" s="1"/>
  <c r="BA42" i="2" s="1"/>
  <c r="BA48" i="2" s="1"/>
  <c r="BA54" i="2" s="1"/>
  <c r="BF14" i="1"/>
  <c r="BF25" i="1" s="1"/>
  <c r="BG14" i="1"/>
  <c r="BG25" i="1" s="1"/>
  <c r="BH14" i="1"/>
  <c r="BI14" i="1"/>
  <c r="BI25" i="1" s="1"/>
  <c r="BJ14" i="1"/>
  <c r="BJ25" i="1" s="1"/>
  <c r="BK14" i="1"/>
  <c r="BK25" i="1" s="1"/>
  <c r="BL14" i="1"/>
  <c r="BL25" i="1" s="1"/>
  <c r="BM14" i="1"/>
  <c r="BM25" i="1" s="1"/>
  <c r="BI35" i="2" s="1"/>
  <c r="BI42" i="2" s="1"/>
  <c r="BI48" i="2" s="1"/>
  <c r="BI54" i="2" s="1"/>
  <c r="BN14" i="1"/>
  <c r="BN25" i="1" s="1"/>
  <c r="BO14" i="1"/>
  <c r="BO25" i="1" s="1"/>
  <c r="BP14" i="1"/>
  <c r="BP25" i="1" s="1"/>
  <c r="BL35" i="2" s="1"/>
  <c r="BL42" i="2" s="1"/>
  <c r="BL48" i="2" s="1"/>
  <c r="BL54" i="2" s="1"/>
  <c r="BQ14" i="1"/>
  <c r="BQ25" i="1" s="1"/>
  <c r="BR14" i="1"/>
  <c r="BR25" i="1" s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D15" i="1"/>
  <c r="E15" i="1"/>
  <c r="F15" i="1"/>
  <c r="G15" i="1"/>
  <c r="H15" i="1"/>
  <c r="I15" i="1"/>
  <c r="J15" i="1"/>
  <c r="K15" i="1"/>
  <c r="L15" i="1"/>
  <c r="M15" i="1"/>
  <c r="P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D16" i="1"/>
  <c r="E16" i="1"/>
  <c r="F16" i="1"/>
  <c r="G16" i="1"/>
  <c r="H16" i="1"/>
  <c r="I16" i="1"/>
  <c r="J16" i="1"/>
  <c r="K16" i="1"/>
  <c r="L16" i="1"/>
  <c r="M16" i="1"/>
  <c r="P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D17" i="1"/>
  <c r="E17" i="1"/>
  <c r="F17" i="1"/>
  <c r="G17" i="1"/>
  <c r="H17" i="1"/>
  <c r="I17" i="1"/>
  <c r="J17" i="1"/>
  <c r="K17" i="1"/>
  <c r="L17" i="1"/>
  <c r="M17" i="1"/>
  <c r="P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D18" i="1"/>
  <c r="E18" i="1"/>
  <c r="F18" i="1"/>
  <c r="G18" i="1"/>
  <c r="H18" i="1"/>
  <c r="I18" i="1"/>
  <c r="J18" i="1"/>
  <c r="K18" i="1"/>
  <c r="L18" i="1"/>
  <c r="M18" i="1"/>
  <c r="P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D19" i="1"/>
  <c r="E19" i="1"/>
  <c r="F19" i="1"/>
  <c r="G19" i="1"/>
  <c r="H19" i="1"/>
  <c r="I19" i="1"/>
  <c r="J19" i="1"/>
  <c r="K19" i="1"/>
  <c r="L19" i="1"/>
  <c r="M19" i="1"/>
  <c r="P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D20" i="1"/>
  <c r="E20" i="1"/>
  <c r="F20" i="1"/>
  <c r="G20" i="1"/>
  <c r="H20" i="1"/>
  <c r="I20" i="1"/>
  <c r="J20" i="1"/>
  <c r="K20" i="1"/>
  <c r="L20" i="1"/>
  <c r="M20" i="1"/>
  <c r="P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14" i="1"/>
  <c r="C25" i="1" s="1"/>
  <c r="B35" i="2" s="1"/>
  <c r="B42" i="2" s="1"/>
  <c r="B48" i="2" s="1"/>
  <c r="B54" i="2" s="1"/>
  <c r="C15" i="1"/>
  <c r="C16" i="1"/>
  <c r="C17" i="1"/>
  <c r="C18" i="1"/>
  <c r="C27" i="1" s="1"/>
  <c r="B37" i="2" s="1"/>
  <c r="B44" i="2" s="1"/>
  <c r="B50" i="2" s="1"/>
  <c r="B56" i="2" s="1"/>
  <c r="C19" i="1"/>
  <c r="C20" i="1"/>
  <c r="C13" i="1"/>
  <c r="BE27" i="1" l="1"/>
  <c r="BA37" i="2" s="1"/>
  <c r="BA44" i="2" s="1"/>
  <c r="BA50" i="2" s="1"/>
  <c r="BA56" i="2" s="1"/>
  <c r="Y27" i="1"/>
  <c r="U37" i="2" s="1"/>
  <c r="U44" i="2" s="1"/>
  <c r="U50" i="2" s="1"/>
  <c r="U56" i="2" s="1"/>
  <c r="AZ26" i="1"/>
  <c r="AJ26" i="1"/>
  <c r="T26" i="1"/>
  <c r="I26" i="1"/>
  <c r="AW27" i="1"/>
  <c r="AS37" i="2" s="1"/>
  <c r="AS44" i="2" s="1"/>
  <c r="AS50" i="2" s="1"/>
  <c r="AS56" i="2" s="1"/>
  <c r="AG27" i="1"/>
  <c r="AC37" i="2" s="1"/>
  <c r="AC44" i="2" s="1"/>
  <c r="AC50" i="2" s="1"/>
  <c r="AC56" i="2" s="1"/>
  <c r="BP26" i="1"/>
  <c r="AR26" i="1"/>
  <c r="AO27" i="1"/>
  <c r="AK37" i="2" s="1"/>
  <c r="AK44" i="2" s="1"/>
  <c r="AK50" i="2" s="1"/>
  <c r="AK56" i="2" s="1"/>
  <c r="F27" i="1"/>
  <c r="E37" i="2" s="1"/>
  <c r="E44" i="2" s="1"/>
  <c r="E50" i="2" s="1"/>
  <c r="E56" i="2" s="1"/>
  <c r="BH26" i="1"/>
  <c r="AB26" i="1"/>
  <c r="BM27" i="1"/>
  <c r="BI37" i="2" s="1"/>
  <c r="BI44" i="2" s="1"/>
  <c r="BI50" i="2" s="1"/>
  <c r="BI56" i="2" s="1"/>
  <c r="BJ27" i="1"/>
  <c r="BF37" i="2" s="1"/>
  <c r="BF44" i="2" s="1"/>
  <c r="BF50" i="2" s="1"/>
  <c r="BF56" i="2" s="1"/>
  <c r="BB27" i="1"/>
  <c r="AX37" i="2" s="1"/>
  <c r="AX44" i="2" s="1"/>
  <c r="AX50" i="2" s="1"/>
  <c r="AX56" i="2" s="1"/>
  <c r="AT27" i="1"/>
  <c r="AP37" i="2" s="1"/>
  <c r="AP44" i="2" s="1"/>
  <c r="AP50" i="2" s="1"/>
  <c r="AP56" i="2" s="1"/>
  <c r="AL27" i="1"/>
  <c r="AH37" i="2" s="1"/>
  <c r="AH44" i="2" s="1"/>
  <c r="AH50" i="2" s="1"/>
  <c r="AH56" i="2" s="1"/>
  <c r="AD27" i="1"/>
  <c r="Z37" i="2" s="1"/>
  <c r="Z44" i="2" s="1"/>
  <c r="Z50" i="2" s="1"/>
  <c r="Z56" i="2" s="1"/>
  <c r="V27" i="1"/>
  <c r="R37" i="2" s="1"/>
  <c r="R44" i="2" s="1"/>
  <c r="R50" i="2" s="1"/>
  <c r="R56" i="2" s="1"/>
  <c r="K27" i="1"/>
  <c r="J37" i="2" s="1"/>
  <c r="J44" i="2" s="1"/>
  <c r="J50" i="2" s="1"/>
  <c r="J56" i="2" s="1"/>
  <c r="BM26" i="1"/>
  <c r="BE26" i="1"/>
  <c r="AW26" i="1"/>
  <c r="AO26" i="1"/>
  <c r="AG26" i="1"/>
  <c r="Y26" i="1"/>
  <c r="F26" i="1"/>
  <c r="O27" i="1"/>
  <c r="M37" i="2" s="1"/>
  <c r="M44" i="2" s="1"/>
  <c r="M50" i="2" s="1"/>
  <c r="M56" i="2" s="1"/>
  <c r="AZ35" i="2"/>
  <c r="AZ42" i="2" s="1"/>
  <c r="AZ48" i="2" s="1"/>
  <c r="AZ54" i="2" s="1"/>
  <c r="BD32" i="1"/>
  <c r="AJ35" i="2"/>
  <c r="AJ42" i="2" s="1"/>
  <c r="AJ48" i="2" s="1"/>
  <c r="AJ54" i="2" s="1"/>
  <c r="AN32" i="1"/>
  <c r="D35" i="2"/>
  <c r="D42" i="2" s="1"/>
  <c r="D48" i="2" s="1"/>
  <c r="D54" i="2" s="1"/>
  <c r="E32" i="1"/>
  <c r="BG35" i="2"/>
  <c r="BG42" i="2" s="1"/>
  <c r="BG48" i="2" s="1"/>
  <c r="BG54" i="2" s="1"/>
  <c r="BK32" i="1"/>
  <c r="AY35" i="2"/>
  <c r="AY42" i="2" s="1"/>
  <c r="AY48" i="2" s="1"/>
  <c r="AY54" i="2" s="1"/>
  <c r="BC32" i="1"/>
  <c r="AQ35" i="2"/>
  <c r="AQ42" i="2" s="1"/>
  <c r="AQ48" i="2" s="1"/>
  <c r="AQ54" i="2" s="1"/>
  <c r="AU32" i="1"/>
  <c r="AI35" i="2"/>
  <c r="AI42" i="2" s="1"/>
  <c r="AI48" i="2" s="1"/>
  <c r="AI54" i="2" s="1"/>
  <c r="AM32" i="1"/>
  <c r="AA35" i="2"/>
  <c r="AA42" i="2" s="1"/>
  <c r="AA48" i="2" s="1"/>
  <c r="AA54" i="2" s="1"/>
  <c r="AE32" i="1"/>
  <c r="S35" i="2"/>
  <c r="S42" i="2" s="1"/>
  <c r="S48" i="2" s="1"/>
  <c r="S54" i="2" s="1"/>
  <c r="W32" i="1"/>
  <c r="BM35" i="2"/>
  <c r="BM42" i="2" s="1"/>
  <c r="BM48" i="2" s="1"/>
  <c r="BM54" i="2" s="1"/>
  <c r="BQ32" i="1"/>
  <c r="BH35" i="2"/>
  <c r="BH42" i="2" s="1"/>
  <c r="BH48" i="2" s="1"/>
  <c r="BH54" i="2" s="1"/>
  <c r="BL32" i="1"/>
  <c r="AR35" i="2"/>
  <c r="AR42" i="2" s="1"/>
  <c r="AR48" i="2" s="1"/>
  <c r="AR54" i="2" s="1"/>
  <c r="AV32" i="1"/>
  <c r="AB35" i="2"/>
  <c r="AB42" i="2" s="1"/>
  <c r="AB48" i="2" s="1"/>
  <c r="AB54" i="2" s="1"/>
  <c r="AF32" i="1"/>
  <c r="T35" i="2"/>
  <c r="T42" i="2" s="1"/>
  <c r="T48" i="2" s="1"/>
  <c r="T54" i="2" s="1"/>
  <c r="X32" i="1"/>
  <c r="BN35" i="2"/>
  <c r="BN42" i="2" s="1"/>
  <c r="BN48" i="2" s="1"/>
  <c r="BN54" i="2" s="1"/>
  <c r="BR32" i="1"/>
  <c r="BF35" i="2"/>
  <c r="BF42" i="2" s="1"/>
  <c r="BF48" i="2" s="1"/>
  <c r="BF54" i="2" s="1"/>
  <c r="BJ32" i="1"/>
  <c r="AX35" i="2"/>
  <c r="AX42" i="2" s="1"/>
  <c r="AX48" i="2" s="1"/>
  <c r="AX54" i="2" s="1"/>
  <c r="BB32" i="1"/>
  <c r="AP35" i="2"/>
  <c r="AP42" i="2" s="1"/>
  <c r="AP48" i="2" s="1"/>
  <c r="AP54" i="2" s="1"/>
  <c r="AT32" i="1"/>
  <c r="AH35" i="2"/>
  <c r="AH42" i="2" s="1"/>
  <c r="AH48" i="2" s="1"/>
  <c r="AH54" i="2" s="1"/>
  <c r="AL32" i="1"/>
  <c r="Z35" i="2"/>
  <c r="Z42" i="2" s="1"/>
  <c r="Z48" i="2" s="1"/>
  <c r="Z54" i="2" s="1"/>
  <c r="AD32" i="1"/>
  <c r="R35" i="2"/>
  <c r="R42" i="2" s="1"/>
  <c r="R48" i="2" s="1"/>
  <c r="R54" i="2" s="1"/>
  <c r="V32" i="1"/>
  <c r="J35" i="2"/>
  <c r="J42" i="2" s="1"/>
  <c r="J48" i="2" s="1"/>
  <c r="J54" i="2" s="1"/>
  <c r="K32" i="1"/>
  <c r="AO35" i="2"/>
  <c r="AO42" i="2" s="1"/>
  <c r="AO48" i="2" s="1"/>
  <c r="AO54" i="2" s="1"/>
  <c r="AS32" i="1"/>
  <c r="Y35" i="2"/>
  <c r="Y42" i="2" s="1"/>
  <c r="Y48" i="2" s="1"/>
  <c r="Y54" i="2" s="1"/>
  <c r="AC32" i="1"/>
  <c r="H35" i="2"/>
  <c r="H42" i="2" s="1"/>
  <c r="H48" i="2" s="1"/>
  <c r="H54" i="2" s="1"/>
  <c r="I32" i="1"/>
  <c r="BK35" i="2"/>
  <c r="BK42" i="2" s="1"/>
  <c r="BK48" i="2" s="1"/>
  <c r="BK54" i="2" s="1"/>
  <c r="BO32" i="1"/>
  <c r="BC35" i="2"/>
  <c r="BC42" i="2" s="1"/>
  <c r="BC48" i="2" s="1"/>
  <c r="BC54" i="2" s="1"/>
  <c r="BG32" i="1"/>
  <c r="AU35" i="2"/>
  <c r="AU42" i="2" s="1"/>
  <c r="AU48" i="2" s="1"/>
  <c r="AU54" i="2" s="1"/>
  <c r="AY32" i="1"/>
  <c r="AM35" i="2"/>
  <c r="AM42" i="2" s="1"/>
  <c r="AM48" i="2" s="1"/>
  <c r="AM54" i="2" s="1"/>
  <c r="AQ32" i="1"/>
  <c r="AE35" i="2"/>
  <c r="AE42" i="2" s="1"/>
  <c r="AE48" i="2" s="1"/>
  <c r="AE54" i="2" s="1"/>
  <c r="AI32" i="1"/>
  <c r="W35" i="2"/>
  <c r="W42" i="2" s="1"/>
  <c r="W48" i="2" s="1"/>
  <c r="W54" i="2" s="1"/>
  <c r="AA32" i="1"/>
  <c r="O35" i="2"/>
  <c r="O42" i="2" s="1"/>
  <c r="O48" i="2" s="1"/>
  <c r="O54" i="2" s="1"/>
  <c r="S32" i="1"/>
  <c r="G35" i="2"/>
  <c r="G42" i="2" s="1"/>
  <c r="G48" i="2" s="1"/>
  <c r="G54" i="2" s="1"/>
  <c r="H32" i="1"/>
  <c r="BE35" i="2"/>
  <c r="BE42" i="2" s="1"/>
  <c r="BE48" i="2" s="1"/>
  <c r="BE54" i="2" s="1"/>
  <c r="BI32" i="1"/>
  <c r="AG35" i="2"/>
  <c r="AG42" i="2" s="1"/>
  <c r="AG48" i="2" s="1"/>
  <c r="AG54" i="2" s="1"/>
  <c r="AK32" i="1"/>
  <c r="I35" i="2"/>
  <c r="I42" i="2" s="1"/>
  <c r="I48" i="2" s="1"/>
  <c r="I54" i="2" s="1"/>
  <c r="J32" i="1"/>
  <c r="BB35" i="2"/>
  <c r="BB42" i="2" s="1"/>
  <c r="BB48" i="2" s="1"/>
  <c r="BB54" i="2" s="1"/>
  <c r="BF32" i="1"/>
  <c r="AL35" i="2"/>
  <c r="AL42" i="2" s="1"/>
  <c r="AL48" i="2" s="1"/>
  <c r="AL54" i="2" s="1"/>
  <c r="AP32" i="1"/>
  <c r="V35" i="2"/>
  <c r="V42" i="2" s="1"/>
  <c r="V48" i="2" s="1"/>
  <c r="V54" i="2" s="1"/>
  <c r="Z32" i="1"/>
  <c r="N35" i="2"/>
  <c r="N42" i="2" s="1"/>
  <c r="N48" i="2" s="1"/>
  <c r="N54" i="2" s="1"/>
  <c r="P32" i="1"/>
  <c r="F35" i="2"/>
  <c r="F42" i="2" s="1"/>
  <c r="F48" i="2" s="1"/>
  <c r="F54" i="2" s="1"/>
  <c r="G32" i="1"/>
  <c r="AW35" i="2"/>
  <c r="AW42" i="2" s="1"/>
  <c r="AW48" i="2" s="1"/>
  <c r="AW54" i="2" s="1"/>
  <c r="BA32" i="1"/>
  <c r="Q35" i="2"/>
  <c r="Q42" i="2" s="1"/>
  <c r="Q48" i="2" s="1"/>
  <c r="Q54" i="2" s="1"/>
  <c r="U32" i="1"/>
  <c r="BJ35" i="2"/>
  <c r="BJ42" i="2" s="1"/>
  <c r="BJ48" i="2" s="1"/>
  <c r="BJ54" i="2" s="1"/>
  <c r="BN32" i="1"/>
  <c r="AT35" i="2"/>
  <c r="AT42" i="2" s="1"/>
  <c r="AT48" i="2" s="1"/>
  <c r="AT54" i="2" s="1"/>
  <c r="AX32" i="1"/>
  <c r="AD35" i="2"/>
  <c r="AD42" i="2" s="1"/>
  <c r="AD48" i="2" s="1"/>
  <c r="AD54" i="2" s="1"/>
  <c r="AH32" i="1"/>
  <c r="E35" i="2"/>
  <c r="E42" i="2" s="1"/>
  <c r="E48" i="2" s="1"/>
  <c r="E54" i="2" s="1"/>
  <c r="F32" i="1"/>
  <c r="C32" i="1"/>
  <c r="BE34" i="1"/>
  <c r="AO34" i="1"/>
  <c r="Y34" i="1"/>
  <c r="BL27" i="1"/>
  <c r="BD27" i="1"/>
  <c r="AV27" i="1"/>
  <c r="AN27" i="1"/>
  <c r="AF27" i="1"/>
  <c r="X27" i="1"/>
  <c r="E27" i="1"/>
  <c r="BO26" i="1"/>
  <c r="BG26" i="1"/>
  <c r="AY26" i="1"/>
  <c r="AQ26" i="1"/>
  <c r="AI26" i="1"/>
  <c r="AA26" i="1"/>
  <c r="S26" i="1"/>
  <c r="H26" i="1"/>
  <c r="C34" i="1"/>
  <c r="K34" i="1"/>
  <c r="BM34" i="1"/>
  <c r="AW34" i="1"/>
  <c r="BR27" i="1"/>
  <c r="BK27" i="1"/>
  <c r="BC27" i="1"/>
  <c r="AU27" i="1"/>
  <c r="AM27" i="1"/>
  <c r="AE27" i="1"/>
  <c r="W27" i="1"/>
  <c r="L27" i="1"/>
  <c r="D27" i="1"/>
  <c r="BN26" i="1"/>
  <c r="BF26" i="1"/>
  <c r="AX26" i="1"/>
  <c r="AP26" i="1"/>
  <c r="AH26" i="1"/>
  <c r="Z26" i="1"/>
  <c r="P26" i="1"/>
  <c r="G26" i="1"/>
  <c r="BB34" i="1"/>
  <c r="AD34" i="1"/>
  <c r="BQ27" i="1"/>
  <c r="BI27" i="1"/>
  <c r="BA27" i="1"/>
  <c r="AS27" i="1"/>
  <c r="AK27" i="1"/>
  <c r="AC27" i="1"/>
  <c r="U27" i="1"/>
  <c r="J27" i="1"/>
  <c r="BL26" i="1"/>
  <c r="BD26" i="1"/>
  <c r="AV26" i="1"/>
  <c r="AN26" i="1"/>
  <c r="AF26" i="1"/>
  <c r="X26" i="1"/>
  <c r="E26" i="1"/>
  <c r="BP32" i="1"/>
  <c r="BH32" i="1"/>
  <c r="AZ32" i="1"/>
  <c r="AR32" i="1"/>
  <c r="AJ32" i="1"/>
  <c r="AB32" i="1"/>
  <c r="T32" i="1"/>
  <c r="BP27" i="1"/>
  <c r="BH27" i="1"/>
  <c r="AZ27" i="1"/>
  <c r="AR27" i="1"/>
  <c r="AJ27" i="1"/>
  <c r="AB27" i="1"/>
  <c r="T27" i="1"/>
  <c r="I27" i="1"/>
  <c r="BK26" i="1"/>
  <c r="BC26" i="1"/>
  <c r="AU26" i="1"/>
  <c r="AM26" i="1"/>
  <c r="AE26" i="1"/>
  <c r="W26" i="1"/>
  <c r="L26" i="1"/>
  <c r="D26" i="1"/>
  <c r="AL34" i="1"/>
  <c r="BO27" i="1"/>
  <c r="BG27" i="1"/>
  <c r="AY27" i="1"/>
  <c r="AQ27" i="1"/>
  <c r="AI27" i="1"/>
  <c r="AA27" i="1"/>
  <c r="S27" i="1"/>
  <c r="H27" i="1"/>
  <c r="BR26" i="1"/>
  <c r="BJ26" i="1"/>
  <c r="BB26" i="1"/>
  <c r="AT26" i="1"/>
  <c r="AL26" i="1"/>
  <c r="AD26" i="1"/>
  <c r="V26" i="1"/>
  <c r="K26" i="1"/>
  <c r="F34" i="1"/>
  <c r="AT34" i="1"/>
  <c r="C26" i="1"/>
  <c r="BN27" i="1"/>
  <c r="BF27" i="1"/>
  <c r="AX27" i="1"/>
  <c r="AP27" i="1"/>
  <c r="AH27" i="1"/>
  <c r="Z27" i="1"/>
  <c r="P27" i="1"/>
  <c r="G27" i="1"/>
  <c r="BQ26" i="1"/>
  <c r="BI26" i="1"/>
  <c r="BA26" i="1"/>
  <c r="AS26" i="1"/>
  <c r="AK26" i="1"/>
  <c r="AC26" i="1"/>
  <c r="U26" i="1"/>
  <c r="J26" i="1"/>
  <c r="BM32" i="1"/>
  <c r="BE32" i="1"/>
  <c r="AW32" i="1"/>
  <c r="AO32" i="1"/>
  <c r="AG32" i="1"/>
  <c r="Y32" i="1"/>
  <c r="L32" i="1"/>
  <c r="D32" i="1"/>
  <c r="M27" i="1"/>
  <c r="L37" i="2" s="1"/>
  <c r="L44" i="2" s="1"/>
  <c r="L50" i="2" s="1"/>
  <c r="L56" i="2" s="1"/>
  <c r="O26" i="1"/>
  <c r="M26" i="1"/>
  <c r="M35" i="2"/>
  <c r="M42" i="2" s="1"/>
  <c r="M48" i="2" s="1"/>
  <c r="M54" i="2" s="1"/>
  <c r="O32" i="1"/>
  <c r="L35" i="2"/>
  <c r="L42" i="2" s="1"/>
  <c r="L48" i="2" s="1"/>
  <c r="L54" i="2" s="1"/>
  <c r="M32" i="1"/>
  <c r="O34" i="1" l="1"/>
  <c r="BJ34" i="1"/>
  <c r="M34" i="1"/>
  <c r="AG34" i="1"/>
  <c r="V34" i="1"/>
  <c r="AT37" i="2"/>
  <c r="AT44" i="2" s="1"/>
  <c r="AT50" i="2" s="1"/>
  <c r="AT56" i="2" s="1"/>
  <c r="AX34" i="1"/>
  <c r="G37" i="2"/>
  <c r="G44" i="2" s="1"/>
  <c r="G50" i="2" s="1"/>
  <c r="G56" i="2" s="1"/>
  <c r="H34" i="1"/>
  <c r="BG37" i="2"/>
  <c r="BG44" i="2" s="1"/>
  <c r="BG50" i="2" s="1"/>
  <c r="BG56" i="2" s="1"/>
  <c r="BK34" i="1"/>
  <c r="T37" i="2"/>
  <c r="T44" i="2" s="1"/>
  <c r="T50" i="2" s="1"/>
  <c r="T56" i="2" s="1"/>
  <c r="X34" i="1"/>
  <c r="BB37" i="2"/>
  <c r="BB44" i="2" s="1"/>
  <c r="BB50" i="2" s="1"/>
  <c r="BB56" i="2" s="1"/>
  <c r="BF34" i="1"/>
  <c r="O37" i="2"/>
  <c r="O44" i="2" s="1"/>
  <c r="O50" i="2" s="1"/>
  <c r="O56" i="2" s="1"/>
  <c r="S34" i="1"/>
  <c r="H37" i="2"/>
  <c r="H44" i="2" s="1"/>
  <c r="H50" i="2" s="1"/>
  <c r="H56" i="2" s="1"/>
  <c r="I34" i="1"/>
  <c r="Y37" i="2"/>
  <c r="Y44" i="2" s="1"/>
  <c r="Y50" i="2" s="1"/>
  <c r="Y56" i="2" s="1"/>
  <c r="AC34" i="1"/>
  <c r="C37" i="2"/>
  <c r="C44" i="2" s="1"/>
  <c r="C50" i="2" s="1"/>
  <c r="C56" i="2" s="1"/>
  <c r="D34" i="1"/>
  <c r="BN37" i="2"/>
  <c r="BN44" i="2" s="1"/>
  <c r="BN50" i="2" s="1"/>
  <c r="BN56" i="2" s="1"/>
  <c r="BR34" i="1"/>
  <c r="AB37" i="2"/>
  <c r="AB44" i="2" s="1"/>
  <c r="AB50" i="2" s="1"/>
  <c r="AB56" i="2" s="1"/>
  <c r="AF34" i="1"/>
  <c r="BL37" i="2"/>
  <c r="BL44" i="2" s="1"/>
  <c r="BL50" i="2" s="1"/>
  <c r="BL56" i="2" s="1"/>
  <c r="BP34" i="1"/>
  <c r="Q37" i="2"/>
  <c r="Q44" i="2" s="1"/>
  <c r="Q50" i="2" s="1"/>
  <c r="Q56" i="2" s="1"/>
  <c r="U34" i="1"/>
  <c r="BJ37" i="2"/>
  <c r="BJ44" i="2" s="1"/>
  <c r="BJ50" i="2" s="1"/>
  <c r="BJ56" i="2" s="1"/>
  <c r="BN34" i="1"/>
  <c r="W37" i="2"/>
  <c r="W44" i="2" s="1"/>
  <c r="W50" i="2" s="1"/>
  <c r="W56" i="2" s="1"/>
  <c r="AA34" i="1"/>
  <c r="P37" i="2"/>
  <c r="P44" i="2" s="1"/>
  <c r="P50" i="2" s="1"/>
  <c r="P56" i="2" s="1"/>
  <c r="T34" i="1"/>
  <c r="AG37" i="2"/>
  <c r="AG44" i="2" s="1"/>
  <c r="AG50" i="2" s="1"/>
  <c r="AG56" i="2" s="1"/>
  <c r="AK34" i="1"/>
  <c r="K37" i="2"/>
  <c r="K44" i="2" s="1"/>
  <c r="K50" i="2" s="1"/>
  <c r="K56" i="2" s="1"/>
  <c r="L34" i="1"/>
  <c r="AJ37" i="2"/>
  <c r="AJ44" i="2" s="1"/>
  <c r="AJ50" i="2" s="1"/>
  <c r="AJ56" i="2" s="1"/>
  <c r="AN34" i="1"/>
  <c r="F37" i="2"/>
  <c r="F44" i="2" s="1"/>
  <c r="F50" i="2" s="1"/>
  <c r="F56" i="2" s="1"/>
  <c r="G34" i="1"/>
  <c r="N37" i="2"/>
  <c r="N44" i="2" s="1"/>
  <c r="N50" i="2" s="1"/>
  <c r="N56" i="2" s="1"/>
  <c r="P34" i="1"/>
  <c r="AM37" i="2"/>
  <c r="AM44" i="2" s="1"/>
  <c r="AM50" i="2" s="1"/>
  <c r="AM56" i="2" s="1"/>
  <c r="AQ34" i="1"/>
  <c r="AF37" i="2"/>
  <c r="AF44" i="2" s="1"/>
  <c r="AF50" i="2" s="1"/>
  <c r="AF56" i="2" s="1"/>
  <c r="AJ34" i="1"/>
  <c r="AW37" i="2"/>
  <c r="AW44" i="2" s="1"/>
  <c r="AW50" i="2" s="1"/>
  <c r="AW56" i="2" s="1"/>
  <c r="BA34" i="1"/>
  <c r="AA37" i="2"/>
  <c r="AA44" i="2" s="1"/>
  <c r="AA50" i="2" s="1"/>
  <c r="AA56" i="2" s="1"/>
  <c r="AE34" i="1"/>
  <c r="AZ37" i="2"/>
  <c r="AZ44" i="2" s="1"/>
  <c r="AZ50" i="2" s="1"/>
  <c r="AZ56" i="2" s="1"/>
  <c r="BD34" i="1"/>
  <c r="AE37" i="2"/>
  <c r="AE44" i="2" s="1"/>
  <c r="AE50" i="2" s="1"/>
  <c r="AE56" i="2" s="1"/>
  <c r="AI34" i="1"/>
  <c r="S37" i="2"/>
  <c r="S44" i="2" s="1"/>
  <c r="S50" i="2" s="1"/>
  <c r="S56" i="2" s="1"/>
  <c r="W34" i="1"/>
  <c r="V37" i="2"/>
  <c r="V44" i="2" s="1"/>
  <c r="V50" i="2" s="1"/>
  <c r="V56" i="2" s="1"/>
  <c r="Z34" i="1"/>
  <c r="AU37" i="2"/>
  <c r="AU44" i="2" s="1"/>
  <c r="AU50" i="2" s="1"/>
  <c r="AU56" i="2" s="1"/>
  <c r="AY34" i="1"/>
  <c r="AN37" i="2"/>
  <c r="AN44" i="2" s="1"/>
  <c r="AN50" i="2" s="1"/>
  <c r="AN56" i="2" s="1"/>
  <c r="AR34" i="1"/>
  <c r="BE37" i="2"/>
  <c r="BE44" i="2" s="1"/>
  <c r="BE50" i="2" s="1"/>
  <c r="BE56" i="2" s="1"/>
  <c r="BI34" i="1"/>
  <c r="AI37" i="2"/>
  <c r="AI44" i="2" s="1"/>
  <c r="AI50" i="2" s="1"/>
  <c r="AI56" i="2" s="1"/>
  <c r="AM34" i="1"/>
  <c r="BH37" i="2"/>
  <c r="BH44" i="2" s="1"/>
  <c r="BH50" i="2" s="1"/>
  <c r="BH56" i="2" s="1"/>
  <c r="BL34" i="1"/>
  <c r="AR37" i="2"/>
  <c r="AR44" i="2" s="1"/>
  <c r="AR50" i="2" s="1"/>
  <c r="AR56" i="2" s="1"/>
  <c r="AV34" i="1"/>
  <c r="AD37" i="2"/>
  <c r="AD44" i="2" s="1"/>
  <c r="AD50" i="2" s="1"/>
  <c r="AD56" i="2" s="1"/>
  <c r="AH34" i="1"/>
  <c r="BC37" i="2"/>
  <c r="BC44" i="2" s="1"/>
  <c r="BC50" i="2" s="1"/>
  <c r="BC56" i="2" s="1"/>
  <c r="BG34" i="1"/>
  <c r="AV37" i="2"/>
  <c r="AV44" i="2" s="1"/>
  <c r="AV50" i="2" s="1"/>
  <c r="AV56" i="2" s="1"/>
  <c r="AZ34" i="1"/>
  <c r="BM37" i="2"/>
  <c r="BM44" i="2" s="1"/>
  <c r="BM50" i="2" s="1"/>
  <c r="BM56" i="2" s="1"/>
  <c r="BQ34" i="1"/>
  <c r="AQ37" i="2"/>
  <c r="AQ44" i="2" s="1"/>
  <c r="AQ50" i="2" s="1"/>
  <c r="AQ56" i="2" s="1"/>
  <c r="AU34" i="1"/>
  <c r="X37" i="2"/>
  <c r="X44" i="2" s="1"/>
  <c r="X50" i="2" s="1"/>
  <c r="X56" i="2" s="1"/>
  <c r="AB34" i="1"/>
  <c r="AO37" i="2"/>
  <c r="AO44" i="2" s="1"/>
  <c r="AO50" i="2" s="1"/>
  <c r="AO56" i="2" s="1"/>
  <c r="AS34" i="1"/>
  <c r="AL37" i="2"/>
  <c r="AL44" i="2" s="1"/>
  <c r="AL50" i="2" s="1"/>
  <c r="AL56" i="2" s="1"/>
  <c r="AP34" i="1"/>
  <c r="BK37" i="2"/>
  <c r="BK44" i="2" s="1"/>
  <c r="BK50" i="2" s="1"/>
  <c r="BK56" i="2" s="1"/>
  <c r="BO34" i="1"/>
  <c r="BD37" i="2"/>
  <c r="BD44" i="2" s="1"/>
  <c r="BD50" i="2" s="1"/>
  <c r="BD56" i="2" s="1"/>
  <c r="BH34" i="1"/>
  <c r="I37" i="2"/>
  <c r="I44" i="2" s="1"/>
  <c r="I50" i="2" s="1"/>
  <c r="I56" i="2" s="1"/>
  <c r="J34" i="1"/>
  <c r="AY37" i="2"/>
  <c r="AY44" i="2" s="1"/>
  <c r="AY50" i="2" s="1"/>
  <c r="AY56" i="2" s="1"/>
  <c r="BC34" i="1"/>
  <c r="D37" i="2"/>
  <c r="D44" i="2" s="1"/>
  <c r="D50" i="2" s="1"/>
  <c r="D56" i="2" s="1"/>
  <c r="E34" i="1"/>
</calcChain>
</file>

<file path=xl/sharedStrings.xml><?xml version="1.0" encoding="utf-8"?>
<sst xmlns="http://schemas.openxmlformats.org/spreadsheetml/2006/main" count="81" uniqueCount="50">
  <si>
    <t>Cage</t>
  </si>
  <si>
    <t>Control Saline</t>
  </si>
  <si>
    <t>tBHQ Saline</t>
  </si>
  <si>
    <t>Control Virus 1</t>
  </si>
  <si>
    <t>Control Virus 2</t>
  </si>
  <si>
    <t>Control Virus 3</t>
  </si>
  <si>
    <t>tBHQ Virus 1</t>
  </si>
  <si>
    <t>tBHQ Virus 2</t>
  </si>
  <si>
    <t>tBHQ Virus 3</t>
  </si>
  <si>
    <t>Consumption</t>
  </si>
  <si>
    <t>Average per mouse</t>
  </si>
  <si>
    <t>Control Virus</t>
  </si>
  <si>
    <t>tBHQ Virus</t>
  </si>
  <si>
    <t>tBHQ Consumption (g)</t>
  </si>
  <si>
    <t>ID</t>
  </si>
  <si>
    <t>CS Q</t>
  </si>
  <si>
    <t>CS N</t>
  </si>
  <si>
    <t>TS R</t>
  </si>
  <si>
    <t>TS Q</t>
  </si>
  <si>
    <t>TS N</t>
  </si>
  <si>
    <t>CV R</t>
  </si>
  <si>
    <t>CV Q</t>
  </si>
  <si>
    <t>CV L</t>
  </si>
  <si>
    <t>CV B</t>
  </si>
  <si>
    <t>CV A</t>
  </si>
  <si>
    <t>CV G</t>
  </si>
  <si>
    <t>CV P</t>
  </si>
  <si>
    <t>CV N</t>
  </si>
  <si>
    <t>CV W</t>
  </si>
  <si>
    <t>CV F</t>
  </si>
  <si>
    <t>CV U</t>
  </si>
  <si>
    <t>CV T</t>
  </si>
  <si>
    <t>TV R</t>
  </si>
  <si>
    <t>TV Q</t>
  </si>
  <si>
    <t>TV L</t>
  </si>
  <si>
    <t>TV B</t>
  </si>
  <si>
    <t>TV A</t>
  </si>
  <si>
    <t>TV G</t>
  </si>
  <si>
    <t>TV P</t>
  </si>
  <si>
    <t>TV N</t>
  </si>
  <si>
    <t>TV W</t>
  </si>
  <si>
    <t>TV F</t>
  </si>
  <si>
    <t>TV U</t>
  </si>
  <si>
    <t>TV T</t>
  </si>
  <si>
    <t>tBHQ Consumption (mg)</t>
  </si>
  <si>
    <t>tBHQ Consumption (mg/kg)</t>
  </si>
  <si>
    <t>tBHQ Consumption (%ADI)</t>
  </si>
  <si>
    <t>GIVEN 5/7/18</t>
  </si>
  <si>
    <t>ADDED 5/9/18</t>
  </si>
  <si>
    <t>5/19/18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</si>
</sst>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57770-52B2-4B0E-96B8-23A7594688A1}">
  <dimension ref="A1:CI34"/>
  <sheetViews>
    <sheetView tabSelected="1" topLeftCell="B1" workbookViewId="0">
      <selection activeCell="S13" sqref="S13:S20"/>
    </sheetView>
  </sheetViews>
  <sheetFormatPr defaultRowHeight="15" x14ac:dyDescent="0.25"/>
  <cols>
    <col min="1" max="1" width="14.140625" bestFit="1" customWidth="1"/>
    <col min="2" max="2" width="21" bestFit="1" customWidth="1"/>
    <col min="3" max="3" width="12" bestFit="1" customWidth="1"/>
    <col min="4" max="6" width="9.7109375" bestFit="1" customWidth="1"/>
    <col min="7" max="13" width="8.7109375" bestFit="1" customWidth="1"/>
    <col min="14" max="14" width="12.7109375" bestFit="1" customWidth="1"/>
    <col min="15" max="16" width="8.7109375" bestFit="1" customWidth="1"/>
    <col min="17" max="17" width="13.42578125" bestFit="1" customWidth="1"/>
    <col min="18" max="18" width="12.140625" bestFit="1" customWidth="1"/>
    <col min="19" max="40" width="9.7109375" bestFit="1" customWidth="1"/>
    <col min="41" max="49" width="8.7109375" bestFit="1" customWidth="1"/>
    <col min="50" max="70" width="9.7109375" bestFit="1" customWidth="1"/>
    <col min="71" max="79" width="8.7109375" bestFit="1" customWidth="1"/>
    <col min="80" max="87" width="9.7109375" bestFit="1" customWidth="1"/>
  </cols>
  <sheetData>
    <row r="1" spans="1:87" x14ac:dyDescent="0.25">
      <c r="A1" t="s">
        <v>0</v>
      </c>
      <c r="B1" s="1">
        <v>43216</v>
      </c>
      <c r="C1" s="1">
        <v>43217</v>
      </c>
      <c r="D1" s="1">
        <v>43218</v>
      </c>
      <c r="E1" s="1">
        <v>43219</v>
      </c>
      <c r="F1" s="1">
        <v>43220</v>
      </c>
      <c r="G1" s="1">
        <v>43221</v>
      </c>
      <c r="H1" s="1">
        <v>43222</v>
      </c>
      <c r="I1" s="1">
        <v>43223</v>
      </c>
      <c r="J1" s="1">
        <v>43224</v>
      </c>
      <c r="K1" s="1">
        <v>43225</v>
      </c>
      <c r="L1" s="1">
        <v>43226</v>
      </c>
      <c r="M1" s="1">
        <v>43227</v>
      </c>
      <c r="N1" s="1" t="s">
        <v>47</v>
      </c>
      <c r="O1" s="1">
        <v>43228</v>
      </c>
      <c r="P1" s="1">
        <v>43229</v>
      </c>
      <c r="Q1" s="1" t="s">
        <v>48</v>
      </c>
      <c r="R1" s="1" t="s">
        <v>49</v>
      </c>
      <c r="S1" s="1">
        <v>43230</v>
      </c>
      <c r="T1" s="1">
        <v>43231</v>
      </c>
      <c r="U1" s="1">
        <v>43232</v>
      </c>
      <c r="V1" s="1">
        <v>43233</v>
      </c>
      <c r="W1" s="1">
        <v>43234</v>
      </c>
      <c r="X1" s="1">
        <v>43235</v>
      </c>
      <c r="Y1" s="1">
        <v>43236</v>
      </c>
      <c r="Z1" s="1">
        <v>43237</v>
      </c>
      <c r="AA1" s="1">
        <v>43238</v>
      </c>
      <c r="AB1" s="1">
        <v>43239</v>
      </c>
      <c r="AC1" s="1">
        <v>43240</v>
      </c>
      <c r="AD1" s="1">
        <v>43241</v>
      </c>
      <c r="AE1" s="1">
        <v>43242</v>
      </c>
      <c r="AF1" s="1">
        <v>43243</v>
      </c>
      <c r="AG1" s="1">
        <v>43244</v>
      </c>
      <c r="AH1" s="1">
        <v>43245</v>
      </c>
      <c r="AI1" s="1">
        <v>43246</v>
      </c>
      <c r="AJ1" s="1">
        <v>43247</v>
      </c>
      <c r="AK1" s="1">
        <v>43248</v>
      </c>
      <c r="AL1" s="1">
        <v>43249</v>
      </c>
      <c r="AM1" s="1">
        <v>43250</v>
      </c>
      <c r="AN1" s="1">
        <v>43251</v>
      </c>
      <c r="AO1" s="1">
        <v>43252</v>
      </c>
      <c r="AP1" s="1">
        <v>43253</v>
      </c>
      <c r="AQ1" s="1">
        <v>43254</v>
      </c>
      <c r="AR1" s="1">
        <v>43255</v>
      </c>
      <c r="AS1" s="1">
        <v>43256</v>
      </c>
      <c r="AT1" s="1">
        <v>43257</v>
      </c>
      <c r="AU1" s="1">
        <v>43258</v>
      </c>
      <c r="AV1" s="1">
        <v>43259</v>
      </c>
      <c r="AW1" s="1">
        <v>43260</v>
      </c>
      <c r="AX1" s="1">
        <v>43261</v>
      </c>
      <c r="AY1" s="1">
        <v>43262</v>
      </c>
      <c r="AZ1" s="1">
        <v>43263</v>
      </c>
      <c r="BA1" s="1">
        <v>43264</v>
      </c>
      <c r="BB1" s="1">
        <v>43265</v>
      </c>
      <c r="BC1" s="1">
        <v>43266</v>
      </c>
      <c r="BD1" s="1">
        <v>43267</v>
      </c>
      <c r="BE1" s="1">
        <v>43268</v>
      </c>
      <c r="BF1" s="1">
        <v>43269</v>
      </c>
      <c r="BG1" s="1">
        <v>43270</v>
      </c>
      <c r="BH1" s="1">
        <v>43271</v>
      </c>
      <c r="BI1" s="1">
        <v>43272</v>
      </c>
      <c r="BJ1" s="1">
        <v>43273</v>
      </c>
      <c r="BK1" s="1">
        <v>43274</v>
      </c>
      <c r="BL1" s="1">
        <v>43275</v>
      </c>
      <c r="BM1" s="1">
        <v>43276</v>
      </c>
      <c r="BN1" s="1">
        <v>43277</v>
      </c>
      <c r="BO1" s="1">
        <v>43278</v>
      </c>
      <c r="BP1" s="1">
        <v>43279</v>
      </c>
      <c r="BQ1" s="1">
        <v>43280</v>
      </c>
      <c r="BR1" s="1">
        <v>43281</v>
      </c>
      <c r="BS1" s="1">
        <v>43282</v>
      </c>
      <c r="BT1" s="1">
        <v>43283</v>
      </c>
      <c r="BU1" s="1">
        <v>43284</v>
      </c>
      <c r="BV1" s="1">
        <v>43285</v>
      </c>
      <c r="BW1" s="1">
        <v>43286</v>
      </c>
      <c r="BX1" s="1">
        <v>43287</v>
      </c>
      <c r="BY1" s="1">
        <v>43288</v>
      </c>
      <c r="BZ1" s="1">
        <v>43289</v>
      </c>
      <c r="CA1" s="1">
        <v>43290</v>
      </c>
      <c r="CB1" s="1">
        <v>43291</v>
      </c>
      <c r="CC1" s="1">
        <v>43292</v>
      </c>
      <c r="CD1" s="1">
        <v>43293</v>
      </c>
      <c r="CE1" s="1">
        <v>43294</v>
      </c>
      <c r="CF1" s="1">
        <v>43295</v>
      </c>
      <c r="CG1" s="1">
        <v>43296</v>
      </c>
      <c r="CH1" s="1">
        <v>43297</v>
      </c>
      <c r="CI1" s="1">
        <v>43298</v>
      </c>
    </row>
    <row r="2" spans="1:87" x14ac:dyDescent="0.25">
      <c r="A2" t="s">
        <v>1</v>
      </c>
      <c r="B2">
        <v>121</v>
      </c>
      <c r="C2">
        <v>113.6</v>
      </c>
      <c r="D2">
        <v>106.3</v>
      </c>
      <c r="E2">
        <v>99.8</v>
      </c>
      <c r="F2">
        <v>91.9</v>
      </c>
      <c r="G2">
        <v>86.8</v>
      </c>
      <c r="H2">
        <v>78.900000000000006</v>
      </c>
      <c r="I2">
        <v>73.099999999999994</v>
      </c>
      <c r="J2">
        <v>66.3</v>
      </c>
      <c r="K2">
        <v>59.4</v>
      </c>
      <c r="L2">
        <v>52.3</v>
      </c>
      <c r="M2">
        <v>43.5</v>
      </c>
      <c r="N2">
        <v>37</v>
      </c>
      <c r="O2">
        <v>32.5</v>
      </c>
      <c r="P2">
        <v>25.3</v>
      </c>
      <c r="Q2">
        <v>124</v>
      </c>
      <c r="R2">
        <f>SUM(P2:Q2)</f>
        <v>149.30000000000001</v>
      </c>
      <c r="S2">
        <v>145.69999999999999</v>
      </c>
      <c r="T2">
        <v>142.69999999999999</v>
      </c>
      <c r="U2">
        <v>138.69999999999999</v>
      </c>
      <c r="V2">
        <v>133.5</v>
      </c>
      <c r="W2">
        <v>129.6</v>
      </c>
      <c r="X2">
        <v>125.6</v>
      </c>
      <c r="Y2">
        <v>121.7</v>
      </c>
      <c r="Z2">
        <v>118.3</v>
      </c>
    </row>
    <row r="3" spans="1:87" x14ac:dyDescent="0.25">
      <c r="A3" t="s">
        <v>2</v>
      </c>
      <c r="B3">
        <v>120</v>
      </c>
      <c r="C3">
        <v>115.5</v>
      </c>
      <c r="D3">
        <v>108.4</v>
      </c>
      <c r="E3">
        <v>102.1</v>
      </c>
      <c r="F3">
        <v>92.7</v>
      </c>
      <c r="G3">
        <v>87</v>
      </c>
      <c r="H3">
        <v>78.2</v>
      </c>
      <c r="I3">
        <v>73.400000000000006</v>
      </c>
      <c r="J3">
        <v>65.099999999999994</v>
      </c>
      <c r="K3">
        <v>56.4</v>
      </c>
      <c r="L3">
        <v>47.5</v>
      </c>
      <c r="M3">
        <v>38.4</v>
      </c>
      <c r="N3">
        <v>43</v>
      </c>
      <c r="O3">
        <v>36.700000000000003</v>
      </c>
      <c r="P3">
        <v>29.5</v>
      </c>
      <c r="Q3">
        <v>116</v>
      </c>
      <c r="R3">
        <f t="shared" ref="R3:R9" si="0">SUM(P3:Q3)</f>
        <v>145.5</v>
      </c>
      <c r="S3">
        <v>141.1</v>
      </c>
      <c r="T3">
        <v>134.80000000000001</v>
      </c>
      <c r="U3">
        <v>127.9</v>
      </c>
      <c r="V3">
        <v>121.3</v>
      </c>
      <c r="W3">
        <v>15</v>
      </c>
      <c r="X3">
        <v>107.5</v>
      </c>
      <c r="Y3">
        <v>96.7</v>
      </c>
      <c r="Z3">
        <v>90.5</v>
      </c>
    </row>
    <row r="4" spans="1:87" x14ac:dyDescent="0.25">
      <c r="A4" t="s">
        <v>3</v>
      </c>
      <c r="B4">
        <v>126</v>
      </c>
      <c r="C4">
        <v>116.2</v>
      </c>
      <c r="D4">
        <v>105.9</v>
      </c>
      <c r="E4">
        <v>97.8</v>
      </c>
      <c r="F4">
        <v>89.8</v>
      </c>
      <c r="G4">
        <v>82.5</v>
      </c>
      <c r="H4">
        <v>74.7</v>
      </c>
      <c r="I4">
        <v>67.3</v>
      </c>
      <c r="J4">
        <v>56.5</v>
      </c>
      <c r="K4">
        <v>47.8</v>
      </c>
      <c r="L4">
        <v>37.5</v>
      </c>
      <c r="M4">
        <v>27.5</v>
      </c>
      <c r="N4">
        <v>41</v>
      </c>
      <c r="O4">
        <v>33.700000000000003</v>
      </c>
      <c r="P4">
        <v>26.3</v>
      </c>
      <c r="Q4">
        <v>123</v>
      </c>
      <c r="R4">
        <f t="shared" si="0"/>
        <v>149.30000000000001</v>
      </c>
      <c r="S4">
        <v>141.80000000000001</v>
      </c>
      <c r="T4">
        <v>133</v>
      </c>
      <c r="U4">
        <v>126.2</v>
      </c>
      <c r="V4">
        <v>1188</v>
      </c>
      <c r="W4">
        <v>113.1</v>
      </c>
      <c r="X4">
        <v>108.2</v>
      </c>
      <c r="Y4">
        <v>106.8</v>
      </c>
      <c r="Z4">
        <v>106.5</v>
      </c>
    </row>
    <row r="5" spans="1:87" x14ac:dyDescent="0.25">
      <c r="A5" t="s">
        <v>4</v>
      </c>
      <c r="B5">
        <v>118</v>
      </c>
      <c r="C5">
        <v>106.7</v>
      </c>
      <c r="D5">
        <v>95.4</v>
      </c>
      <c r="E5">
        <v>86.4</v>
      </c>
      <c r="F5">
        <v>75.099999999999994</v>
      </c>
      <c r="G5">
        <v>66.3</v>
      </c>
      <c r="H5">
        <v>57</v>
      </c>
      <c r="I5">
        <v>51.3</v>
      </c>
      <c r="J5">
        <v>40.9</v>
      </c>
      <c r="K5">
        <v>31.3</v>
      </c>
      <c r="L5">
        <v>20.5</v>
      </c>
      <c r="M5">
        <v>5</v>
      </c>
      <c r="N5">
        <v>40</v>
      </c>
      <c r="O5">
        <v>30.3</v>
      </c>
      <c r="P5">
        <v>23.2</v>
      </c>
      <c r="Q5">
        <v>125</v>
      </c>
      <c r="R5">
        <f t="shared" si="0"/>
        <v>148.19999999999999</v>
      </c>
      <c r="S5">
        <v>144.9</v>
      </c>
      <c r="T5">
        <v>140</v>
      </c>
      <c r="U5">
        <v>134.6</v>
      </c>
      <c r="V5">
        <v>127.6</v>
      </c>
      <c r="W5">
        <v>120.6</v>
      </c>
      <c r="X5">
        <v>114.5</v>
      </c>
      <c r="Y5">
        <v>112.2</v>
      </c>
      <c r="Z5">
        <v>112</v>
      </c>
    </row>
    <row r="6" spans="1:87" x14ac:dyDescent="0.25">
      <c r="A6" t="s">
        <v>5</v>
      </c>
      <c r="B6">
        <v>122</v>
      </c>
      <c r="C6">
        <v>111.9</v>
      </c>
      <c r="D6">
        <v>103.1</v>
      </c>
      <c r="E6">
        <v>96.3</v>
      </c>
      <c r="F6">
        <v>86.8</v>
      </c>
      <c r="G6">
        <v>80.400000000000006</v>
      </c>
      <c r="H6">
        <v>69.5</v>
      </c>
      <c r="I6">
        <v>64</v>
      </c>
      <c r="J6">
        <v>54.5</v>
      </c>
      <c r="K6">
        <v>46</v>
      </c>
      <c r="L6">
        <v>37.799999999999997</v>
      </c>
      <c r="M6">
        <v>26.3</v>
      </c>
      <c r="N6">
        <v>50</v>
      </c>
      <c r="O6">
        <v>40.6</v>
      </c>
      <c r="P6">
        <v>32.799999999999997</v>
      </c>
      <c r="Q6">
        <v>124</v>
      </c>
      <c r="R6">
        <f t="shared" si="0"/>
        <v>156.80000000000001</v>
      </c>
      <c r="S6">
        <v>152.80000000000001</v>
      </c>
      <c r="T6">
        <v>146.6</v>
      </c>
      <c r="U6">
        <v>139.6</v>
      </c>
      <c r="V6">
        <v>131.30000000000001</v>
      </c>
      <c r="W6">
        <v>124.8</v>
      </c>
      <c r="X6">
        <v>120.5</v>
      </c>
      <c r="Y6">
        <v>119</v>
      </c>
      <c r="Z6">
        <v>118.9</v>
      </c>
    </row>
    <row r="7" spans="1:87" x14ac:dyDescent="0.25">
      <c r="A7" t="s">
        <v>6</v>
      </c>
      <c r="B7">
        <v>124</v>
      </c>
      <c r="C7">
        <v>112.7</v>
      </c>
      <c r="D7">
        <v>101</v>
      </c>
      <c r="E7">
        <v>90.2</v>
      </c>
      <c r="F7">
        <v>79.5</v>
      </c>
      <c r="G7">
        <v>70.7</v>
      </c>
      <c r="H7">
        <v>60</v>
      </c>
      <c r="I7">
        <v>52.2</v>
      </c>
      <c r="J7">
        <v>40.700000000000003</v>
      </c>
      <c r="K7">
        <v>30.1</v>
      </c>
      <c r="L7">
        <v>19</v>
      </c>
      <c r="M7">
        <v>7.8</v>
      </c>
      <c r="N7">
        <v>54</v>
      </c>
      <c r="O7">
        <v>47.3</v>
      </c>
      <c r="P7">
        <v>40.700000000000003</v>
      </c>
      <c r="Q7">
        <v>124</v>
      </c>
      <c r="R7">
        <f t="shared" si="0"/>
        <v>164.7</v>
      </c>
      <c r="S7">
        <v>159.9</v>
      </c>
      <c r="T7">
        <v>152.1</v>
      </c>
      <c r="U7">
        <v>144.9</v>
      </c>
      <c r="V7">
        <v>136.1</v>
      </c>
      <c r="W7">
        <v>128.5</v>
      </c>
      <c r="X7">
        <v>123.6</v>
      </c>
      <c r="Y7">
        <v>121.3</v>
      </c>
      <c r="Z7">
        <v>120.5</v>
      </c>
    </row>
    <row r="8" spans="1:87" x14ac:dyDescent="0.25">
      <c r="A8" t="s">
        <v>7</v>
      </c>
      <c r="B8">
        <v>123</v>
      </c>
      <c r="C8">
        <v>112</v>
      </c>
      <c r="D8">
        <v>101.5</v>
      </c>
      <c r="E8">
        <v>94.4</v>
      </c>
      <c r="F8">
        <v>86.1</v>
      </c>
      <c r="G8">
        <v>80.7</v>
      </c>
      <c r="H8">
        <v>70.8</v>
      </c>
      <c r="I8">
        <v>62.8</v>
      </c>
      <c r="J8">
        <v>51.8</v>
      </c>
      <c r="K8">
        <v>40.5</v>
      </c>
      <c r="L8">
        <v>31.8</v>
      </c>
      <c r="M8">
        <v>18.7</v>
      </c>
      <c r="N8">
        <v>59</v>
      </c>
      <c r="O8">
        <v>52.8</v>
      </c>
      <c r="P8">
        <v>43.5</v>
      </c>
      <c r="Q8">
        <v>123</v>
      </c>
      <c r="R8">
        <f t="shared" si="0"/>
        <v>166.5</v>
      </c>
      <c r="S8">
        <v>158.4</v>
      </c>
      <c r="T8">
        <v>148.30000000000001</v>
      </c>
      <c r="U8">
        <v>14.4</v>
      </c>
      <c r="V8">
        <v>133.19999999999999</v>
      </c>
      <c r="W8">
        <v>125</v>
      </c>
      <c r="X8">
        <v>115.5</v>
      </c>
      <c r="Y8">
        <v>109.4</v>
      </c>
      <c r="Z8">
        <v>108.8</v>
      </c>
    </row>
    <row r="9" spans="1:87" x14ac:dyDescent="0.25">
      <c r="A9" t="s">
        <v>8</v>
      </c>
      <c r="B9">
        <v>119</v>
      </c>
      <c r="C9">
        <v>109.1</v>
      </c>
      <c r="D9">
        <v>98.6</v>
      </c>
      <c r="E9">
        <v>89.7</v>
      </c>
      <c r="F9">
        <v>78.7</v>
      </c>
      <c r="G9">
        <v>73.3</v>
      </c>
      <c r="H9">
        <v>62.6</v>
      </c>
      <c r="I9">
        <v>55.1</v>
      </c>
      <c r="J9">
        <v>44.6</v>
      </c>
      <c r="K9">
        <v>33.5</v>
      </c>
      <c r="L9">
        <v>21.4</v>
      </c>
      <c r="M9">
        <v>10.6</v>
      </c>
      <c r="N9">
        <v>43</v>
      </c>
      <c r="O9">
        <v>34.299999999999997</v>
      </c>
      <c r="P9">
        <v>24.7</v>
      </c>
      <c r="Q9">
        <v>129</v>
      </c>
      <c r="R9">
        <f t="shared" si="0"/>
        <v>153.69999999999999</v>
      </c>
      <c r="S9">
        <v>146.80000000000001</v>
      </c>
      <c r="T9">
        <v>137.5</v>
      </c>
      <c r="U9">
        <v>129.69999999999999</v>
      </c>
      <c r="V9">
        <v>121</v>
      </c>
      <c r="W9">
        <v>112.2</v>
      </c>
      <c r="X9">
        <v>105</v>
      </c>
      <c r="Y9">
        <v>101.2</v>
      </c>
      <c r="Z9">
        <v>100.8</v>
      </c>
    </row>
    <row r="12" spans="1:87" x14ac:dyDescent="0.25">
      <c r="B12" t="s">
        <v>9</v>
      </c>
      <c r="C12">
        <v>-13</v>
      </c>
      <c r="D12">
        <v>-12</v>
      </c>
      <c r="E12">
        <v>-11</v>
      </c>
      <c r="F12">
        <v>-10</v>
      </c>
      <c r="G12">
        <v>-9</v>
      </c>
      <c r="H12">
        <v>-8</v>
      </c>
      <c r="I12">
        <v>-7</v>
      </c>
      <c r="J12">
        <v>-6</v>
      </c>
      <c r="K12">
        <v>-5</v>
      </c>
      <c r="L12">
        <v>-4</v>
      </c>
      <c r="M12">
        <v>-3</v>
      </c>
      <c r="O12">
        <v>-2</v>
      </c>
      <c r="P12">
        <v>-1</v>
      </c>
      <c r="S12">
        <v>0</v>
      </c>
      <c r="T12">
        <v>1</v>
      </c>
      <c r="U12">
        <v>2</v>
      </c>
      <c r="V12">
        <v>3</v>
      </c>
      <c r="W12">
        <v>4</v>
      </c>
      <c r="X12">
        <v>5</v>
      </c>
      <c r="Y12">
        <v>6</v>
      </c>
      <c r="Z12">
        <v>7</v>
      </c>
      <c r="AA12">
        <v>8</v>
      </c>
      <c r="AB12">
        <v>9</v>
      </c>
      <c r="AC12">
        <v>10</v>
      </c>
      <c r="AD12">
        <v>11</v>
      </c>
      <c r="AE12">
        <v>12</v>
      </c>
      <c r="AF12">
        <v>13</v>
      </c>
      <c r="AG12">
        <v>14</v>
      </c>
      <c r="AH12">
        <v>15</v>
      </c>
      <c r="AI12">
        <v>16</v>
      </c>
      <c r="AJ12">
        <v>17</v>
      </c>
      <c r="AK12">
        <v>18</v>
      </c>
      <c r="AL12">
        <v>19</v>
      </c>
      <c r="AM12">
        <v>20</v>
      </c>
      <c r="AN12">
        <v>21</v>
      </c>
      <c r="AO12">
        <v>22</v>
      </c>
      <c r="AP12">
        <v>23</v>
      </c>
      <c r="AQ12">
        <v>24</v>
      </c>
      <c r="AR12">
        <v>25</v>
      </c>
      <c r="AS12">
        <v>26</v>
      </c>
      <c r="AT12">
        <v>27</v>
      </c>
      <c r="AU12">
        <v>28</v>
      </c>
      <c r="AV12">
        <v>29</v>
      </c>
      <c r="AW12">
        <v>30</v>
      </c>
      <c r="AX12">
        <v>31</v>
      </c>
      <c r="AY12">
        <v>32</v>
      </c>
      <c r="AZ12">
        <v>33</v>
      </c>
      <c r="BA12">
        <v>34</v>
      </c>
      <c r="BB12">
        <v>35</v>
      </c>
      <c r="BC12">
        <v>36</v>
      </c>
      <c r="BD12">
        <v>37</v>
      </c>
      <c r="BE12">
        <v>38</v>
      </c>
      <c r="BF12">
        <v>39</v>
      </c>
      <c r="BG12">
        <v>40</v>
      </c>
      <c r="BH12">
        <v>41</v>
      </c>
      <c r="BI12">
        <v>42</v>
      </c>
      <c r="BJ12">
        <v>43</v>
      </c>
      <c r="BK12">
        <v>44</v>
      </c>
      <c r="BL12">
        <v>45</v>
      </c>
      <c r="BM12">
        <v>46</v>
      </c>
      <c r="BN12">
        <v>47</v>
      </c>
      <c r="BO12">
        <v>48</v>
      </c>
      <c r="BP12">
        <v>49</v>
      </c>
      <c r="BQ12">
        <v>50</v>
      </c>
      <c r="BR12">
        <v>51</v>
      </c>
      <c r="BS12">
        <v>52</v>
      </c>
      <c r="BT12">
        <v>53</v>
      </c>
      <c r="BU12">
        <v>54</v>
      </c>
      <c r="BV12">
        <v>55</v>
      </c>
      <c r="BW12">
        <v>56</v>
      </c>
      <c r="BX12">
        <v>57</v>
      </c>
      <c r="BY12">
        <v>58</v>
      </c>
      <c r="BZ12">
        <v>59</v>
      </c>
      <c r="CA12">
        <v>60</v>
      </c>
      <c r="CB12">
        <v>61</v>
      </c>
      <c r="CC12">
        <v>62</v>
      </c>
      <c r="CD12">
        <v>63</v>
      </c>
      <c r="CE12">
        <v>64</v>
      </c>
      <c r="CF12">
        <v>65</v>
      </c>
      <c r="CG12">
        <v>66</v>
      </c>
      <c r="CH12">
        <v>67</v>
      </c>
      <c r="CI12">
        <v>68</v>
      </c>
    </row>
    <row r="13" spans="1:87" x14ac:dyDescent="0.25">
      <c r="B13" t="s">
        <v>1</v>
      </c>
      <c r="C13">
        <f>B2-C2</f>
        <v>7.4000000000000057</v>
      </c>
      <c r="D13">
        <f t="shared" ref="D13:BR14" si="1">C2-D2</f>
        <v>7.2999999999999972</v>
      </c>
      <c r="E13">
        <f t="shared" si="1"/>
        <v>6.5</v>
      </c>
      <c r="F13">
        <f t="shared" si="1"/>
        <v>7.8999999999999915</v>
      </c>
      <c r="G13">
        <f t="shared" si="1"/>
        <v>5.1000000000000085</v>
      </c>
      <c r="H13">
        <f t="shared" si="1"/>
        <v>7.8999999999999915</v>
      </c>
      <c r="I13">
        <f t="shared" si="1"/>
        <v>5.8000000000000114</v>
      </c>
      <c r="J13">
        <f t="shared" si="1"/>
        <v>6.7999999999999972</v>
      </c>
      <c r="K13">
        <f t="shared" si="1"/>
        <v>6.8999999999999986</v>
      </c>
      <c r="L13">
        <f t="shared" si="1"/>
        <v>7.1000000000000014</v>
      </c>
      <c r="M13">
        <f t="shared" si="1"/>
        <v>8.7999999999999972</v>
      </c>
      <c r="O13">
        <f>N2-O2</f>
        <v>4.5</v>
      </c>
      <c r="P13">
        <f t="shared" si="1"/>
        <v>7.1999999999999993</v>
      </c>
      <c r="S13">
        <f>R2-S2</f>
        <v>3.6000000000000227</v>
      </c>
      <c r="T13">
        <f t="shared" si="1"/>
        <v>3</v>
      </c>
      <c r="U13">
        <f t="shared" si="1"/>
        <v>4</v>
      </c>
      <c r="V13">
        <f t="shared" si="1"/>
        <v>5.1999999999999886</v>
      </c>
      <c r="W13">
        <f t="shared" si="1"/>
        <v>3.9000000000000057</v>
      </c>
      <c r="X13">
        <f t="shared" si="1"/>
        <v>4</v>
      </c>
      <c r="Y13">
        <f t="shared" si="1"/>
        <v>3.8999999999999915</v>
      </c>
      <c r="Z13">
        <f t="shared" si="1"/>
        <v>3.4000000000000057</v>
      </c>
      <c r="AA13">
        <f t="shared" si="1"/>
        <v>118.3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1"/>
        <v>0</v>
      </c>
      <c r="AI13">
        <f t="shared" si="1"/>
        <v>0</v>
      </c>
      <c r="AJ13">
        <f t="shared" si="1"/>
        <v>0</v>
      </c>
      <c r="AK13">
        <f t="shared" si="1"/>
        <v>0</v>
      </c>
      <c r="AL13">
        <f t="shared" si="1"/>
        <v>0</v>
      </c>
      <c r="AM13">
        <f t="shared" si="1"/>
        <v>0</v>
      </c>
      <c r="AN13">
        <f t="shared" si="1"/>
        <v>0</v>
      </c>
      <c r="AO13">
        <f t="shared" si="1"/>
        <v>0</v>
      </c>
      <c r="AP13">
        <f t="shared" si="1"/>
        <v>0</v>
      </c>
      <c r="AQ13">
        <f t="shared" si="1"/>
        <v>0</v>
      </c>
      <c r="AR13">
        <f t="shared" si="1"/>
        <v>0</v>
      </c>
      <c r="AS13">
        <f t="shared" si="1"/>
        <v>0</v>
      </c>
      <c r="AT13">
        <f t="shared" si="1"/>
        <v>0</v>
      </c>
      <c r="AU13">
        <f t="shared" si="1"/>
        <v>0</v>
      </c>
      <c r="AV13">
        <f t="shared" si="1"/>
        <v>0</v>
      </c>
      <c r="AW13">
        <f t="shared" si="1"/>
        <v>0</v>
      </c>
      <c r="AX13">
        <f t="shared" si="1"/>
        <v>0</v>
      </c>
      <c r="AY13">
        <f t="shared" si="1"/>
        <v>0</v>
      </c>
      <c r="AZ13">
        <f t="shared" si="1"/>
        <v>0</v>
      </c>
      <c r="BA13">
        <f t="shared" si="1"/>
        <v>0</v>
      </c>
      <c r="BB13">
        <f t="shared" si="1"/>
        <v>0</v>
      </c>
      <c r="BC13">
        <f t="shared" si="1"/>
        <v>0</v>
      </c>
      <c r="BD13">
        <f t="shared" si="1"/>
        <v>0</v>
      </c>
      <c r="BE13">
        <f t="shared" si="1"/>
        <v>0</v>
      </c>
      <c r="BF13">
        <f t="shared" si="1"/>
        <v>0</v>
      </c>
      <c r="BG13">
        <f t="shared" si="1"/>
        <v>0</v>
      </c>
      <c r="BH13">
        <f t="shared" si="1"/>
        <v>0</v>
      </c>
      <c r="BI13">
        <f t="shared" si="1"/>
        <v>0</v>
      </c>
      <c r="BJ13">
        <f t="shared" si="1"/>
        <v>0</v>
      </c>
      <c r="BK13">
        <f t="shared" si="1"/>
        <v>0</v>
      </c>
      <c r="BL13">
        <f t="shared" si="1"/>
        <v>0</v>
      </c>
      <c r="BM13">
        <f t="shared" si="1"/>
        <v>0</v>
      </c>
      <c r="BN13">
        <f t="shared" si="1"/>
        <v>0</v>
      </c>
      <c r="BO13">
        <f t="shared" si="1"/>
        <v>0</v>
      </c>
      <c r="BP13">
        <f t="shared" si="1"/>
        <v>0</v>
      </c>
      <c r="BQ13">
        <f t="shared" si="1"/>
        <v>0</v>
      </c>
      <c r="BR13">
        <f t="shared" si="1"/>
        <v>0</v>
      </c>
      <c r="BS13">
        <f t="shared" ref="BS13:CI17" si="2">BR2-BS2</f>
        <v>0</v>
      </c>
      <c r="BT13">
        <f t="shared" si="2"/>
        <v>0</v>
      </c>
      <c r="BU13">
        <f t="shared" si="2"/>
        <v>0</v>
      </c>
      <c r="BV13">
        <f t="shared" si="2"/>
        <v>0</v>
      </c>
      <c r="BW13">
        <f t="shared" si="2"/>
        <v>0</v>
      </c>
      <c r="BX13">
        <f t="shared" si="2"/>
        <v>0</v>
      </c>
      <c r="BY13">
        <f t="shared" si="2"/>
        <v>0</v>
      </c>
      <c r="BZ13">
        <f t="shared" si="2"/>
        <v>0</v>
      </c>
      <c r="CA13">
        <f t="shared" si="2"/>
        <v>0</v>
      </c>
      <c r="CB13">
        <f t="shared" si="2"/>
        <v>0</v>
      </c>
      <c r="CC13">
        <f t="shared" si="2"/>
        <v>0</v>
      </c>
      <c r="CD13">
        <f t="shared" si="2"/>
        <v>0</v>
      </c>
      <c r="CE13">
        <f t="shared" si="2"/>
        <v>0</v>
      </c>
      <c r="CF13">
        <f t="shared" si="2"/>
        <v>0</v>
      </c>
      <c r="CG13">
        <f t="shared" si="2"/>
        <v>0</v>
      </c>
      <c r="CH13">
        <f t="shared" si="2"/>
        <v>0</v>
      </c>
      <c r="CI13">
        <f t="shared" si="2"/>
        <v>0</v>
      </c>
    </row>
    <row r="14" spans="1:87" x14ac:dyDescent="0.25">
      <c r="B14" t="s">
        <v>2</v>
      </c>
      <c r="C14">
        <f t="shared" ref="C14:U20" si="3">B3-C3</f>
        <v>4.5</v>
      </c>
      <c r="D14">
        <f t="shared" si="3"/>
        <v>7.0999999999999943</v>
      </c>
      <c r="E14">
        <f t="shared" si="3"/>
        <v>6.3000000000000114</v>
      </c>
      <c r="F14">
        <f t="shared" si="3"/>
        <v>9.3999999999999915</v>
      </c>
      <c r="G14">
        <f t="shared" si="3"/>
        <v>5.7000000000000028</v>
      </c>
      <c r="H14">
        <f t="shared" si="3"/>
        <v>8.7999999999999972</v>
      </c>
      <c r="I14">
        <f t="shared" si="3"/>
        <v>4.7999999999999972</v>
      </c>
      <c r="J14">
        <f t="shared" si="3"/>
        <v>8.3000000000000114</v>
      </c>
      <c r="K14">
        <f t="shared" si="3"/>
        <v>8.6999999999999957</v>
      </c>
      <c r="L14">
        <f t="shared" si="3"/>
        <v>8.8999999999999986</v>
      </c>
      <c r="M14">
        <f t="shared" si="3"/>
        <v>9.1000000000000014</v>
      </c>
      <c r="O14">
        <f t="shared" ref="O14:O20" si="4">N3-O3</f>
        <v>6.2999999999999972</v>
      </c>
      <c r="P14">
        <f t="shared" si="3"/>
        <v>7.2000000000000028</v>
      </c>
      <c r="S14">
        <f t="shared" ref="S14:S20" si="5">R3-S3</f>
        <v>4.4000000000000057</v>
      </c>
      <c r="T14">
        <f t="shared" si="3"/>
        <v>6.2999999999999829</v>
      </c>
      <c r="U14">
        <f t="shared" si="3"/>
        <v>6.9000000000000057</v>
      </c>
      <c r="V14">
        <f t="shared" si="1"/>
        <v>6.6000000000000085</v>
      </c>
      <c r="W14">
        <f t="shared" si="1"/>
        <v>106.3</v>
      </c>
      <c r="X14">
        <f t="shared" si="1"/>
        <v>-92.5</v>
      </c>
      <c r="Y14">
        <f t="shared" si="1"/>
        <v>10.799999999999997</v>
      </c>
      <c r="Z14">
        <f t="shared" si="1"/>
        <v>6.2000000000000028</v>
      </c>
      <c r="AA14">
        <f t="shared" si="1"/>
        <v>90.5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  <c r="AK14">
        <f t="shared" si="1"/>
        <v>0</v>
      </c>
      <c r="AL14">
        <f t="shared" si="1"/>
        <v>0</v>
      </c>
      <c r="AM14">
        <f t="shared" si="1"/>
        <v>0</v>
      </c>
      <c r="AN14">
        <f t="shared" si="1"/>
        <v>0</v>
      </c>
      <c r="AO14">
        <f t="shared" si="1"/>
        <v>0</v>
      </c>
      <c r="AP14">
        <f t="shared" si="1"/>
        <v>0</v>
      </c>
      <c r="AQ14">
        <f t="shared" si="1"/>
        <v>0</v>
      </c>
      <c r="AR14">
        <f t="shared" si="1"/>
        <v>0</v>
      </c>
      <c r="AS14">
        <f t="shared" si="1"/>
        <v>0</v>
      </c>
      <c r="AT14">
        <f t="shared" si="1"/>
        <v>0</v>
      </c>
      <c r="AU14">
        <f t="shared" si="1"/>
        <v>0</v>
      </c>
      <c r="AV14">
        <f t="shared" si="1"/>
        <v>0</v>
      </c>
      <c r="AW14">
        <f t="shared" si="1"/>
        <v>0</v>
      </c>
      <c r="AX14">
        <f t="shared" si="1"/>
        <v>0</v>
      </c>
      <c r="AY14">
        <f t="shared" si="1"/>
        <v>0</v>
      </c>
      <c r="AZ14">
        <f t="shared" si="1"/>
        <v>0</v>
      </c>
      <c r="BA14">
        <f t="shared" si="1"/>
        <v>0</v>
      </c>
      <c r="BB14">
        <f t="shared" si="1"/>
        <v>0</v>
      </c>
      <c r="BC14">
        <f t="shared" si="1"/>
        <v>0</v>
      </c>
      <c r="BD14">
        <f t="shared" si="1"/>
        <v>0</v>
      </c>
      <c r="BE14">
        <f t="shared" si="1"/>
        <v>0</v>
      </c>
      <c r="BF14">
        <f t="shared" si="1"/>
        <v>0</v>
      </c>
      <c r="BG14">
        <f t="shared" si="1"/>
        <v>0</v>
      </c>
      <c r="BH14">
        <f t="shared" si="1"/>
        <v>0</v>
      </c>
      <c r="BI14">
        <f t="shared" si="1"/>
        <v>0</v>
      </c>
      <c r="BJ14">
        <f t="shared" si="1"/>
        <v>0</v>
      </c>
      <c r="BK14">
        <f t="shared" si="1"/>
        <v>0</v>
      </c>
      <c r="BL14">
        <f t="shared" si="1"/>
        <v>0</v>
      </c>
      <c r="BM14">
        <f t="shared" si="1"/>
        <v>0</v>
      </c>
      <c r="BN14">
        <f t="shared" si="1"/>
        <v>0</v>
      </c>
      <c r="BO14">
        <f t="shared" si="1"/>
        <v>0</v>
      </c>
      <c r="BP14">
        <f t="shared" si="1"/>
        <v>0</v>
      </c>
      <c r="BQ14">
        <f t="shared" si="1"/>
        <v>0</v>
      </c>
      <c r="BR14">
        <f t="shared" si="1"/>
        <v>0</v>
      </c>
      <c r="BS14">
        <f t="shared" si="2"/>
        <v>0</v>
      </c>
      <c r="BT14">
        <f t="shared" si="2"/>
        <v>0</v>
      </c>
      <c r="BU14">
        <f t="shared" si="2"/>
        <v>0</v>
      </c>
      <c r="BV14">
        <f t="shared" si="2"/>
        <v>0</v>
      </c>
      <c r="BW14">
        <f t="shared" si="2"/>
        <v>0</v>
      </c>
      <c r="BX14">
        <f t="shared" si="2"/>
        <v>0</v>
      </c>
      <c r="BY14">
        <f t="shared" si="2"/>
        <v>0</v>
      </c>
      <c r="BZ14">
        <f t="shared" si="2"/>
        <v>0</v>
      </c>
      <c r="CA14">
        <f t="shared" si="2"/>
        <v>0</v>
      </c>
      <c r="CB14">
        <f t="shared" si="2"/>
        <v>0</v>
      </c>
      <c r="CC14">
        <f t="shared" si="2"/>
        <v>0</v>
      </c>
      <c r="CD14">
        <f t="shared" si="2"/>
        <v>0</v>
      </c>
      <c r="CE14">
        <f t="shared" si="2"/>
        <v>0</v>
      </c>
      <c r="CF14">
        <f t="shared" si="2"/>
        <v>0</v>
      </c>
      <c r="CG14">
        <f t="shared" si="2"/>
        <v>0</v>
      </c>
      <c r="CH14">
        <f t="shared" si="2"/>
        <v>0</v>
      </c>
      <c r="CI14">
        <f t="shared" si="2"/>
        <v>0</v>
      </c>
    </row>
    <row r="15" spans="1:87" x14ac:dyDescent="0.25">
      <c r="B15" t="s">
        <v>3</v>
      </c>
      <c r="C15">
        <f t="shared" si="3"/>
        <v>9.7999999999999972</v>
      </c>
      <c r="D15">
        <f t="shared" ref="D15:BR18" si="6">C4-D4</f>
        <v>10.299999999999997</v>
      </c>
      <c r="E15">
        <f t="shared" si="6"/>
        <v>8.1000000000000085</v>
      </c>
      <c r="F15">
        <f t="shared" si="6"/>
        <v>8</v>
      </c>
      <c r="G15">
        <f t="shared" si="6"/>
        <v>7.2999999999999972</v>
      </c>
      <c r="H15">
        <f t="shared" si="6"/>
        <v>7.7999999999999972</v>
      </c>
      <c r="I15">
        <f t="shared" si="6"/>
        <v>7.4000000000000057</v>
      </c>
      <c r="J15">
        <f t="shared" si="6"/>
        <v>10.799999999999997</v>
      </c>
      <c r="K15">
        <f t="shared" si="6"/>
        <v>8.7000000000000028</v>
      </c>
      <c r="L15">
        <f t="shared" si="6"/>
        <v>10.299999999999997</v>
      </c>
      <c r="M15">
        <f t="shared" si="6"/>
        <v>10</v>
      </c>
      <c r="O15">
        <f t="shared" si="4"/>
        <v>7.2999999999999972</v>
      </c>
      <c r="P15">
        <f t="shared" si="6"/>
        <v>7.4000000000000021</v>
      </c>
      <c r="S15">
        <f t="shared" si="5"/>
        <v>7.5</v>
      </c>
      <c r="T15">
        <f t="shared" si="6"/>
        <v>8.8000000000000114</v>
      </c>
      <c r="U15">
        <f t="shared" si="6"/>
        <v>6.7999999999999972</v>
      </c>
      <c r="V15">
        <f t="shared" si="6"/>
        <v>-1061.8</v>
      </c>
      <c r="W15">
        <f t="shared" si="6"/>
        <v>1074.9000000000001</v>
      </c>
      <c r="X15">
        <f t="shared" si="6"/>
        <v>4.8999999999999915</v>
      </c>
      <c r="Y15">
        <f t="shared" si="6"/>
        <v>1.4000000000000057</v>
      </c>
      <c r="Z15">
        <f t="shared" si="6"/>
        <v>0.29999999999999716</v>
      </c>
      <c r="AA15">
        <f t="shared" si="6"/>
        <v>106.5</v>
      </c>
      <c r="AB15">
        <f t="shared" si="6"/>
        <v>0</v>
      </c>
      <c r="AC15">
        <f t="shared" si="6"/>
        <v>0</v>
      </c>
      <c r="AD15">
        <f t="shared" si="6"/>
        <v>0</v>
      </c>
      <c r="AE15">
        <f t="shared" si="6"/>
        <v>0</v>
      </c>
      <c r="AF15">
        <f t="shared" si="6"/>
        <v>0</v>
      </c>
      <c r="AG15">
        <f t="shared" si="6"/>
        <v>0</v>
      </c>
      <c r="AH15">
        <f t="shared" si="6"/>
        <v>0</v>
      </c>
      <c r="AI15">
        <f t="shared" si="6"/>
        <v>0</v>
      </c>
      <c r="AJ15">
        <f t="shared" si="6"/>
        <v>0</v>
      </c>
      <c r="AK15">
        <f t="shared" si="6"/>
        <v>0</v>
      </c>
      <c r="AL15">
        <f t="shared" si="6"/>
        <v>0</v>
      </c>
      <c r="AM15">
        <f t="shared" si="6"/>
        <v>0</v>
      </c>
      <c r="AN15">
        <f t="shared" si="6"/>
        <v>0</v>
      </c>
      <c r="AO15">
        <f t="shared" si="6"/>
        <v>0</v>
      </c>
      <c r="AP15">
        <f t="shared" si="6"/>
        <v>0</v>
      </c>
      <c r="AQ15">
        <f t="shared" si="6"/>
        <v>0</v>
      </c>
      <c r="AR15">
        <f t="shared" si="6"/>
        <v>0</v>
      </c>
      <c r="AS15">
        <f t="shared" si="6"/>
        <v>0</v>
      </c>
      <c r="AT15">
        <f t="shared" si="6"/>
        <v>0</v>
      </c>
      <c r="AU15">
        <f t="shared" si="6"/>
        <v>0</v>
      </c>
      <c r="AV15">
        <f t="shared" si="6"/>
        <v>0</v>
      </c>
      <c r="AW15">
        <f t="shared" si="6"/>
        <v>0</v>
      </c>
      <c r="AX15">
        <f t="shared" si="6"/>
        <v>0</v>
      </c>
      <c r="AY15">
        <f t="shared" si="6"/>
        <v>0</v>
      </c>
      <c r="AZ15">
        <f t="shared" si="6"/>
        <v>0</v>
      </c>
      <c r="BA15">
        <f t="shared" si="6"/>
        <v>0</v>
      </c>
      <c r="BB15">
        <f t="shared" si="6"/>
        <v>0</v>
      </c>
      <c r="BC15">
        <f t="shared" si="6"/>
        <v>0</v>
      </c>
      <c r="BD15">
        <f t="shared" si="6"/>
        <v>0</v>
      </c>
      <c r="BE15">
        <f t="shared" si="6"/>
        <v>0</v>
      </c>
      <c r="BF15">
        <f t="shared" si="6"/>
        <v>0</v>
      </c>
      <c r="BG15">
        <f t="shared" si="6"/>
        <v>0</v>
      </c>
      <c r="BH15">
        <f t="shared" si="6"/>
        <v>0</v>
      </c>
      <c r="BI15">
        <f t="shared" si="6"/>
        <v>0</v>
      </c>
      <c r="BJ15">
        <f t="shared" si="6"/>
        <v>0</v>
      </c>
      <c r="BK15">
        <f t="shared" si="6"/>
        <v>0</v>
      </c>
      <c r="BL15">
        <f t="shared" si="6"/>
        <v>0</v>
      </c>
      <c r="BM15">
        <f t="shared" si="6"/>
        <v>0</v>
      </c>
      <c r="BN15">
        <f t="shared" si="6"/>
        <v>0</v>
      </c>
      <c r="BO15">
        <f t="shared" si="6"/>
        <v>0</v>
      </c>
      <c r="BP15">
        <f t="shared" si="6"/>
        <v>0</v>
      </c>
      <c r="BQ15">
        <f t="shared" si="6"/>
        <v>0</v>
      </c>
      <c r="BR15">
        <f t="shared" si="6"/>
        <v>0</v>
      </c>
      <c r="BS15">
        <f t="shared" si="2"/>
        <v>0</v>
      </c>
      <c r="BT15">
        <f t="shared" si="2"/>
        <v>0</v>
      </c>
      <c r="BU15">
        <f t="shared" si="2"/>
        <v>0</v>
      </c>
      <c r="BV15">
        <f t="shared" si="2"/>
        <v>0</v>
      </c>
      <c r="BW15">
        <f t="shared" si="2"/>
        <v>0</v>
      </c>
      <c r="BX15">
        <f t="shared" si="2"/>
        <v>0</v>
      </c>
      <c r="BY15">
        <f t="shared" si="2"/>
        <v>0</v>
      </c>
      <c r="BZ15">
        <f t="shared" si="2"/>
        <v>0</v>
      </c>
      <c r="CA15">
        <f t="shared" si="2"/>
        <v>0</v>
      </c>
      <c r="CB15">
        <f t="shared" si="2"/>
        <v>0</v>
      </c>
      <c r="CC15">
        <f t="shared" si="2"/>
        <v>0</v>
      </c>
      <c r="CD15">
        <f t="shared" si="2"/>
        <v>0</v>
      </c>
      <c r="CE15">
        <f t="shared" si="2"/>
        <v>0</v>
      </c>
      <c r="CF15">
        <f t="shared" si="2"/>
        <v>0</v>
      </c>
      <c r="CG15">
        <f t="shared" si="2"/>
        <v>0</v>
      </c>
      <c r="CH15">
        <f t="shared" si="2"/>
        <v>0</v>
      </c>
      <c r="CI15">
        <f t="shared" si="2"/>
        <v>0</v>
      </c>
    </row>
    <row r="16" spans="1:87" x14ac:dyDescent="0.25">
      <c r="B16" t="s">
        <v>4</v>
      </c>
      <c r="C16">
        <f t="shared" si="3"/>
        <v>11.299999999999997</v>
      </c>
      <c r="D16">
        <f t="shared" si="6"/>
        <v>11.299999999999997</v>
      </c>
      <c r="E16">
        <f t="shared" si="6"/>
        <v>9</v>
      </c>
      <c r="F16">
        <f t="shared" si="6"/>
        <v>11.300000000000011</v>
      </c>
      <c r="G16">
        <f t="shared" si="6"/>
        <v>8.7999999999999972</v>
      </c>
      <c r="H16">
        <f t="shared" si="6"/>
        <v>9.2999999999999972</v>
      </c>
      <c r="I16">
        <f t="shared" si="6"/>
        <v>5.7000000000000028</v>
      </c>
      <c r="J16">
        <f t="shared" si="6"/>
        <v>10.399999999999999</v>
      </c>
      <c r="K16">
        <f t="shared" si="6"/>
        <v>9.5999999999999979</v>
      </c>
      <c r="L16">
        <f t="shared" si="6"/>
        <v>10.8</v>
      </c>
      <c r="M16">
        <f t="shared" si="6"/>
        <v>15.5</v>
      </c>
      <c r="O16">
        <f t="shared" si="4"/>
        <v>9.6999999999999993</v>
      </c>
      <c r="P16">
        <f t="shared" si="6"/>
        <v>7.1000000000000014</v>
      </c>
      <c r="S16">
        <f t="shared" si="5"/>
        <v>3.2999999999999829</v>
      </c>
      <c r="T16">
        <f t="shared" si="6"/>
        <v>4.9000000000000057</v>
      </c>
      <c r="U16">
        <f t="shared" si="6"/>
        <v>5.4000000000000057</v>
      </c>
      <c r="V16">
        <f t="shared" si="6"/>
        <v>7</v>
      </c>
      <c r="W16">
        <f t="shared" si="6"/>
        <v>7</v>
      </c>
      <c r="X16">
        <f t="shared" si="6"/>
        <v>6.0999999999999943</v>
      </c>
      <c r="Y16">
        <f t="shared" si="6"/>
        <v>2.2999999999999972</v>
      </c>
      <c r="Z16">
        <f t="shared" si="6"/>
        <v>0.20000000000000284</v>
      </c>
      <c r="AA16">
        <f t="shared" si="6"/>
        <v>112</v>
      </c>
      <c r="AB16">
        <f t="shared" si="6"/>
        <v>0</v>
      </c>
      <c r="AC16">
        <f t="shared" si="6"/>
        <v>0</v>
      </c>
      <c r="AD16">
        <f t="shared" si="6"/>
        <v>0</v>
      </c>
      <c r="AE16">
        <f t="shared" si="6"/>
        <v>0</v>
      </c>
      <c r="AF16">
        <f t="shared" si="6"/>
        <v>0</v>
      </c>
      <c r="AG16">
        <f t="shared" si="6"/>
        <v>0</v>
      </c>
      <c r="AH16">
        <f t="shared" si="6"/>
        <v>0</v>
      </c>
      <c r="AI16">
        <f t="shared" si="6"/>
        <v>0</v>
      </c>
      <c r="AJ16">
        <f t="shared" si="6"/>
        <v>0</v>
      </c>
      <c r="AK16">
        <f t="shared" si="6"/>
        <v>0</v>
      </c>
      <c r="AL16">
        <f t="shared" si="6"/>
        <v>0</v>
      </c>
      <c r="AM16">
        <f t="shared" si="6"/>
        <v>0</v>
      </c>
      <c r="AN16">
        <f t="shared" si="6"/>
        <v>0</v>
      </c>
      <c r="AO16">
        <f t="shared" si="6"/>
        <v>0</v>
      </c>
      <c r="AP16">
        <f t="shared" si="6"/>
        <v>0</v>
      </c>
      <c r="AQ16">
        <f t="shared" si="6"/>
        <v>0</v>
      </c>
      <c r="AR16">
        <f t="shared" si="6"/>
        <v>0</v>
      </c>
      <c r="AS16">
        <f t="shared" si="6"/>
        <v>0</v>
      </c>
      <c r="AT16">
        <f t="shared" si="6"/>
        <v>0</v>
      </c>
      <c r="AU16">
        <f t="shared" si="6"/>
        <v>0</v>
      </c>
      <c r="AV16">
        <f t="shared" si="6"/>
        <v>0</v>
      </c>
      <c r="AW16">
        <f t="shared" si="6"/>
        <v>0</v>
      </c>
      <c r="AX16">
        <f t="shared" si="6"/>
        <v>0</v>
      </c>
      <c r="AY16">
        <f t="shared" si="6"/>
        <v>0</v>
      </c>
      <c r="AZ16">
        <f t="shared" si="6"/>
        <v>0</v>
      </c>
      <c r="BA16">
        <f t="shared" si="6"/>
        <v>0</v>
      </c>
      <c r="BB16">
        <f t="shared" si="6"/>
        <v>0</v>
      </c>
      <c r="BC16">
        <f t="shared" si="6"/>
        <v>0</v>
      </c>
      <c r="BD16">
        <f t="shared" si="6"/>
        <v>0</v>
      </c>
      <c r="BE16">
        <f t="shared" si="6"/>
        <v>0</v>
      </c>
      <c r="BF16">
        <f t="shared" si="6"/>
        <v>0</v>
      </c>
      <c r="BG16">
        <f t="shared" si="6"/>
        <v>0</v>
      </c>
      <c r="BH16">
        <f t="shared" si="6"/>
        <v>0</v>
      </c>
      <c r="BI16">
        <f t="shared" si="6"/>
        <v>0</v>
      </c>
      <c r="BJ16">
        <f t="shared" si="6"/>
        <v>0</v>
      </c>
      <c r="BK16">
        <f t="shared" si="6"/>
        <v>0</v>
      </c>
      <c r="BL16">
        <f t="shared" si="6"/>
        <v>0</v>
      </c>
      <c r="BM16">
        <f t="shared" si="6"/>
        <v>0</v>
      </c>
      <c r="BN16">
        <f t="shared" si="6"/>
        <v>0</v>
      </c>
      <c r="BO16">
        <f t="shared" si="6"/>
        <v>0</v>
      </c>
      <c r="BP16">
        <f t="shared" si="6"/>
        <v>0</v>
      </c>
      <c r="BQ16">
        <f t="shared" si="6"/>
        <v>0</v>
      </c>
      <c r="BR16">
        <f t="shared" si="6"/>
        <v>0</v>
      </c>
      <c r="BS16">
        <f t="shared" si="2"/>
        <v>0</v>
      </c>
      <c r="BT16">
        <f t="shared" si="2"/>
        <v>0</v>
      </c>
      <c r="BU16">
        <f t="shared" si="2"/>
        <v>0</v>
      </c>
      <c r="BV16">
        <f t="shared" si="2"/>
        <v>0</v>
      </c>
      <c r="BW16">
        <f t="shared" si="2"/>
        <v>0</v>
      </c>
      <c r="BX16">
        <f t="shared" si="2"/>
        <v>0</v>
      </c>
      <c r="BY16">
        <f t="shared" si="2"/>
        <v>0</v>
      </c>
      <c r="BZ16">
        <f t="shared" si="2"/>
        <v>0</v>
      </c>
      <c r="CA16">
        <f t="shared" si="2"/>
        <v>0</v>
      </c>
      <c r="CB16">
        <f t="shared" si="2"/>
        <v>0</v>
      </c>
      <c r="CC16">
        <f t="shared" si="2"/>
        <v>0</v>
      </c>
      <c r="CD16">
        <f t="shared" si="2"/>
        <v>0</v>
      </c>
      <c r="CE16">
        <f t="shared" si="2"/>
        <v>0</v>
      </c>
      <c r="CF16">
        <f t="shared" si="2"/>
        <v>0</v>
      </c>
      <c r="CG16">
        <f t="shared" si="2"/>
        <v>0</v>
      </c>
      <c r="CH16">
        <f t="shared" si="2"/>
        <v>0</v>
      </c>
      <c r="CI16">
        <f t="shared" si="2"/>
        <v>0</v>
      </c>
    </row>
    <row r="17" spans="2:87" x14ac:dyDescent="0.25">
      <c r="B17" t="s">
        <v>5</v>
      </c>
      <c r="C17">
        <f t="shared" si="3"/>
        <v>10.099999999999994</v>
      </c>
      <c r="D17">
        <f t="shared" si="6"/>
        <v>8.8000000000000114</v>
      </c>
      <c r="E17">
        <f t="shared" si="6"/>
        <v>6.7999999999999972</v>
      </c>
      <c r="F17">
        <f t="shared" si="6"/>
        <v>9.5</v>
      </c>
      <c r="G17">
        <f t="shared" si="6"/>
        <v>6.3999999999999915</v>
      </c>
      <c r="H17">
        <f t="shared" si="6"/>
        <v>10.900000000000006</v>
      </c>
      <c r="I17">
        <f t="shared" si="6"/>
        <v>5.5</v>
      </c>
      <c r="J17">
        <f t="shared" si="6"/>
        <v>9.5</v>
      </c>
      <c r="K17">
        <f t="shared" si="6"/>
        <v>8.5</v>
      </c>
      <c r="L17">
        <f t="shared" si="6"/>
        <v>8.2000000000000028</v>
      </c>
      <c r="M17">
        <f t="shared" si="6"/>
        <v>11.499999999999996</v>
      </c>
      <c r="O17">
        <f t="shared" si="4"/>
        <v>9.3999999999999986</v>
      </c>
      <c r="P17">
        <f t="shared" si="6"/>
        <v>7.8000000000000043</v>
      </c>
      <c r="S17">
        <f t="shared" si="5"/>
        <v>4</v>
      </c>
      <c r="T17">
        <f t="shared" si="6"/>
        <v>6.2000000000000171</v>
      </c>
      <c r="U17">
        <f t="shared" si="6"/>
        <v>7</v>
      </c>
      <c r="V17">
        <f t="shared" si="6"/>
        <v>8.2999999999999829</v>
      </c>
      <c r="W17">
        <f t="shared" si="6"/>
        <v>6.5000000000000142</v>
      </c>
      <c r="X17">
        <f t="shared" si="6"/>
        <v>4.2999999999999972</v>
      </c>
      <c r="Y17">
        <f t="shared" si="6"/>
        <v>1.5</v>
      </c>
      <c r="Z17">
        <f t="shared" si="6"/>
        <v>9.9999999999994316E-2</v>
      </c>
      <c r="AA17">
        <f t="shared" si="6"/>
        <v>118.9</v>
      </c>
      <c r="AB17">
        <f t="shared" si="6"/>
        <v>0</v>
      </c>
      <c r="AC17">
        <f t="shared" si="6"/>
        <v>0</v>
      </c>
      <c r="AD17">
        <f t="shared" si="6"/>
        <v>0</v>
      </c>
      <c r="AE17">
        <f t="shared" si="6"/>
        <v>0</v>
      </c>
      <c r="AF17">
        <f t="shared" si="6"/>
        <v>0</v>
      </c>
      <c r="AG17">
        <f t="shared" si="6"/>
        <v>0</v>
      </c>
      <c r="AH17">
        <f t="shared" si="6"/>
        <v>0</v>
      </c>
      <c r="AI17">
        <f t="shared" si="6"/>
        <v>0</v>
      </c>
      <c r="AJ17">
        <f t="shared" si="6"/>
        <v>0</v>
      </c>
      <c r="AK17">
        <f t="shared" si="6"/>
        <v>0</v>
      </c>
      <c r="AL17">
        <f t="shared" si="6"/>
        <v>0</v>
      </c>
      <c r="AM17">
        <f t="shared" si="6"/>
        <v>0</v>
      </c>
      <c r="AN17">
        <f t="shared" si="6"/>
        <v>0</v>
      </c>
      <c r="AO17">
        <f t="shared" si="6"/>
        <v>0</v>
      </c>
      <c r="AP17">
        <f t="shared" si="6"/>
        <v>0</v>
      </c>
      <c r="AQ17">
        <f t="shared" si="6"/>
        <v>0</v>
      </c>
      <c r="AR17">
        <f t="shared" si="6"/>
        <v>0</v>
      </c>
      <c r="AS17">
        <f t="shared" si="6"/>
        <v>0</v>
      </c>
      <c r="AT17">
        <f t="shared" si="6"/>
        <v>0</v>
      </c>
      <c r="AU17">
        <f t="shared" si="6"/>
        <v>0</v>
      </c>
      <c r="AV17">
        <f t="shared" si="6"/>
        <v>0</v>
      </c>
      <c r="AW17">
        <f t="shared" si="6"/>
        <v>0</v>
      </c>
      <c r="AX17">
        <f t="shared" si="6"/>
        <v>0</v>
      </c>
      <c r="AY17">
        <f t="shared" si="6"/>
        <v>0</v>
      </c>
      <c r="AZ17">
        <f t="shared" si="6"/>
        <v>0</v>
      </c>
      <c r="BA17">
        <f t="shared" si="6"/>
        <v>0</v>
      </c>
      <c r="BB17">
        <f t="shared" si="6"/>
        <v>0</v>
      </c>
      <c r="BC17">
        <f t="shared" si="6"/>
        <v>0</v>
      </c>
      <c r="BD17">
        <f t="shared" si="6"/>
        <v>0</v>
      </c>
      <c r="BE17">
        <f t="shared" si="6"/>
        <v>0</v>
      </c>
      <c r="BF17">
        <f t="shared" si="6"/>
        <v>0</v>
      </c>
      <c r="BG17">
        <f t="shared" si="6"/>
        <v>0</v>
      </c>
      <c r="BH17">
        <f t="shared" si="6"/>
        <v>0</v>
      </c>
      <c r="BI17">
        <f t="shared" si="6"/>
        <v>0</v>
      </c>
      <c r="BJ17">
        <f t="shared" si="6"/>
        <v>0</v>
      </c>
      <c r="BK17">
        <f t="shared" si="6"/>
        <v>0</v>
      </c>
      <c r="BL17">
        <f t="shared" si="6"/>
        <v>0</v>
      </c>
      <c r="BM17">
        <f t="shared" si="6"/>
        <v>0</v>
      </c>
      <c r="BN17">
        <f t="shared" si="6"/>
        <v>0</v>
      </c>
      <c r="BO17">
        <f t="shared" si="6"/>
        <v>0</v>
      </c>
      <c r="BP17">
        <f t="shared" si="6"/>
        <v>0</v>
      </c>
      <c r="BQ17">
        <f t="shared" si="6"/>
        <v>0</v>
      </c>
      <c r="BR17">
        <f t="shared" si="6"/>
        <v>0</v>
      </c>
      <c r="BS17">
        <f t="shared" si="2"/>
        <v>0</v>
      </c>
      <c r="BT17">
        <f t="shared" si="2"/>
        <v>0</v>
      </c>
      <c r="BU17">
        <f t="shared" si="2"/>
        <v>0</v>
      </c>
      <c r="BV17">
        <f t="shared" si="2"/>
        <v>0</v>
      </c>
      <c r="BW17">
        <f t="shared" si="2"/>
        <v>0</v>
      </c>
      <c r="BX17">
        <f t="shared" si="2"/>
        <v>0</v>
      </c>
      <c r="BY17">
        <f t="shared" si="2"/>
        <v>0</v>
      </c>
      <c r="BZ17">
        <f t="shared" si="2"/>
        <v>0</v>
      </c>
      <c r="CA17">
        <f t="shared" si="2"/>
        <v>0</v>
      </c>
      <c r="CB17">
        <f t="shared" si="2"/>
        <v>0</v>
      </c>
      <c r="CC17">
        <f t="shared" si="2"/>
        <v>0</v>
      </c>
      <c r="CD17">
        <f t="shared" si="2"/>
        <v>0</v>
      </c>
      <c r="CE17">
        <f t="shared" si="2"/>
        <v>0</v>
      </c>
      <c r="CF17">
        <f t="shared" si="2"/>
        <v>0</v>
      </c>
      <c r="CG17">
        <f t="shared" si="2"/>
        <v>0</v>
      </c>
      <c r="CH17">
        <f t="shared" si="2"/>
        <v>0</v>
      </c>
      <c r="CI17">
        <f t="shared" si="2"/>
        <v>0</v>
      </c>
    </row>
    <row r="18" spans="2:87" x14ac:dyDescent="0.25">
      <c r="B18" t="s">
        <v>6</v>
      </c>
      <c r="C18">
        <f t="shared" si="3"/>
        <v>11.299999999999997</v>
      </c>
      <c r="D18">
        <f t="shared" si="6"/>
        <v>11.700000000000003</v>
      </c>
      <c r="E18">
        <f t="shared" si="6"/>
        <v>10.799999999999997</v>
      </c>
      <c r="F18">
        <f t="shared" si="6"/>
        <v>10.700000000000003</v>
      </c>
      <c r="G18">
        <f t="shared" si="6"/>
        <v>8.7999999999999972</v>
      </c>
      <c r="H18">
        <f t="shared" si="6"/>
        <v>10.700000000000003</v>
      </c>
      <c r="I18">
        <f t="shared" si="6"/>
        <v>7.7999999999999972</v>
      </c>
      <c r="J18">
        <f t="shared" si="6"/>
        <v>11.5</v>
      </c>
      <c r="K18">
        <f t="shared" si="6"/>
        <v>10.600000000000001</v>
      </c>
      <c r="L18">
        <f t="shared" si="6"/>
        <v>11.100000000000001</v>
      </c>
      <c r="M18">
        <f t="shared" si="6"/>
        <v>11.2</v>
      </c>
      <c r="O18">
        <f t="shared" si="4"/>
        <v>6.7000000000000028</v>
      </c>
      <c r="P18">
        <f t="shared" si="6"/>
        <v>6.5999999999999943</v>
      </c>
      <c r="S18">
        <f t="shared" si="5"/>
        <v>4.7999999999999829</v>
      </c>
      <c r="T18">
        <f t="shared" si="6"/>
        <v>7.8000000000000114</v>
      </c>
      <c r="U18">
        <f t="shared" si="6"/>
        <v>7.1999999999999886</v>
      </c>
      <c r="V18">
        <f t="shared" si="6"/>
        <v>8.8000000000000114</v>
      </c>
      <c r="W18">
        <f t="shared" si="6"/>
        <v>7.5999999999999943</v>
      </c>
      <c r="X18">
        <f t="shared" si="6"/>
        <v>4.9000000000000057</v>
      </c>
      <c r="Y18">
        <f t="shared" si="6"/>
        <v>2.2999999999999972</v>
      </c>
      <c r="Z18">
        <f t="shared" si="6"/>
        <v>0.79999999999999716</v>
      </c>
      <c r="AA18">
        <f t="shared" si="6"/>
        <v>120.5</v>
      </c>
      <c r="AB18">
        <f t="shared" si="6"/>
        <v>0</v>
      </c>
      <c r="AC18">
        <f t="shared" si="6"/>
        <v>0</v>
      </c>
      <c r="AD18">
        <f t="shared" si="6"/>
        <v>0</v>
      </c>
      <c r="AE18">
        <f t="shared" si="6"/>
        <v>0</v>
      </c>
      <c r="AF18">
        <f t="shared" si="6"/>
        <v>0</v>
      </c>
      <c r="AG18">
        <f t="shared" si="6"/>
        <v>0</v>
      </c>
      <c r="AH18">
        <f t="shared" si="6"/>
        <v>0</v>
      </c>
      <c r="AI18">
        <f t="shared" si="6"/>
        <v>0</v>
      </c>
      <c r="AJ18">
        <f t="shared" si="6"/>
        <v>0</v>
      </c>
      <c r="AK18">
        <f t="shared" si="6"/>
        <v>0</v>
      </c>
      <c r="AL18">
        <f t="shared" si="6"/>
        <v>0</v>
      </c>
      <c r="AM18">
        <f t="shared" si="6"/>
        <v>0</v>
      </c>
      <c r="AN18">
        <f t="shared" si="6"/>
        <v>0</v>
      </c>
      <c r="AO18">
        <f t="shared" si="6"/>
        <v>0</v>
      </c>
      <c r="AP18">
        <f t="shared" si="6"/>
        <v>0</v>
      </c>
      <c r="AQ18">
        <f t="shared" si="6"/>
        <v>0</v>
      </c>
      <c r="AR18">
        <f t="shared" si="6"/>
        <v>0</v>
      </c>
      <c r="AS18">
        <f t="shared" si="6"/>
        <v>0</v>
      </c>
      <c r="AT18">
        <f t="shared" si="6"/>
        <v>0</v>
      </c>
      <c r="AU18">
        <f t="shared" si="6"/>
        <v>0</v>
      </c>
      <c r="AV18">
        <f t="shared" si="6"/>
        <v>0</v>
      </c>
      <c r="AW18">
        <f t="shared" si="6"/>
        <v>0</v>
      </c>
      <c r="AX18">
        <f t="shared" si="6"/>
        <v>0</v>
      </c>
      <c r="AY18">
        <f t="shared" si="6"/>
        <v>0</v>
      </c>
      <c r="AZ18">
        <f t="shared" si="6"/>
        <v>0</v>
      </c>
      <c r="BA18">
        <f t="shared" si="6"/>
        <v>0</v>
      </c>
      <c r="BB18">
        <f t="shared" si="6"/>
        <v>0</v>
      </c>
      <c r="BC18">
        <f t="shared" si="6"/>
        <v>0</v>
      </c>
      <c r="BD18">
        <f t="shared" si="6"/>
        <v>0</v>
      </c>
      <c r="BE18">
        <f t="shared" si="6"/>
        <v>0</v>
      </c>
      <c r="BF18">
        <f t="shared" si="6"/>
        <v>0</v>
      </c>
      <c r="BG18">
        <f t="shared" si="6"/>
        <v>0</v>
      </c>
      <c r="BH18">
        <f t="shared" si="6"/>
        <v>0</v>
      </c>
      <c r="BI18">
        <f t="shared" si="6"/>
        <v>0</v>
      </c>
      <c r="BJ18">
        <f t="shared" si="6"/>
        <v>0</v>
      </c>
      <c r="BK18">
        <f t="shared" si="6"/>
        <v>0</v>
      </c>
      <c r="BL18">
        <f t="shared" si="6"/>
        <v>0</v>
      </c>
      <c r="BM18">
        <f t="shared" si="6"/>
        <v>0</v>
      </c>
      <c r="BN18">
        <f t="shared" si="6"/>
        <v>0</v>
      </c>
      <c r="BO18">
        <f t="shared" si="6"/>
        <v>0</v>
      </c>
      <c r="BP18">
        <f t="shared" si="6"/>
        <v>0</v>
      </c>
      <c r="BQ18">
        <f t="shared" si="6"/>
        <v>0</v>
      </c>
      <c r="BR18">
        <f t="shared" ref="BR18:CI20" si="7">BQ7-BR7</f>
        <v>0</v>
      </c>
      <c r="BS18">
        <f t="shared" si="7"/>
        <v>0</v>
      </c>
      <c r="BT18">
        <f t="shared" si="7"/>
        <v>0</v>
      </c>
      <c r="BU18">
        <f t="shared" si="7"/>
        <v>0</v>
      </c>
      <c r="BV18">
        <f t="shared" si="7"/>
        <v>0</v>
      </c>
      <c r="BW18">
        <f t="shared" si="7"/>
        <v>0</v>
      </c>
      <c r="BX18">
        <f t="shared" si="7"/>
        <v>0</v>
      </c>
      <c r="BY18">
        <f t="shared" si="7"/>
        <v>0</v>
      </c>
      <c r="BZ18">
        <f t="shared" si="7"/>
        <v>0</v>
      </c>
      <c r="CA18">
        <f t="shared" si="7"/>
        <v>0</v>
      </c>
      <c r="CB18">
        <f t="shared" si="7"/>
        <v>0</v>
      </c>
      <c r="CC18">
        <f t="shared" si="7"/>
        <v>0</v>
      </c>
      <c r="CD18">
        <f t="shared" si="7"/>
        <v>0</v>
      </c>
      <c r="CE18">
        <f t="shared" si="7"/>
        <v>0</v>
      </c>
      <c r="CF18">
        <f t="shared" si="7"/>
        <v>0</v>
      </c>
      <c r="CG18">
        <f t="shared" si="7"/>
        <v>0</v>
      </c>
      <c r="CH18">
        <f t="shared" si="7"/>
        <v>0</v>
      </c>
      <c r="CI18">
        <f t="shared" si="7"/>
        <v>0</v>
      </c>
    </row>
    <row r="19" spans="2:87" x14ac:dyDescent="0.25">
      <c r="B19" t="s">
        <v>7</v>
      </c>
      <c r="C19">
        <f t="shared" si="3"/>
        <v>11</v>
      </c>
      <c r="D19">
        <f t="shared" ref="D19:BR20" si="8">C8-D8</f>
        <v>10.5</v>
      </c>
      <c r="E19">
        <f t="shared" si="8"/>
        <v>7.0999999999999943</v>
      </c>
      <c r="F19">
        <f t="shared" si="8"/>
        <v>8.3000000000000114</v>
      </c>
      <c r="G19">
        <f t="shared" si="8"/>
        <v>5.3999999999999915</v>
      </c>
      <c r="H19">
        <f t="shared" si="8"/>
        <v>9.9000000000000057</v>
      </c>
      <c r="I19">
        <f t="shared" si="8"/>
        <v>8</v>
      </c>
      <c r="J19">
        <f t="shared" si="8"/>
        <v>11</v>
      </c>
      <c r="K19">
        <f t="shared" si="8"/>
        <v>11.299999999999997</v>
      </c>
      <c r="L19">
        <f t="shared" si="8"/>
        <v>8.6999999999999993</v>
      </c>
      <c r="M19">
        <f t="shared" si="8"/>
        <v>13.100000000000001</v>
      </c>
      <c r="O19">
        <f t="shared" si="4"/>
        <v>6.2000000000000028</v>
      </c>
      <c r="P19">
        <f t="shared" si="8"/>
        <v>9.2999999999999972</v>
      </c>
      <c r="S19">
        <f t="shared" si="5"/>
        <v>8.0999999999999943</v>
      </c>
      <c r="T19">
        <f t="shared" si="8"/>
        <v>10.099999999999994</v>
      </c>
      <c r="U19">
        <f t="shared" si="8"/>
        <v>133.9</v>
      </c>
      <c r="V19">
        <f t="shared" si="8"/>
        <v>-118.79999999999998</v>
      </c>
      <c r="W19">
        <f t="shared" si="8"/>
        <v>8.1999999999999886</v>
      </c>
      <c r="X19">
        <f t="shared" si="8"/>
        <v>9.5</v>
      </c>
      <c r="Y19">
        <f t="shared" si="8"/>
        <v>6.0999999999999943</v>
      </c>
      <c r="Z19">
        <f t="shared" si="8"/>
        <v>0.60000000000000853</v>
      </c>
      <c r="AA19">
        <f t="shared" si="8"/>
        <v>108.8</v>
      </c>
      <c r="AB19">
        <f t="shared" si="8"/>
        <v>0</v>
      </c>
      <c r="AC19">
        <f t="shared" si="8"/>
        <v>0</v>
      </c>
      <c r="AD19">
        <f t="shared" si="8"/>
        <v>0</v>
      </c>
      <c r="AE19">
        <f t="shared" si="8"/>
        <v>0</v>
      </c>
      <c r="AF19">
        <f t="shared" si="8"/>
        <v>0</v>
      </c>
      <c r="AG19">
        <f t="shared" si="8"/>
        <v>0</v>
      </c>
      <c r="AH19">
        <f t="shared" si="8"/>
        <v>0</v>
      </c>
      <c r="AI19">
        <f t="shared" si="8"/>
        <v>0</v>
      </c>
      <c r="AJ19">
        <f t="shared" si="8"/>
        <v>0</v>
      </c>
      <c r="AK19">
        <f t="shared" si="8"/>
        <v>0</v>
      </c>
      <c r="AL19">
        <f t="shared" si="8"/>
        <v>0</v>
      </c>
      <c r="AM19">
        <f t="shared" si="8"/>
        <v>0</v>
      </c>
      <c r="AN19">
        <f t="shared" si="8"/>
        <v>0</v>
      </c>
      <c r="AO19">
        <f t="shared" si="8"/>
        <v>0</v>
      </c>
      <c r="AP19">
        <f t="shared" si="8"/>
        <v>0</v>
      </c>
      <c r="AQ19">
        <f t="shared" si="8"/>
        <v>0</v>
      </c>
      <c r="AR19">
        <f t="shared" si="8"/>
        <v>0</v>
      </c>
      <c r="AS19">
        <f t="shared" si="8"/>
        <v>0</v>
      </c>
      <c r="AT19">
        <f t="shared" si="8"/>
        <v>0</v>
      </c>
      <c r="AU19">
        <f t="shared" si="8"/>
        <v>0</v>
      </c>
      <c r="AV19">
        <f t="shared" si="8"/>
        <v>0</v>
      </c>
      <c r="AW19">
        <f t="shared" si="8"/>
        <v>0</v>
      </c>
      <c r="AX19">
        <f t="shared" si="8"/>
        <v>0</v>
      </c>
      <c r="AY19">
        <f t="shared" si="8"/>
        <v>0</v>
      </c>
      <c r="AZ19">
        <f t="shared" si="8"/>
        <v>0</v>
      </c>
      <c r="BA19">
        <f t="shared" si="8"/>
        <v>0</v>
      </c>
      <c r="BB19">
        <f t="shared" si="8"/>
        <v>0</v>
      </c>
      <c r="BC19">
        <f t="shared" si="8"/>
        <v>0</v>
      </c>
      <c r="BD19">
        <f t="shared" si="8"/>
        <v>0</v>
      </c>
      <c r="BE19">
        <f t="shared" si="8"/>
        <v>0</v>
      </c>
      <c r="BF19">
        <f t="shared" si="8"/>
        <v>0</v>
      </c>
      <c r="BG19">
        <f t="shared" si="8"/>
        <v>0</v>
      </c>
      <c r="BH19">
        <f t="shared" si="8"/>
        <v>0</v>
      </c>
      <c r="BI19">
        <f t="shared" si="8"/>
        <v>0</v>
      </c>
      <c r="BJ19">
        <f t="shared" si="8"/>
        <v>0</v>
      </c>
      <c r="BK19">
        <f t="shared" si="8"/>
        <v>0</v>
      </c>
      <c r="BL19">
        <f t="shared" si="8"/>
        <v>0</v>
      </c>
      <c r="BM19">
        <f t="shared" si="8"/>
        <v>0</v>
      </c>
      <c r="BN19">
        <f t="shared" si="8"/>
        <v>0</v>
      </c>
      <c r="BO19">
        <f t="shared" si="8"/>
        <v>0</v>
      </c>
      <c r="BP19">
        <f t="shared" si="8"/>
        <v>0</v>
      </c>
      <c r="BQ19">
        <f t="shared" si="8"/>
        <v>0</v>
      </c>
      <c r="BR19">
        <f t="shared" si="8"/>
        <v>0</v>
      </c>
      <c r="BS19">
        <f t="shared" si="7"/>
        <v>0</v>
      </c>
      <c r="BT19">
        <f t="shared" si="7"/>
        <v>0</v>
      </c>
      <c r="BU19">
        <f t="shared" si="7"/>
        <v>0</v>
      </c>
      <c r="BV19">
        <f t="shared" si="7"/>
        <v>0</v>
      </c>
      <c r="BW19">
        <f t="shared" si="7"/>
        <v>0</v>
      </c>
      <c r="BX19">
        <f t="shared" si="7"/>
        <v>0</v>
      </c>
      <c r="BY19">
        <f t="shared" si="7"/>
        <v>0</v>
      </c>
      <c r="BZ19">
        <f t="shared" si="7"/>
        <v>0</v>
      </c>
      <c r="CA19">
        <f t="shared" si="7"/>
        <v>0</v>
      </c>
      <c r="CB19">
        <f t="shared" si="7"/>
        <v>0</v>
      </c>
      <c r="CC19">
        <f t="shared" si="7"/>
        <v>0</v>
      </c>
      <c r="CD19">
        <f t="shared" si="7"/>
        <v>0</v>
      </c>
      <c r="CE19">
        <f t="shared" si="7"/>
        <v>0</v>
      </c>
      <c r="CF19">
        <f t="shared" si="7"/>
        <v>0</v>
      </c>
      <c r="CG19">
        <f t="shared" si="7"/>
        <v>0</v>
      </c>
      <c r="CH19">
        <f t="shared" si="7"/>
        <v>0</v>
      </c>
      <c r="CI19">
        <f t="shared" si="7"/>
        <v>0</v>
      </c>
    </row>
    <row r="20" spans="2:87" x14ac:dyDescent="0.25">
      <c r="B20" t="s">
        <v>8</v>
      </c>
      <c r="C20">
        <f t="shared" si="3"/>
        <v>9.9000000000000057</v>
      </c>
      <c r="D20">
        <f t="shared" si="8"/>
        <v>10.5</v>
      </c>
      <c r="E20">
        <f t="shared" si="8"/>
        <v>8.8999999999999915</v>
      </c>
      <c r="F20">
        <f t="shared" si="8"/>
        <v>11</v>
      </c>
      <c r="G20">
        <f t="shared" si="8"/>
        <v>5.4000000000000057</v>
      </c>
      <c r="H20">
        <f t="shared" si="8"/>
        <v>10.699999999999996</v>
      </c>
      <c r="I20">
        <f t="shared" si="8"/>
        <v>7.5</v>
      </c>
      <c r="J20">
        <f t="shared" si="8"/>
        <v>10.5</v>
      </c>
      <c r="K20">
        <f t="shared" si="8"/>
        <v>11.100000000000001</v>
      </c>
      <c r="L20">
        <f t="shared" si="8"/>
        <v>12.100000000000001</v>
      </c>
      <c r="M20">
        <f t="shared" si="8"/>
        <v>10.799999999999999</v>
      </c>
      <c r="O20">
        <f t="shared" si="4"/>
        <v>8.7000000000000028</v>
      </c>
      <c r="P20">
        <f t="shared" si="8"/>
        <v>9.5999999999999979</v>
      </c>
      <c r="S20">
        <f t="shared" si="5"/>
        <v>6.8999999999999773</v>
      </c>
      <c r="T20">
        <f t="shared" si="8"/>
        <v>9.3000000000000114</v>
      </c>
      <c r="U20">
        <f t="shared" si="8"/>
        <v>7.8000000000000114</v>
      </c>
      <c r="V20">
        <f t="shared" si="8"/>
        <v>8.6999999999999886</v>
      </c>
      <c r="W20">
        <f t="shared" si="8"/>
        <v>8.7999999999999972</v>
      </c>
      <c r="X20">
        <f t="shared" si="8"/>
        <v>7.2000000000000028</v>
      </c>
      <c r="Y20">
        <f t="shared" si="8"/>
        <v>3.7999999999999972</v>
      </c>
      <c r="Z20">
        <f t="shared" si="8"/>
        <v>0.40000000000000568</v>
      </c>
      <c r="AA20">
        <f t="shared" si="8"/>
        <v>100.8</v>
      </c>
      <c r="AB20">
        <f t="shared" si="8"/>
        <v>0</v>
      </c>
      <c r="AC20">
        <f t="shared" si="8"/>
        <v>0</v>
      </c>
      <c r="AD20">
        <f t="shared" si="8"/>
        <v>0</v>
      </c>
      <c r="AE20">
        <f t="shared" si="8"/>
        <v>0</v>
      </c>
      <c r="AF20">
        <f t="shared" si="8"/>
        <v>0</v>
      </c>
      <c r="AG20">
        <f t="shared" si="8"/>
        <v>0</v>
      </c>
      <c r="AH20">
        <f t="shared" si="8"/>
        <v>0</v>
      </c>
      <c r="AI20">
        <f t="shared" si="8"/>
        <v>0</v>
      </c>
      <c r="AJ20">
        <f t="shared" si="8"/>
        <v>0</v>
      </c>
      <c r="AK20">
        <f t="shared" si="8"/>
        <v>0</v>
      </c>
      <c r="AL20">
        <f t="shared" si="8"/>
        <v>0</v>
      </c>
      <c r="AM20">
        <f t="shared" si="8"/>
        <v>0</v>
      </c>
      <c r="AN20">
        <f t="shared" si="8"/>
        <v>0</v>
      </c>
      <c r="AO20">
        <f t="shared" si="8"/>
        <v>0</v>
      </c>
      <c r="AP20">
        <f t="shared" si="8"/>
        <v>0</v>
      </c>
      <c r="AQ20">
        <f t="shared" si="8"/>
        <v>0</v>
      </c>
      <c r="AR20">
        <f t="shared" si="8"/>
        <v>0</v>
      </c>
      <c r="AS20">
        <f t="shared" si="8"/>
        <v>0</v>
      </c>
      <c r="AT20">
        <f t="shared" si="8"/>
        <v>0</v>
      </c>
      <c r="AU20">
        <f t="shared" si="8"/>
        <v>0</v>
      </c>
      <c r="AV20">
        <f t="shared" si="8"/>
        <v>0</v>
      </c>
      <c r="AW20">
        <f t="shared" si="8"/>
        <v>0</v>
      </c>
      <c r="AX20">
        <f t="shared" si="8"/>
        <v>0</v>
      </c>
      <c r="AY20">
        <f t="shared" si="8"/>
        <v>0</v>
      </c>
      <c r="AZ20">
        <f t="shared" si="8"/>
        <v>0</v>
      </c>
      <c r="BA20">
        <f t="shared" si="8"/>
        <v>0</v>
      </c>
      <c r="BB20">
        <f t="shared" si="8"/>
        <v>0</v>
      </c>
      <c r="BC20">
        <f t="shared" si="8"/>
        <v>0</v>
      </c>
      <c r="BD20">
        <f t="shared" si="8"/>
        <v>0</v>
      </c>
      <c r="BE20">
        <f t="shared" si="8"/>
        <v>0</v>
      </c>
      <c r="BF20">
        <f t="shared" si="8"/>
        <v>0</v>
      </c>
      <c r="BG20">
        <f t="shared" si="8"/>
        <v>0</v>
      </c>
      <c r="BH20">
        <f t="shared" si="8"/>
        <v>0</v>
      </c>
      <c r="BI20">
        <f t="shared" si="8"/>
        <v>0</v>
      </c>
      <c r="BJ20">
        <f t="shared" si="8"/>
        <v>0</v>
      </c>
      <c r="BK20">
        <f t="shared" si="8"/>
        <v>0</v>
      </c>
      <c r="BL20">
        <f t="shared" si="8"/>
        <v>0</v>
      </c>
      <c r="BM20">
        <f t="shared" si="8"/>
        <v>0</v>
      </c>
      <c r="BN20">
        <f t="shared" si="8"/>
        <v>0</v>
      </c>
      <c r="BO20">
        <f t="shared" si="8"/>
        <v>0</v>
      </c>
      <c r="BP20">
        <f t="shared" si="8"/>
        <v>0</v>
      </c>
      <c r="BQ20">
        <f t="shared" si="8"/>
        <v>0</v>
      </c>
      <c r="BR20">
        <f t="shared" si="8"/>
        <v>0</v>
      </c>
      <c r="BS20">
        <f t="shared" si="7"/>
        <v>0</v>
      </c>
      <c r="BT20">
        <f t="shared" si="7"/>
        <v>0</v>
      </c>
      <c r="BU20">
        <f t="shared" si="7"/>
        <v>0</v>
      </c>
      <c r="BV20">
        <f t="shared" si="7"/>
        <v>0</v>
      </c>
      <c r="BW20">
        <f t="shared" si="7"/>
        <v>0</v>
      </c>
      <c r="BX20">
        <f t="shared" si="7"/>
        <v>0</v>
      </c>
      <c r="BY20">
        <f t="shared" si="7"/>
        <v>0</v>
      </c>
      <c r="BZ20">
        <f t="shared" si="7"/>
        <v>0</v>
      </c>
      <c r="CA20">
        <f t="shared" si="7"/>
        <v>0</v>
      </c>
      <c r="CB20">
        <f t="shared" si="7"/>
        <v>0</v>
      </c>
      <c r="CC20">
        <f t="shared" si="7"/>
        <v>0</v>
      </c>
      <c r="CD20">
        <f t="shared" si="7"/>
        <v>0</v>
      </c>
      <c r="CE20">
        <f t="shared" si="7"/>
        <v>0</v>
      </c>
      <c r="CF20">
        <f t="shared" si="7"/>
        <v>0</v>
      </c>
      <c r="CG20">
        <f t="shared" si="7"/>
        <v>0</v>
      </c>
      <c r="CH20">
        <f t="shared" si="7"/>
        <v>0</v>
      </c>
      <c r="CI20">
        <f t="shared" si="7"/>
        <v>0</v>
      </c>
    </row>
    <row r="23" spans="2:87" x14ac:dyDescent="0.25">
      <c r="B23" t="s">
        <v>10</v>
      </c>
      <c r="C23">
        <v>-13</v>
      </c>
      <c r="D23">
        <v>-12</v>
      </c>
      <c r="E23">
        <v>-11</v>
      </c>
      <c r="F23">
        <v>-10</v>
      </c>
      <c r="G23">
        <v>-9</v>
      </c>
      <c r="H23">
        <v>-8</v>
      </c>
      <c r="I23">
        <v>-7</v>
      </c>
      <c r="J23">
        <v>-6</v>
      </c>
      <c r="K23">
        <v>-5</v>
      </c>
      <c r="L23">
        <v>-4</v>
      </c>
      <c r="M23">
        <v>-3</v>
      </c>
      <c r="O23">
        <v>-2</v>
      </c>
      <c r="P23">
        <v>-1</v>
      </c>
      <c r="S23">
        <v>0</v>
      </c>
      <c r="T23">
        <v>1</v>
      </c>
      <c r="U23">
        <v>2</v>
      </c>
      <c r="V23">
        <v>3</v>
      </c>
      <c r="W23">
        <v>4</v>
      </c>
      <c r="X23">
        <v>5</v>
      </c>
      <c r="Y23">
        <v>6</v>
      </c>
      <c r="Z23">
        <v>7</v>
      </c>
      <c r="AA23">
        <v>8</v>
      </c>
      <c r="AB23">
        <v>9</v>
      </c>
      <c r="AC23">
        <v>10</v>
      </c>
      <c r="AD23">
        <v>11</v>
      </c>
      <c r="AE23">
        <v>12</v>
      </c>
      <c r="AF23">
        <v>13</v>
      </c>
      <c r="AG23">
        <v>14</v>
      </c>
      <c r="AH23">
        <v>15</v>
      </c>
      <c r="AI23">
        <v>16</v>
      </c>
      <c r="AJ23">
        <v>17</v>
      </c>
      <c r="AK23">
        <v>18</v>
      </c>
      <c r="AL23">
        <v>19</v>
      </c>
      <c r="AM23">
        <v>20</v>
      </c>
      <c r="AN23">
        <v>21</v>
      </c>
      <c r="AO23">
        <v>22</v>
      </c>
      <c r="AP23">
        <v>23</v>
      </c>
      <c r="AQ23">
        <v>24</v>
      </c>
      <c r="AR23">
        <v>25</v>
      </c>
      <c r="AS23">
        <v>26</v>
      </c>
      <c r="AT23">
        <v>27</v>
      </c>
      <c r="AU23">
        <v>28</v>
      </c>
      <c r="AV23">
        <v>29</v>
      </c>
      <c r="AW23">
        <v>30</v>
      </c>
      <c r="AX23">
        <v>31</v>
      </c>
      <c r="AY23">
        <v>32</v>
      </c>
      <c r="AZ23">
        <v>33</v>
      </c>
      <c r="BA23">
        <v>34</v>
      </c>
      <c r="BB23">
        <v>35</v>
      </c>
      <c r="BC23">
        <v>36</v>
      </c>
      <c r="BD23">
        <v>37</v>
      </c>
      <c r="BE23">
        <v>38</v>
      </c>
      <c r="BF23">
        <v>39</v>
      </c>
      <c r="BG23">
        <v>40</v>
      </c>
      <c r="BH23">
        <v>41</v>
      </c>
      <c r="BI23">
        <v>42</v>
      </c>
      <c r="BJ23">
        <v>43</v>
      </c>
      <c r="BK23">
        <v>44</v>
      </c>
      <c r="BL23">
        <v>45</v>
      </c>
      <c r="BM23">
        <v>46</v>
      </c>
      <c r="BN23">
        <v>47</v>
      </c>
      <c r="BO23">
        <v>48</v>
      </c>
      <c r="BP23">
        <v>49</v>
      </c>
      <c r="BQ23">
        <v>50</v>
      </c>
      <c r="BR23">
        <v>51</v>
      </c>
      <c r="BS23">
        <v>52</v>
      </c>
      <c r="BT23">
        <v>53</v>
      </c>
      <c r="BU23">
        <v>54</v>
      </c>
      <c r="BV23">
        <v>55</v>
      </c>
      <c r="BW23">
        <v>56</v>
      </c>
      <c r="BX23">
        <v>57</v>
      </c>
      <c r="BY23">
        <v>58</v>
      </c>
      <c r="BZ23">
        <v>59</v>
      </c>
      <c r="CA23">
        <v>60</v>
      </c>
      <c r="CB23">
        <v>61</v>
      </c>
      <c r="CC23">
        <v>62</v>
      </c>
      <c r="CD23">
        <v>63</v>
      </c>
      <c r="CE23">
        <v>64</v>
      </c>
      <c r="CF23">
        <v>65</v>
      </c>
      <c r="CG23">
        <v>66</v>
      </c>
      <c r="CH23">
        <v>67</v>
      </c>
      <c r="CI23">
        <v>68</v>
      </c>
    </row>
    <row r="24" spans="2:87" x14ac:dyDescent="0.25">
      <c r="B24" t="s">
        <v>1</v>
      </c>
      <c r="C24">
        <f>C13/3</f>
        <v>2.4666666666666686</v>
      </c>
      <c r="D24">
        <f t="shared" ref="D24:S24" si="9">D13/3</f>
        <v>2.4333333333333322</v>
      </c>
      <c r="E24">
        <f t="shared" si="9"/>
        <v>2.1666666666666665</v>
      </c>
      <c r="F24">
        <f t="shared" si="9"/>
        <v>2.6333333333333306</v>
      </c>
      <c r="G24">
        <f t="shared" si="9"/>
        <v>1.7000000000000028</v>
      </c>
      <c r="H24">
        <f t="shared" si="9"/>
        <v>2.6333333333333306</v>
      </c>
      <c r="I24">
        <f t="shared" si="9"/>
        <v>1.9333333333333371</v>
      </c>
      <c r="J24">
        <f t="shared" si="9"/>
        <v>2.2666666666666657</v>
      </c>
      <c r="K24">
        <f t="shared" si="9"/>
        <v>2.2999999999999994</v>
      </c>
      <c r="L24">
        <f t="shared" si="9"/>
        <v>2.3666666666666671</v>
      </c>
      <c r="M24">
        <f t="shared" si="9"/>
        <v>2.9333333333333322</v>
      </c>
      <c r="O24">
        <f t="shared" si="9"/>
        <v>1.5</v>
      </c>
      <c r="P24">
        <f t="shared" si="9"/>
        <v>2.4</v>
      </c>
      <c r="S24">
        <f t="shared" si="9"/>
        <v>1.2000000000000075</v>
      </c>
      <c r="T24">
        <f>T13/2</f>
        <v>1.5</v>
      </c>
      <c r="U24">
        <f t="shared" ref="U24:CF24" si="10">U13/2</f>
        <v>2</v>
      </c>
      <c r="V24">
        <f t="shared" si="10"/>
        <v>2.5999999999999943</v>
      </c>
      <c r="W24">
        <f t="shared" si="10"/>
        <v>1.9500000000000028</v>
      </c>
      <c r="X24">
        <f t="shared" si="10"/>
        <v>2</v>
      </c>
      <c r="Y24">
        <f t="shared" si="10"/>
        <v>1.9499999999999957</v>
      </c>
      <c r="Z24">
        <f t="shared" si="10"/>
        <v>1.7000000000000028</v>
      </c>
      <c r="AA24">
        <f t="shared" si="10"/>
        <v>59.15</v>
      </c>
      <c r="AB24">
        <f t="shared" si="10"/>
        <v>0</v>
      </c>
      <c r="AC24">
        <f t="shared" si="10"/>
        <v>0</v>
      </c>
      <c r="AD24">
        <f t="shared" si="10"/>
        <v>0</v>
      </c>
      <c r="AE24">
        <f t="shared" si="10"/>
        <v>0</v>
      </c>
      <c r="AF24">
        <f t="shared" si="10"/>
        <v>0</v>
      </c>
      <c r="AG24">
        <f t="shared" si="10"/>
        <v>0</v>
      </c>
      <c r="AH24">
        <f t="shared" si="10"/>
        <v>0</v>
      </c>
      <c r="AI24">
        <f t="shared" si="10"/>
        <v>0</v>
      </c>
      <c r="AJ24">
        <f t="shared" si="10"/>
        <v>0</v>
      </c>
      <c r="AK24">
        <f t="shared" si="10"/>
        <v>0</v>
      </c>
      <c r="AL24">
        <f t="shared" si="10"/>
        <v>0</v>
      </c>
      <c r="AM24">
        <f t="shared" si="10"/>
        <v>0</v>
      </c>
      <c r="AN24">
        <f t="shared" si="10"/>
        <v>0</v>
      </c>
      <c r="AO24">
        <f t="shared" si="10"/>
        <v>0</v>
      </c>
      <c r="AP24">
        <f t="shared" si="10"/>
        <v>0</v>
      </c>
      <c r="AQ24">
        <f t="shared" si="10"/>
        <v>0</v>
      </c>
      <c r="AR24">
        <f t="shared" si="10"/>
        <v>0</v>
      </c>
      <c r="AS24">
        <f t="shared" si="10"/>
        <v>0</v>
      </c>
      <c r="AT24">
        <f t="shared" si="10"/>
        <v>0</v>
      </c>
      <c r="AU24">
        <f t="shared" si="10"/>
        <v>0</v>
      </c>
      <c r="AV24">
        <f t="shared" si="10"/>
        <v>0</v>
      </c>
      <c r="AW24">
        <f t="shared" si="10"/>
        <v>0</v>
      </c>
      <c r="AX24">
        <f t="shared" si="10"/>
        <v>0</v>
      </c>
      <c r="AY24">
        <f t="shared" si="10"/>
        <v>0</v>
      </c>
      <c r="AZ24">
        <f t="shared" si="10"/>
        <v>0</v>
      </c>
      <c r="BA24">
        <f t="shared" si="10"/>
        <v>0</v>
      </c>
      <c r="BB24">
        <f t="shared" si="10"/>
        <v>0</v>
      </c>
      <c r="BC24">
        <f t="shared" si="10"/>
        <v>0</v>
      </c>
      <c r="BD24">
        <f t="shared" si="10"/>
        <v>0</v>
      </c>
      <c r="BE24">
        <f t="shared" si="10"/>
        <v>0</v>
      </c>
      <c r="BF24">
        <f t="shared" si="10"/>
        <v>0</v>
      </c>
      <c r="BG24">
        <f t="shared" si="10"/>
        <v>0</v>
      </c>
      <c r="BH24">
        <f t="shared" si="10"/>
        <v>0</v>
      </c>
      <c r="BI24">
        <f t="shared" si="10"/>
        <v>0</v>
      </c>
      <c r="BJ24">
        <f t="shared" si="10"/>
        <v>0</v>
      </c>
      <c r="BK24">
        <f t="shared" si="10"/>
        <v>0</v>
      </c>
      <c r="BL24">
        <f t="shared" si="10"/>
        <v>0</v>
      </c>
      <c r="BM24">
        <f t="shared" si="10"/>
        <v>0</v>
      </c>
      <c r="BN24">
        <f t="shared" si="10"/>
        <v>0</v>
      </c>
      <c r="BO24">
        <f t="shared" si="10"/>
        <v>0</v>
      </c>
      <c r="BP24">
        <f t="shared" si="10"/>
        <v>0</v>
      </c>
      <c r="BQ24">
        <f t="shared" si="10"/>
        <v>0</v>
      </c>
      <c r="BR24">
        <f t="shared" si="10"/>
        <v>0</v>
      </c>
      <c r="BS24">
        <f t="shared" si="10"/>
        <v>0</v>
      </c>
      <c r="BT24">
        <f t="shared" si="10"/>
        <v>0</v>
      </c>
      <c r="BU24">
        <f t="shared" si="10"/>
        <v>0</v>
      </c>
      <c r="BV24">
        <f t="shared" si="10"/>
        <v>0</v>
      </c>
      <c r="BW24">
        <f t="shared" si="10"/>
        <v>0</v>
      </c>
      <c r="BX24">
        <f t="shared" si="10"/>
        <v>0</v>
      </c>
      <c r="BY24">
        <f t="shared" si="10"/>
        <v>0</v>
      </c>
      <c r="BZ24">
        <f t="shared" si="10"/>
        <v>0</v>
      </c>
      <c r="CA24">
        <f t="shared" si="10"/>
        <v>0</v>
      </c>
      <c r="CB24">
        <f t="shared" si="10"/>
        <v>0</v>
      </c>
      <c r="CC24">
        <f t="shared" si="10"/>
        <v>0</v>
      </c>
      <c r="CD24">
        <f t="shared" si="10"/>
        <v>0</v>
      </c>
      <c r="CE24">
        <f t="shared" si="10"/>
        <v>0</v>
      </c>
      <c r="CF24">
        <f t="shared" si="10"/>
        <v>0</v>
      </c>
      <c r="CG24">
        <f t="shared" ref="CG24:CI24" si="11">CG13/2</f>
        <v>0</v>
      </c>
      <c r="CH24">
        <f t="shared" si="11"/>
        <v>0</v>
      </c>
      <c r="CI24">
        <f t="shared" si="11"/>
        <v>0</v>
      </c>
    </row>
    <row r="25" spans="2:87" x14ac:dyDescent="0.25">
      <c r="B25" t="s">
        <v>2</v>
      </c>
      <c r="C25">
        <f>C14/3</f>
        <v>1.5</v>
      </c>
      <c r="D25">
        <f t="shared" ref="D25:BR25" si="12">D14/3</f>
        <v>2.3666666666666649</v>
      </c>
      <c r="E25">
        <f t="shared" si="12"/>
        <v>2.1000000000000036</v>
      </c>
      <c r="F25">
        <f t="shared" si="12"/>
        <v>3.1333333333333306</v>
      </c>
      <c r="G25">
        <f t="shared" si="12"/>
        <v>1.900000000000001</v>
      </c>
      <c r="H25">
        <f t="shared" si="12"/>
        <v>2.9333333333333322</v>
      </c>
      <c r="I25">
        <f t="shared" si="12"/>
        <v>1.599999999999999</v>
      </c>
      <c r="J25">
        <f t="shared" si="12"/>
        <v>2.7666666666666706</v>
      </c>
      <c r="K25">
        <f t="shared" si="12"/>
        <v>2.8999999999999986</v>
      </c>
      <c r="L25">
        <f t="shared" si="12"/>
        <v>2.9666666666666663</v>
      </c>
      <c r="M25">
        <f t="shared" si="12"/>
        <v>3.0333333333333337</v>
      </c>
      <c r="O25">
        <f t="shared" si="12"/>
        <v>2.0999999999999992</v>
      </c>
      <c r="P25">
        <f t="shared" si="12"/>
        <v>2.4000000000000008</v>
      </c>
      <c r="S25">
        <f t="shared" si="12"/>
        <v>1.4666666666666686</v>
      </c>
      <c r="T25">
        <f t="shared" si="12"/>
        <v>2.0999999999999943</v>
      </c>
      <c r="U25">
        <f t="shared" si="12"/>
        <v>2.300000000000002</v>
      </c>
      <c r="V25">
        <f t="shared" si="12"/>
        <v>2.2000000000000028</v>
      </c>
      <c r="W25">
        <f t="shared" si="12"/>
        <v>35.43333333333333</v>
      </c>
      <c r="X25">
        <f t="shared" si="12"/>
        <v>-30.833333333333332</v>
      </c>
      <c r="Y25">
        <f t="shared" si="12"/>
        <v>3.5999999999999992</v>
      </c>
      <c r="Z25">
        <f t="shared" si="12"/>
        <v>2.0666666666666678</v>
      </c>
      <c r="AA25">
        <f t="shared" si="12"/>
        <v>30.166666666666668</v>
      </c>
      <c r="AB25">
        <f t="shared" si="12"/>
        <v>0</v>
      </c>
      <c r="AC25">
        <f t="shared" si="12"/>
        <v>0</v>
      </c>
      <c r="AD25">
        <f t="shared" si="12"/>
        <v>0</v>
      </c>
      <c r="AE25">
        <f t="shared" si="12"/>
        <v>0</v>
      </c>
      <c r="AF25">
        <f t="shared" si="12"/>
        <v>0</v>
      </c>
      <c r="AG25">
        <f t="shared" si="12"/>
        <v>0</v>
      </c>
      <c r="AH25">
        <f t="shared" si="12"/>
        <v>0</v>
      </c>
      <c r="AI25">
        <f t="shared" si="12"/>
        <v>0</v>
      </c>
      <c r="AJ25">
        <f t="shared" si="12"/>
        <v>0</v>
      </c>
      <c r="AK25">
        <f t="shared" si="12"/>
        <v>0</v>
      </c>
      <c r="AL25">
        <f t="shared" si="12"/>
        <v>0</v>
      </c>
      <c r="AM25">
        <f t="shared" si="12"/>
        <v>0</v>
      </c>
      <c r="AN25">
        <f t="shared" si="12"/>
        <v>0</v>
      </c>
      <c r="AO25">
        <f t="shared" si="12"/>
        <v>0</v>
      </c>
      <c r="AP25">
        <f t="shared" si="12"/>
        <v>0</v>
      </c>
      <c r="AQ25">
        <f t="shared" si="12"/>
        <v>0</v>
      </c>
      <c r="AR25">
        <f t="shared" si="12"/>
        <v>0</v>
      </c>
      <c r="AS25">
        <f t="shared" si="12"/>
        <v>0</v>
      </c>
      <c r="AT25">
        <f t="shared" si="12"/>
        <v>0</v>
      </c>
      <c r="AU25">
        <f t="shared" si="12"/>
        <v>0</v>
      </c>
      <c r="AV25">
        <f t="shared" si="12"/>
        <v>0</v>
      </c>
      <c r="AW25">
        <f t="shared" si="12"/>
        <v>0</v>
      </c>
      <c r="AX25">
        <f t="shared" si="12"/>
        <v>0</v>
      </c>
      <c r="AY25">
        <f t="shared" si="12"/>
        <v>0</v>
      </c>
      <c r="AZ25">
        <f t="shared" si="12"/>
        <v>0</v>
      </c>
      <c r="BA25">
        <f t="shared" si="12"/>
        <v>0</v>
      </c>
      <c r="BB25">
        <f t="shared" si="12"/>
        <v>0</v>
      </c>
      <c r="BC25">
        <f t="shared" si="12"/>
        <v>0</v>
      </c>
      <c r="BD25">
        <f t="shared" si="12"/>
        <v>0</v>
      </c>
      <c r="BE25">
        <f t="shared" si="12"/>
        <v>0</v>
      </c>
      <c r="BF25">
        <f t="shared" si="12"/>
        <v>0</v>
      </c>
      <c r="BG25">
        <f t="shared" si="12"/>
        <v>0</v>
      </c>
      <c r="BH25">
        <f t="shared" si="12"/>
        <v>0</v>
      </c>
      <c r="BI25">
        <f t="shared" si="12"/>
        <v>0</v>
      </c>
      <c r="BJ25">
        <f t="shared" si="12"/>
        <v>0</v>
      </c>
      <c r="BK25">
        <f t="shared" si="12"/>
        <v>0</v>
      </c>
      <c r="BL25">
        <f t="shared" si="12"/>
        <v>0</v>
      </c>
      <c r="BM25">
        <f t="shared" si="12"/>
        <v>0</v>
      </c>
      <c r="BN25">
        <f t="shared" si="12"/>
        <v>0</v>
      </c>
      <c r="BO25">
        <f t="shared" si="12"/>
        <v>0</v>
      </c>
      <c r="BP25">
        <f t="shared" si="12"/>
        <v>0</v>
      </c>
      <c r="BQ25">
        <f t="shared" si="12"/>
        <v>0</v>
      </c>
      <c r="BR25">
        <f t="shared" si="12"/>
        <v>0</v>
      </c>
      <c r="BS25">
        <f t="shared" ref="BS25:CI25" si="13">BS14/3</f>
        <v>0</v>
      </c>
      <c r="BT25">
        <f t="shared" si="13"/>
        <v>0</v>
      </c>
      <c r="BU25">
        <f t="shared" si="13"/>
        <v>0</v>
      </c>
      <c r="BV25">
        <f t="shared" si="13"/>
        <v>0</v>
      </c>
      <c r="BW25">
        <f t="shared" si="13"/>
        <v>0</v>
      </c>
      <c r="BX25">
        <f t="shared" si="13"/>
        <v>0</v>
      </c>
      <c r="BY25">
        <f t="shared" si="13"/>
        <v>0</v>
      </c>
      <c r="BZ25">
        <f t="shared" si="13"/>
        <v>0</v>
      </c>
      <c r="CA25">
        <f t="shared" si="13"/>
        <v>0</v>
      </c>
      <c r="CB25">
        <f t="shared" si="13"/>
        <v>0</v>
      </c>
      <c r="CC25">
        <f t="shared" si="13"/>
        <v>0</v>
      </c>
      <c r="CD25">
        <f t="shared" si="13"/>
        <v>0</v>
      </c>
      <c r="CE25">
        <f t="shared" si="13"/>
        <v>0</v>
      </c>
      <c r="CF25">
        <f t="shared" si="13"/>
        <v>0</v>
      </c>
      <c r="CG25">
        <f t="shared" si="13"/>
        <v>0</v>
      </c>
      <c r="CH25">
        <f t="shared" si="13"/>
        <v>0</v>
      </c>
      <c r="CI25">
        <f t="shared" si="13"/>
        <v>0</v>
      </c>
    </row>
    <row r="26" spans="2:87" x14ac:dyDescent="0.25">
      <c r="B26" t="s">
        <v>11</v>
      </c>
      <c r="C26">
        <f>SUM(C15:C17)/12</f>
        <v>2.5999999999999992</v>
      </c>
      <c r="D26">
        <f t="shared" ref="D26:BR26" si="14">SUM(D15:D17)/12</f>
        <v>2.5333333333333337</v>
      </c>
      <c r="E26">
        <f t="shared" si="14"/>
        <v>1.9916666666666671</v>
      </c>
      <c r="F26">
        <f t="shared" si="14"/>
        <v>2.4000000000000008</v>
      </c>
      <c r="G26">
        <f t="shared" si="14"/>
        <v>1.8749999999999989</v>
      </c>
      <c r="H26">
        <f t="shared" si="14"/>
        <v>2.3333333333333335</v>
      </c>
      <c r="I26">
        <f t="shared" si="14"/>
        <v>1.5500000000000007</v>
      </c>
      <c r="J26">
        <f t="shared" si="14"/>
        <v>2.5583333333333331</v>
      </c>
      <c r="K26">
        <f t="shared" si="14"/>
        <v>2.2333333333333334</v>
      </c>
      <c r="L26">
        <f t="shared" si="14"/>
        <v>2.4416666666666669</v>
      </c>
      <c r="M26">
        <f t="shared" si="14"/>
        <v>3.0833333333333335</v>
      </c>
      <c r="O26">
        <f t="shared" si="14"/>
        <v>2.1999999999999997</v>
      </c>
      <c r="P26">
        <f t="shared" si="14"/>
        <v>1.8583333333333341</v>
      </c>
      <c r="S26">
        <f t="shared" si="14"/>
        <v>1.2333333333333318</v>
      </c>
      <c r="T26">
        <f t="shared" si="14"/>
        <v>1.6583333333333361</v>
      </c>
      <c r="U26">
        <f t="shared" si="14"/>
        <v>1.6000000000000003</v>
      </c>
      <c r="V26">
        <f t="shared" si="14"/>
        <v>-87.208333333333329</v>
      </c>
      <c r="W26">
        <f t="shared" si="14"/>
        <v>90.7</v>
      </c>
      <c r="X26">
        <f t="shared" si="14"/>
        <v>1.2749999999999986</v>
      </c>
      <c r="Y26">
        <f t="shared" si="14"/>
        <v>0.43333333333333357</v>
      </c>
      <c r="Z26">
        <f t="shared" si="14"/>
        <v>4.9999999999999524E-2</v>
      </c>
      <c r="AA26">
        <f t="shared" si="14"/>
        <v>28.116666666666664</v>
      </c>
      <c r="AB26">
        <f t="shared" si="14"/>
        <v>0</v>
      </c>
      <c r="AC26">
        <f t="shared" si="14"/>
        <v>0</v>
      </c>
      <c r="AD26">
        <f t="shared" si="14"/>
        <v>0</v>
      </c>
      <c r="AE26">
        <f t="shared" si="14"/>
        <v>0</v>
      </c>
      <c r="AF26">
        <f t="shared" si="14"/>
        <v>0</v>
      </c>
      <c r="AG26">
        <f t="shared" si="14"/>
        <v>0</v>
      </c>
      <c r="AH26">
        <f t="shared" si="14"/>
        <v>0</v>
      </c>
      <c r="AI26">
        <f t="shared" si="14"/>
        <v>0</v>
      </c>
      <c r="AJ26">
        <f t="shared" si="14"/>
        <v>0</v>
      </c>
      <c r="AK26">
        <f t="shared" si="14"/>
        <v>0</v>
      </c>
      <c r="AL26">
        <f t="shared" si="14"/>
        <v>0</v>
      </c>
      <c r="AM26">
        <f t="shared" si="14"/>
        <v>0</v>
      </c>
      <c r="AN26">
        <f t="shared" si="14"/>
        <v>0</v>
      </c>
      <c r="AO26">
        <f t="shared" si="14"/>
        <v>0</v>
      </c>
      <c r="AP26">
        <f t="shared" si="14"/>
        <v>0</v>
      </c>
      <c r="AQ26">
        <f t="shared" si="14"/>
        <v>0</v>
      </c>
      <c r="AR26">
        <f t="shared" si="14"/>
        <v>0</v>
      </c>
      <c r="AS26">
        <f t="shared" si="14"/>
        <v>0</v>
      </c>
      <c r="AT26">
        <f t="shared" si="14"/>
        <v>0</v>
      </c>
      <c r="AU26">
        <f t="shared" si="14"/>
        <v>0</v>
      </c>
      <c r="AV26">
        <f t="shared" si="14"/>
        <v>0</v>
      </c>
      <c r="AW26">
        <f t="shared" si="14"/>
        <v>0</v>
      </c>
      <c r="AX26">
        <f t="shared" si="14"/>
        <v>0</v>
      </c>
      <c r="AY26">
        <f t="shared" si="14"/>
        <v>0</v>
      </c>
      <c r="AZ26">
        <f t="shared" si="14"/>
        <v>0</v>
      </c>
      <c r="BA26">
        <f t="shared" si="14"/>
        <v>0</v>
      </c>
      <c r="BB26">
        <f t="shared" si="14"/>
        <v>0</v>
      </c>
      <c r="BC26">
        <f t="shared" si="14"/>
        <v>0</v>
      </c>
      <c r="BD26">
        <f t="shared" si="14"/>
        <v>0</v>
      </c>
      <c r="BE26">
        <f t="shared" si="14"/>
        <v>0</v>
      </c>
      <c r="BF26">
        <f t="shared" si="14"/>
        <v>0</v>
      </c>
      <c r="BG26">
        <f t="shared" si="14"/>
        <v>0</v>
      </c>
      <c r="BH26">
        <f t="shared" si="14"/>
        <v>0</v>
      </c>
      <c r="BI26">
        <f t="shared" si="14"/>
        <v>0</v>
      </c>
      <c r="BJ26">
        <f t="shared" si="14"/>
        <v>0</v>
      </c>
      <c r="BK26">
        <f t="shared" si="14"/>
        <v>0</v>
      </c>
      <c r="BL26">
        <f t="shared" si="14"/>
        <v>0</v>
      </c>
      <c r="BM26">
        <f t="shared" si="14"/>
        <v>0</v>
      </c>
      <c r="BN26">
        <f t="shared" si="14"/>
        <v>0</v>
      </c>
      <c r="BO26">
        <f t="shared" si="14"/>
        <v>0</v>
      </c>
      <c r="BP26">
        <f t="shared" si="14"/>
        <v>0</v>
      </c>
      <c r="BQ26">
        <f t="shared" si="14"/>
        <v>0</v>
      </c>
      <c r="BR26">
        <f t="shared" si="14"/>
        <v>0</v>
      </c>
      <c r="BS26">
        <f t="shared" ref="BS26:CI26" si="15">SUM(BS15:BS17)/12</f>
        <v>0</v>
      </c>
      <c r="BT26">
        <f t="shared" si="15"/>
        <v>0</v>
      </c>
      <c r="BU26">
        <f t="shared" si="15"/>
        <v>0</v>
      </c>
      <c r="BV26">
        <f t="shared" si="15"/>
        <v>0</v>
      </c>
      <c r="BW26">
        <f t="shared" si="15"/>
        <v>0</v>
      </c>
      <c r="BX26">
        <f t="shared" si="15"/>
        <v>0</v>
      </c>
      <c r="BY26">
        <f t="shared" si="15"/>
        <v>0</v>
      </c>
      <c r="BZ26">
        <f t="shared" si="15"/>
        <v>0</v>
      </c>
      <c r="CA26">
        <f t="shared" si="15"/>
        <v>0</v>
      </c>
      <c r="CB26">
        <f t="shared" si="15"/>
        <v>0</v>
      </c>
      <c r="CC26">
        <f t="shared" si="15"/>
        <v>0</v>
      </c>
      <c r="CD26">
        <f t="shared" si="15"/>
        <v>0</v>
      </c>
      <c r="CE26">
        <f t="shared" si="15"/>
        <v>0</v>
      </c>
      <c r="CF26">
        <f t="shared" si="15"/>
        <v>0</v>
      </c>
      <c r="CG26">
        <f t="shared" si="15"/>
        <v>0</v>
      </c>
      <c r="CH26">
        <f t="shared" si="15"/>
        <v>0</v>
      </c>
      <c r="CI26">
        <f t="shared" si="15"/>
        <v>0</v>
      </c>
    </row>
    <row r="27" spans="2:87" x14ac:dyDescent="0.25">
      <c r="B27" t="s">
        <v>12</v>
      </c>
      <c r="C27">
        <f>SUM(C18:C20)/12</f>
        <v>2.6833333333333336</v>
      </c>
      <c r="D27">
        <f t="shared" ref="D27:BR27" si="16">SUM(D18:D20)/12</f>
        <v>2.7250000000000001</v>
      </c>
      <c r="E27">
        <f t="shared" si="16"/>
        <v>2.2333333333333321</v>
      </c>
      <c r="F27">
        <f t="shared" si="16"/>
        <v>2.5000000000000013</v>
      </c>
      <c r="G27">
        <f t="shared" si="16"/>
        <v>1.6333333333333329</v>
      </c>
      <c r="H27">
        <f t="shared" si="16"/>
        <v>2.6083333333333338</v>
      </c>
      <c r="I27">
        <f t="shared" si="16"/>
        <v>1.9416666666666664</v>
      </c>
      <c r="J27">
        <f t="shared" si="16"/>
        <v>2.75</v>
      </c>
      <c r="K27">
        <f t="shared" si="16"/>
        <v>2.75</v>
      </c>
      <c r="L27">
        <f t="shared" si="16"/>
        <v>2.6583333333333337</v>
      </c>
      <c r="M27">
        <f t="shared" si="16"/>
        <v>2.9250000000000003</v>
      </c>
      <c r="O27">
        <f t="shared" si="16"/>
        <v>1.8000000000000007</v>
      </c>
      <c r="P27">
        <f t="shared" si="16"/>
        <v>2.1249999999999991</v>
      </c>
      <c r="S27">
        <f t="shared" si="16"/>
        <v>1.6499999999999961</v>
      </c>
      <c r="T27">
        <f t="shared" si="16"/>
        <v>2.2666666666666679</v>
      </c>
      <c r="U27">
        <f t="shared" si="16"/>
        <v>12.408333333333333</v>
      </c>
      <c r="V27">
        <f t="shared" si="16"/>
        <v>-8.4416666666666647</v>
      </c>
      <c r="W27">
        <f t="shared" si="16"/>
        <v>2.0499999999999985</v>
      </c>
      <c r="X27">
        <f t="shared" si="16"/>
        <v>1.8000000000000007</v>
      </c>
      <c r="Y27">
        <f t="shared" si="16"/>
        <v>1.0166666666666657</v>
      </c>
      <c r="Z27">
        <f t="shared" si="16"/>
        <v>0.15000000000000094</v>
      </c>
      <c r="AA27">
        <f t="shared" si="16"/>
        <v>27.508333333333336</v>
      </c>
      <c r="AB27">
        <f t="shared" si="16"/>
        <v>0</v>
      </c>
      <c r="AC27">
        <f t="shared" si="16"/>
        <v>0</v>
      </c>
      <c r="AD27">
        <f t="shared" si="16"/>
        <v>0</v>
      </c>
      <c r="AE27">
        <f t="shared" si="16"/>
        <v>0</v>
      </c>
      <c r="AF27">
        <f t="shared" si="16"/>
        <v>0</v>
      </c>
      <c r="AG27">
        <f t="shared" si="16"/>
        <v>0</v>
      </c>
      <c r="AH27">
        <f t="shared" si="16"/>
        <v>0</v>
      </c>
      <c r="AI27">
        <f t="shared" si="16"/>
        <v>0</v>
      </c>
      <c r="AJ27">
        <f t="shared" si="16"/>
        <v>0</v>
      </c>
      <c r="AK27">
        <f t="shared" si="16"/>
        <v>0</v>
      </c>
      <c r="AL27">
        <f t="shared" si="16"/>
        <v>0</v>
      </c>
      <c r="AM27">
        <f t="shared" si="16"/>
        <v>0</v>
      </c>
      <c r="AN27">
        <f t="shared" si="16"/>
        <v>0</v>
      </c>
      <c r="AO27">
        <f t="shared" si="16"/>
        <v>0</v>
      </c>
      <c r="AP27">
        <f t="shared" si="16"/>
        <v>0</v>
      </c>
      <c r="AQ27">
        <f t="shared" si="16"/>
        <v>0</v>
      </c>
      <c r="AR27">
        <f t="shared" si="16"/>
        <v>0</v>
      </c>
      <c r="AS27">
        <f t="shared" si="16"/>
        <v>0</v>
      </c>
      <c r="AT27">
        <f t="shared" si="16"/>
        <v>0</v>
      </c>
      <c r="AU27">
        <f t="shared" si="16"/>
        <v>0</v>
      </c>
      <c r="AV27">
        <f t="shared" si="16"/>
        <v>0</v>
      </c>
      <c r="AW27">
        <f t="shared" si="16"/>
        <v>0</v>
      </c>
      <c r="AX27">
        <f t="shared" si="16"/>
        <v>0</v>
      </c>
      <c r="AY27">
        <f t="shared" si="16"/>
        <v>0</v>
      </c>
      <c r="AZ27">
        <f t="shared" si="16"/>
        <v>0</v>
      </c>
      <c r="BA27">
        <f t="shared" si="16"/>
        <v>0</v>
      </c>
      <c r="BB27">
        <f t="shared" si="16"/>
        <v>0</v>
      </c>
      <c r="BC27">
        <f t="shared" si="16"/>
        <v>0</v>
      </c>
      <c r="BD27">
        <f t="shared" si="16"/>
        <v>0</v>
      </c>
      <c r="BE27">
        <f t="shared" si="16"/>
        <v>0</v>
      </c>
      <c r="BF27">
        <f t="shared" si="16"/>
        <v>0</v>
      </c>
      <c r="BG27">
        <f t="shared" si="16"/>
        <v>0</v>
      </c>
      <c r="BH27">
        <f t="shared" si="16"/>
        <v>0</v>
      </c>
      <c r="BI27">
        <f t="shared" si="16"/>
        <v>0</v>
      </c>
      <c r="BJ27">
        <f t="shared" si="16"/>
        <v>0</v>
      </c>
      <c r="BK27">
        <f t="shared" si="16"/>
        <v>0</v>
      </c>
      <c r="BL27">
        <f t="shared" si="16"/>
        <v>0</v>
      </c>
      <c r="BM27">
        <f t="shared" si="16"/>
        <v>0</v>
      </c>
      <c r="BN27">
        <f t="shared" si="16"/>
        <v>0</v>
      </c>
      <c r="BO27">
        <f t="shared" si="16"/>
        <v>0</v>
      </c>
      <c r="BP27">
        <f t="shared" si="16"/>
        <v>0</v>
      </c>
      <c r="BQ27">
        <f t="shared" si="16"/>
        <v>0</v>
      </c>
      <c r="BR27">
        <f t="shared" si="16"/>
        <v>0</v>
      </c>
      <c r="BS27">
        <f t="shared" ref="BS27:CI27" si="17">SUM(BS18:BS20)/12</f>
        <v>0</v>
      </c>
      <c r="BT27">
        <f t="shared" si="17"/>
        <v>0</v>
      </c>
      <c r="BU27">
        <f t="shared" si="17"/>
        <v>0</v>
      </c>
      <c r="BV27">
        <f t="shared" si="17"/>
        <v>0</v>
      </c>
      <c r="BW27">
        <f t="shared" si="17"/>
        <v>0</v>
      </c>
      <c r="BX27">
        <f t="shared" si="17"/>
        <v>0</v>
      </c>
      <c r="BY27">
        <f t="shared" si="17"/>
        <v>0</v>
      </c>
      <c r="BZ27">
        <f t="shared" si="17"/>
        <v>0</v>
      </c>
      <c r="CA27">
        <f t="shared" si="17"/>
        <v>0</v>
      </c>
      <c r="CB27">
        <f t="shared" si="17"/>
        <v>0</v>
      </c>
      <c r="CC27">
        <f t="shared" si="17"/>
        <v>0</v>
      </c>
      <c r="CD27">
        <f t="shared" si="17"/>
        <v>0</v>
      </c>
      <c r="CE27">
        <f t="shared" si="17"/>
        <v>0</v>
      </c>
      <c r="CF27">
        <f t="shared" si="17"/>
        <v>0</v>
      </c>
      <c r="CG27">
        <f t="shared" si="17"/>
        <v>0</v>
      </c>
      <c r="CH27">
        <f t="shared" si="17"/>
        <v>0</v>
      </c>
      <c r="CI27">
        <f t="shared" si="17"/>
        <v>0</v>
      </c>
    </row>
    <row r="30" spans="2:87" x14ac:dyDescent="0.25">
      <c r="B30" t="s">
        <v>13</v>
      </c>
      <c r="C30">
        <v>-13</v>
      </c>
      <c r="D30">
        <v>-12</v>
      </c>
      <c r="E30">
        <v>-11</v>
      </c>
      <c r="F30">
        <v>-10</v>
      </c>
      <c r="G30">
        <v>-9</v>
      </c>
      <c r="H30">
        <v>-8</v>
      </c>
      <c r="I30">
        <v>-7</v>
      </c>
      <c r="J30">
        <v>-6</v>
      </c>
      <c r="K30">
        <v>-5</v>
      </c>
      <c r="L30">
        <v>-4</v>
      </c>
      <c r="M30">
        <v>-3</v>
      </c>
      <c r="O30">
        <v>-2</v>
      </c>
      <c r="P30">
        <v>-1</v>
      </c>
      <c r="S30">
        <v>0</v>
      </c>
      <c r="T30">
        <v>1</v>
      </c>
      <c r="U30">
        <v>2</v>
      </c>
      <c r="V30">
        <v>3</v>
      </c>
      <c r="W30">
        <v>4</v>
      </c>
      <c r="X30">
        <v>5</v>
      </c>
      <c r="Y30">
        <v>6</v>
      </c>
      <c r="Z30">
        <v>7</v>
      </c>
      <c r="AA30">
        <v>8</v>
      </c>
      <c r="AB30">
        <v>9</v>
      </c>
      <c r="AC30">
        <v>10</v>
      </c>
      <c r="AD30">
        <v>11</v>
      </c>
      <c r="AE30">
        <v>12</v>
      </c>
      <c r="AF30">
        <v>13</v>
      </c>
      <c r="AG30">
        <v>14</v>
      </c>
      <c r="AH30">
        <v>15</v>
      </c>
      <c r="AI30">
        <v>16</v>
      </c>
      <c r="AJ30">
        <v>17</v>
      </c>
      <c r="AK30">
        <v>18</v>
      </c>
      <c r="AL30">
        <v>19</v>
      </c>
      <c r="AM30">
        <v>20</v>
      </c>
      <c r="AN30">
        <v>21</v>
      </c>
      <c r="AO30">
        <v>22</v>
      </c>
      <c r="AP30">
        <v>23</v>
      </c>
      <c r="AQ30">
        <v>24</v>
      </c>
      <c r="AR30">
        <v>25</v>
      </c>
      <c r="AS30">
        <v>26</v>
      </c>
      <c r="AT30">
        <v>27</v>
      </c>
      <c r="AU30">
        <v>28</v>
      </c>
      <c r="AV30">
        <v>29</v>
      </c>
      <c r="AW30">
        <v>30</v>
      </c>
      <c r="AX30">
        <v>31</v>
      </c>
      <c r="AY30">
        <v>32</v>
      </c>
      <c r="AZ30">
        <v>33</v>
      </c>
      <c r="BA30">
        <v>34</v>
      </c>
      <c r="BB30">
        <v>35</v>
      </c>
      <c r="BC30">
        <v>36</v>
      </c>
      <c r="BD30">
        <v>37</v>
      </c>
      <c r="BE30">
        <v>38</v>
      </c>
      <c r="BF30">
        <v>39</v>
      </c>
      <c r="BG30">
        <v>40</v>
      </c>
      <c r="BH30">
        <v>41</v>
      </c>
      <c r="BI30">
        <v>42</v>
      </c>
      <c r="BJ30">
        <v>43</v>
      </c>
      <c r="BK30">
        <v>44</v>
      </c>
      <c r="BL30">
        <v>45</v>
      </c>
      <c r="BM30">
        <v>46</v>
      </c>
      <c r="BN30">
        <v>47</v>
      </c>
      <c r="BO30">
        <v>48</v>
      </c>
      <c r="BP30">
        <v>49</v>
      </c>
      <c r="BQ30">
        <v>50</v>
      </c>
      <c r="BR30">
        <v>51</v>
      </c>
      <c r="BS30">
        <v>52</v>
      </c>
      <c r="BT30">
        <v>53</v>
      </c>
      <c r="BU30">
        <v>54</v>
      </c>
      <c r="BV30">
        <v>55</v>
      </c>
      <c r="BW30">
        <v>56</v>
      </c>
      <c r="BX30">
        <v>57</v>
      </c>
      <c r="BY30">
        <v>58</v>
      </c>
      <c r="BZ30">
        <v>59</v>
      </c>
      <c r="CA30">
        <v>60</v>
      </c>
      <c r="CB30">
        <v>61</v>
      </c>
      <c r="CC30">
        <v>62</v>
      </c>
      <c r="CD30">
        <v>63</v>
      </c>
      <c r="CE30">
        <v>64</v>
      </c>
      <c r="CF30">
        <v>65</v>
      </c>
      <c r="CG30">
        <v>66</v>
      </c>
      <c r="CH30">
        <v>67</v>
      </c>
      <c r="CI30">
        <v>68</v>
      </c>
    </row>
    <row r="31" spans="2:87" x14ac:dyDescent="0.25">
      <c r="B31" t="s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O31">
        <v>0</v>
      </c>
      <c r="P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</row>
    <row r="32" spans="2:87" x14ac:dyDescent="0.25">
      <c r="B32" t="s">
        <v>2</v>
      </c>
      <c r="C32">
        <f>C25*0.0014/100</f>
        <v>2.0999999999999999E-5</v>
      </c>
      <c r="D32">
        <f t="shared" ref="D32:BR32" si="18">D25*0.0014/100</f>
        <v>3.313333333333331E-5</v>
      </c>
      <c r="E32">
        <f t="shared" si="18"/>
        <v>2.9400000000000051E-5</v>
      </c>
      <c r="F32">
        <f t="shared" si="18"/>
        <v>4.3866666666666631E-5</v>
      </c>
      <c r="G32">
        <f t="shared" si="18"/>
        <v>2.6600000000000013E-5</v>
      </c>
      <c r="H32">
        <f t="shared" si="18"/>
        <v>4.1066666666666644E-5</v>
      </c>
      <c r="I32">
        <f t="shared" si="18"/>
        <v>2.2399999999999985E-5</v>
      </c>
      <c r="J32">
        <f t="shared" si="18"/>
        <v>3.8733333333333392E-5</v>
      </c>
      <c r="K32">
        <f t="shared" si="18"/>
        <v>4.0599999999999977E-5</v>
      </c>
      <c r="L32">
        <f t="shared" si="18"/>
        <v>4.1533333333333324E-5</v>
      </c>
      <c r="M32">
        <f t="shared" si="18"/>
        <v>4.2466666666666671E-5</v>
      </c>
      <c r="O32">
        <f t="shared" si="18"/>
        <v>2.939999999999999E-5</v>
      </c>
      <c r="P32">
        <f t="shared" si="18"/>
        <v>3.360000000000001E-5</v>
      </c>
      <c r="S32">
        <f t="shared" si="18"/>
        <v>2.0533333333333359E-5</v>
      </c>
      <c r="T32">
        <f t="shared" si="18"/>
        <v>2.9399999999999922E-5</v>
      </c>
      <c r="U32">
        <f t="shared" si="18"/>
        <v>3.2200000000000031E-5</v>
      </c>
      <c r="V32">
        <f t="shared" si="18"/>
        <v>3.0800000000000037E-5</v>
      </c>
      <c r="W32">
        <f t="shared" si="18"/>
        <v>4.9606666666666662E-4</v>
      </c>
      <c r="X32">
        <f t="shared" si="18"/>
        <v>-4.3166666666666668E-4</v>
      </c>
      <c r="Y32">
        <f t="shared" si="18"/>
        <v>5.0399999999999985E-5</v>
      </c>
      <c r="Z32">
        <f t="shared" si="18"/>
        <v>2.893333333333335E-5</v>
      </c>
      <c r="AA32">
        <f t="shared" si="18"/>
        <v>4.2233333333333337E-4</v>
      </c>
      <c r="AB32">
        <f t="shared" si="18"/>
        <v>0</v>
      </c>
      <c r="AC32">
        <f t="shared" si="18"/>
        <v>0</v>
      </c>
      <c r="AD32">
        <f t="shared" si="18"/>
        <v>0</v>
      </c>
      <c r="AE32">
        <f t="shared" si="18"/>
        <v>0</v>
      </c>
      <c r="AF32">
        <f t="shared" si="18"/>
        <v>0</v>
      </c>
      <c r="AG32">
        <f t="shared" si="18"/>
        <v>0</v>
      </c>
      <c r="AH32">
        <f t="shared" si="18"/>
        <v>0</v>
      </c>
      <c r="AI32">
        <f t="shared" si="18"/>
        <v>0</v>
      </c>
      <c r="AJ32">
        <f t="shared" si="18"/>
        <v>0</v>
      </c>
      <c r="AK32">
        <f t="shared" si="18"/>
        <v>0</v>
      </c>
      <c r="AL32">
        <f t="shared" si="18"/>
        <v>0</v>
      </c>
      <c r="AM32">
        <f t="shared" si="18"/>
        <v>0</v>
      </c>
      <c r="AN32">
        <f t="shared" si="18"/>
        <v>0</v>
      </c>
      <c r="AO32">
        <f t="shared" si="18"/>
        <v>0</v>
      </c>
      <c r="AP32">
        <f t="shared" si="18"/>
        <v>0</v>
      </c>
      <c r="AQ32">
        <f t="shared" si="18"/>
        <v>0</v>
      </c>
      <c r="AR32">
        <f t="shared" si="18"/>
        <v>0</v>
      </c>
      <c r="AS32">
        <f t="shared" si="18"/>
        <v>0</v>
      </c>
      <c r="AT32">
        <f t="shared" si="18"/>
        <v>0</v>
      </c>
      <c r="AU32">
        <f t="shared" si="18"/>
        <v>0</v>
      </c>
      <c r="AV32">
        <f t="shared" si="18"/>
        <v>0</v>
      </c>
      <c r="AW32">
        <f t="shared" si="18"/>
        <v>0</v>
      </c>
      <c r="AX32">
        <f t="shared" si="18"/>
        <v>0</v>
      </c>
      <c r="AY32">
        <f t="shared" si="18"/>
        <v>0</v>
      </c>
      <c r="AZ32">
        <f t="shared" si="18"/>
        <v>0</v>
      </c>
      <c r="BA32">
        <f t="shared" si="18"/>
        <v>0</v>
      </c>
      <c r="BB32">
        <f t="shared" si="18"/>
        <v>0</v>
      </c>
      <c r="BC32">
        <f t="shared" si="18"/>
        <v>0</v>
      </c>
      <c r="BD32">
        <f t="shared" si="18"/>
        <v>0</v>
      </c>
      <c r="BE32">
        <f t="shared" si="18"/>
        <v>0</v>
      </c>
      <c r="BF32">
        <f t="shared" si="18"/>
        <v>0</v>
      </c>
      <c r="BG32">
        <f t="shared" si="18"/>
        <v>0</v>
      </c>
      <c r="BH32">
        <f t="shared" si="18"/>
        <v>0</v>
      </c>
      <c r="BI32">
        <f t="shared" si="18"/>
        <v>0</v>
      </c>
      <c r="BJ32">
        <f t="shared" si="18"/>
        <v>0</v>
      </c>
      <c r="BK32">
        <f t="shared" si="18"/>
        <v>0</v>
      </c>
      <c r="BL32">
        <f t="shared" si="18"/>
        <v>0</v>
      </c>
      <c r="BM32">
        <f t="shared" si="18"/>
        <v>0</v>
      </c>
      <c r="BN32">
        <f t="shared" si="18"/>
        <v>0</v>
      </c>
      <c r="BO32">
        <f t="shared" si="18"/>
        <v>0</v>
      </c>
      <c r="BP32">
        <f t="shared" si="18"/>
        <v>0</v>
      </c>
      <c r="BQ32">
        <f t="shared" si="18"/>
        <v>0</v>
      </c>
      <c r="BR32">
        <f t="shared" si="18"/>
        <v>0</v>
      </c>
      <c r="BS32">
        <f t="shared" ref="BS32:CI32" si="19">BS25*0.0014/100</f>
        <v>0</v>
      </c>
      <c r="BT32">
        <f t="shared" si="19"/>
        <v>0</v>
      </c>
      <c r="BU32">
        <f t="shared" si="19"/>
        <v>0</v>
      </c>
      <c r="BV32">
        <f t="shared" si="19"/>
        <v>0</v>
      </c>
      <c r="BW32">
        <f t="shared" si="19"/>
        <v>0</v>
      </c>
      <c r="BX32">
        <f t="shared" si="19"/>
        <v>0</v>
      </c>
      <c r="BY32">
        <f t="shared" si="19"/>
        <v>0</v>
      </c>
      <c r="BZ32">
        <f t="shared" si="19"/>
        <v>0</v>
      </c>
      <c r="CA32">
        <f t="shared" si="19"/>
        <v>0</v>
      </c>
      <c r="CB32">
        <f t="shared" si="19"/>
        <v>0</v>
      </c>
      <c r="CC32">
        <f t="shared" si="19"/>
        <v>0</v>
      </c>
      <c r="CD32">
        <f t="shared" si="19"/>
        <v>0</v>
      </c>
      <c r="CE32">
        <f t="shared" si="19"/>
        <v>0</v>
      </c>
      <c r="CF32">
        <f t="shared" si="19"/>
        <v>0</v>
      </c>
      <c r="CG32">
        <f t="shared" si="19"/>
        <v>0</v>
      </c>
      <c r="CH32">
        <f t="shared" si="19"/>
        <v>0</v>
      </c>
      <c r="CI32">
        <f t="shared" si="19"/>
        <v>0</v>
      </c>
    </row>
    <row r="33" spans="2:87" x14ac:dyDescent="0.25">
      <c r="B33" t="s">
        <v>11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O33">
        <v>0</v>
      </c>
      <c r="P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</row>
    <row r="34" spans="2:87" x14ac:dyDescent="0.25">
      <c r="B34" t="s">
        <v>12</v>
      </c>
      <c r="C34">
        <f>C27*0.0014/100</f>
        <v>3.7566666666666667E-5</v>
      </c>
      <c r="D34">
        <f t="shared" ref="D34:BR34" si="20">D27*0.0014/100</f>
        <v>3.8150000000000006E-5</v>
      </c>
      <c r="E34">
        <f t="shared" si="20"/>
        <v>3.126666666666665E-5</v>
      </c>
      <c r="F34">
        <f t="shared" si="20"/>
        <v>3.5000000000000017E-5</v>
      </c>
      <c r="G34">
        <f t="shared" si="20"/>
        <v>2.2866666666666659E-5</v>
      </c>
      <c r="H34">
        <f t="shared" si="20"/>
        <v>3.6516666666666669E-5</v>
      </c>
      <c r="I34">
        <f t="shared" si="20"/>
        <v>2.7183333333333331E-5</v>
      </c>
      <c r="J34">
        <f t="shared" si="20"/>
        <v>3.8500000000000001E-5</v>
      </c>
      <c r="K34">
        <f t="shared" si="20"/>
        <v>3.8500000000000001E-5</v>
      </c>
      <c r="L34">
        <f t="shared" si="20"/>
        <v>3.7216666666666672E-5</v>
      </c>
      <c r="M34">
        <f t="shared" si="20"/>
        <v>4.0950000000000006E-5</v>
      </c>
      <c r="O34">
        <f t="shared" si="20"/>
        <v>2.5200000000000009E-5</v>
      </c>
      <c r="P34">
        <f t="shared" si="20"/>
        <v>2.9749999999999988E-5</v>
      </c>
      <c r="S34">
        <f t="shared" si="20"/>
        <v>2.3099999999999948E-5</v>
      </c>
      <c r="T34">
        <f t="shared" si="20"/>
        <v>3.173333333333335E-5</v>
      </c>
      <c r="U34">
        <f t="shared" si="20"/>
        <v>1.7371666666666667E-4</v>
      </c>
      <c r="V34">
        <f t="shared" si="20"/>
        <v>-1.181833333333333E-4</v>
      </c>
      <c r="W34">
        <f t="shared" si="20"/>
        <v>2.8699999999999979E-5</v>
      </c>
      <c r="X34">
        <f t="shared" si="20"/>
        <v>2.5200000000000009E-5</v>
      </c>
      <c r="Y34">
        <f t="shared" si="20"/>
        <v>1.423333333333332E-5</v>
      </c>
      <c r="Z34">
        <f t="shared" si="20"/>
        <v>2.1000000000000129E-6</v>
      </c>
      <c r="AA34">
        <f t="shared" si="20"/>
        <v>3.8511666666666671E-4</v>
      </c>
      <c r="AB34">
        <f t="shared" si="20"/>
        <v>0</v>
      </c>
      <c r="AC34">
        <f t="shared" si="20"/>
        <v>0</v>
      </c>
      <c r="AD34">
        <f t="shared" si="20"/>
        <v>0</v>
      </c>
      <c r="AE34">
        <f t="shared" si="20"/>
        <v>0</v>
      </c>
      <c r="AF34">
        <f t="shared" si="20"/>
        <v>0</v>
      </c>
      <c r="AG34">
        <f t="shared" si="20"/>
        <v>0</v>
      </c>
      <c r="AH34">
        <f t="shared" si="20"/>
        <v>0</v>
      </c>
      <c r="AI34">
        <f t="shared" si="20"/>
        <v>0</v>
      </c>
      <c r="AJ34">
        <f t="shared" si="20"/>
        <v>0</v>
      </c>
      <c r="AK34">
        <f t="shared" si="20"/>
        <v>0</v>
      </c>
      <c r="AL34">
        <f t="shared" si="20"/>
        <v>0</v>
      </c>
      <c r="AM34">
        <f t="shared" si="20"/>
        <v>0</v>
      </c>
      <c r="AN34">
        <f t="shared" si="20"/>
        <v>0</v>
      </c>
      <c r="AO34">
        <f t="shared" si="20"/>
        <v>0</v>
      </c>
      <c r="AP34">
        <f t="shared" si="20"/>
        <v>0</v>
      </c>
      <c r="AQ34">
        <f t="shared" si="20"/>
        <v>0</v>
      </c>
      <c r="AR34">
        <f t="shared" si="20"/>
        <v>0</v>
      </c>
      <c r="AS34">
        <f t="shared" si="20"/>
        <v>0</v>
      </c>
      <c r="AT34">
        <f t="shared" si="20"/>
        <v>0</v>
      </c>
      <c r="AU34">
        <f t="shared" si="20"/>
        <v>0</v>
      </c>
      <c r="AV34">
        <f t="shared" si="20"/>
        <v>0</v>
      </c>
      <c r="AW34">
        <f t="shared" si="20"/>
        <v>0</v>
      </c>
      <c r="AX34">
        <f t="shared" si="20"/>
        <v>0</v>
      </c>
      <c r="AY34">
        <f t="shared" si="20"/>
        <v>0</v>
      </c>
      <c r="AZ34">
        <f t="shared" si="20"/>
        <v>0</v>
      </c>
      <c r="BA34">
        <f t="shared" si="20"/>
        <v>0</v>
      </c>
      <c r="BB34">
        <f t="shared" si="20"/>
        <v>0</v>
      </c>
      <c r="BC34">
        <f t="shared" si="20"/>
        <v>0</v>
      </c>
      <c r="BD34">
        <f t="shared" si="20"/>
        <v>0</v>
      </c>
      <c r="BE34">
        <f t="shared" si="20"/>
        <v>0</v>
      </c>
      <c r="BF34">
        <f t="shared" si="20"/>
        <v>0</v>
      </c>
      <c r="BG34">
        <f t="shared" si="20"/>
        <v>0</v>
      </c>
      <c r="BH34">
        <f t="shared" si="20"/>
        <v>0</v>
      </c>
      <c r="BI34">
        <f t="shared" si="20"/>
        <v>0</v>
      </c>
      <c r="BJ34">
        <f t="shared" si="20"/>
        <v>0</v>
      </c>
      <c r="BK34">
        <f t="shared" si="20"/>
        <v>0</v>
      </c>
      <c r="BL34">
        <f t="shared" si="20"/>
        <v>0</v>
      </c>
      <c r="BM34">
        <f t="shared" si="20"/>
        <v>0</v>
      </c>
      <c r="BN34">
        <f t="shared" si="20"/>
        <v>0</v>
      </c>
      <c r="BO34">
        <f t="shared" si="20"/>
        <v>0</v>
      </c>
      <c r="BP34">
        <f t="shared" si="20"/>
        <v>0</v>
      </c>
      <c r="BQ34">
        <f t="shared" si="20"/>
        <v>0</v>
      </c>
      <c r="BR34">
        <f t="shared" si="20"/>
        <v>0</v>
      </c>
      <c r="BS34">
        <f t="shared" ref="BS34:CI34" si="21">BS27*0.0014/100</f>
        <v>0</v>
      </c>
      <c r="BT34">
        <f t="shared" si="21"/>
        <v>0</v>
      </c>
      <c r="BU34">
        <f t="shared" si="21"/>
        <v>0</v>
      </c>
      <c r="BV34">
        <f t="shared" si="21"/>
        <v>0</v>
      </c>
      <c r="BW34">
        <f t="shared" si="21"/>
        <v>0</v>
      </c>
      <c r="BX34">
        <f t="shared" si="21"/>
        <v>0</v>
      </c>
      <c r="BY34">
        <f t="shared" si="21"/>
        <v>0</v>
      </c>
      <c r="BZ34">
        <f t="shared" si="21"/>
        <v>0</v>
      </c>
      <c r="CA34">
        <f t="shared" si="21"/>
        <v>0</v>
      </c>
      <c r="CB34">
        <f t="shared" si="21"/>
        <v>0</v>
      </c>
      <c r="CC34">
        <f t="shared" si="21"/>
        <v>0</v>
      </c>
      <c r="CD34">
        <f t="shared" si="21"/>
        <v>0</v>
      </c>
      <c r="CE34">
        <f t="shared" si="21"/>
        <v>0</v>
      </c>
      <c r="CF34">
        <f t="shared" si="21"/>
        <v>0</v>
      </c>
      <c r="CG34">
        <f t="shared" si="21"/>
        <v>0</v>
      </c>
      <c r="CH34">
        <f t="shared" si="21"/>
        <v>0</v>
      </c>
      <c r="CI34">
        <f t="shared" si="2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7BC58-229E-4E2F-AB92-62932C3F9B90}">
  <dimension ref="A1:CE56"/>
  <sheetViews>
    <sheetView topLeftCell="A15" workbookViewId="0">
      <selection activeCell="B56" sqref="B56:CE56"/>
    </sheetView>
  </sheetViews>
  <sheetFormatPr defaultRowHeight="15" x14ac:dyDescent="0.25"/>
  <cols>
    <col min="1" max="1" width="25.85546875" bestFit="1" customWidth="1"/>
    <col min="2" max="2" width="12" bestFit="1" customWidth="1"/>
    <col min="3" max="5" width="10" bestFit="1" customWidth="1"/>
    <col min="6" max="6" width="7.5703125" customWidth="1"/>
    <col min="7" max="7" width="6.42578125" customWidth="1"/>
    <col min="8" max="8" width="5.5703125" customWidth="1"/>
    <col min="9" max="9" width="5.7109375" customWidth="1"/>
    <col min="10" max="10" width="9" customWidth="1"/>
    <col min="11" max="11" width="7.5703125" customWidth="1"/>
    <col min="12" max="12" width="6.140625" customWidth="1"/>
    <col min="13" max="13" width="6" customWidth="1"/>
    <col min="14" max="14" width="5.7109375" bestFit="1" customWidth="1"/>
    <col min="15" max="36" width="9.7109375" bestFit="1" customWidth="1"/>
    <col min="37" max="45" width="8.7109375" bestFit="1" customWidth="1"/>
    <col min="46" max="66" width="9.7109375" bestFit="1" customWidth="1"/>
    <col min="67" max="75" width="8.7109375" bestFit="1" customWidth="1"/>
    <col min="76" max="83" width="9.7109375" bestFit="1" customWidth="1"/>
  </cols>
  <sheetData>
    <row r="1" spans="1:83" x14ac:dyDescent="0.25">
      <c r="A1" t="s">
        <v>14</v>
      </c>
      <c r="O1" s="1">
        <v>43230</v>
      </c>
      <c r="P1" s="1">
        <v>43231</v>
      </c>
      <c r="Q1" s="1">
        <v>43232</v>
      </c>
      <c r="R1" s="1">
        <v>43233</v>
      </c>
      <c r="S1" s="1">
        <v>43234</v>
      </c>
      <c r="T1" s="1">
        <v>43235</v>
      </c>
      <c r="U1" s="1">
        <v>43236</v>
      </c>
      <c r="V1" s="1">
        <v>43237</v>
      </c>
      <c r="W1" s="1">
        <v>43238</v>
      </c>
      <c r="X1" s="1">
        <v>43239</v>
      </c>
      <c r="Y1" s="1">
        <v>43240</v>
      </c>
      <c r="Z1" s="1">
        <v>43241</v>
      </c>
      <c r="AA1" s="1">
        <v>43242</v>
      </c>
      <c r="AB1" s="1">
        <v>43243</v>
      </c>
      <c r="AC1" s="1">
        <v>43244</v>
      </c>
      <c r="AD1" s="1">
        <v>43245</v>
      </c>
      <c r="AE1" s="1">
        <v>43246</v>
      </c>
      <c r="AF1" s="1">
        <v>43247</v>
      </c>
      <c r="AG1" s="1">
        <v>43248</v>
      </c>
      <c r="AH1" s="1">
        <v>43249</v>
      </c>
      <c r="AI1" s="1">
        <v>43250</v>
      </c>
      <c r="AJ1" s="1">
        <v>43251</v>
      </c>
      <c r="AK1" s="1">
        <v>43252</v>
      </c>
      <c r="AL1" s="1">
        <v>43253</v>
      </c>
      <c r="AM1" s="1">
        <v>43254</v>
      </c>
      <c r="AN1" s="1">
        <v>43255</v>
      </c>
      <c r="AO1" s="1">
        <v>43256</v>
      </c>
      <c r="AP1" s="1">
        <v>43257</v>
      </c>
      <c r="AQ1" s="1">
        <v>43258</v>
      </c>
      <c r="AR1" s="1">
        <v>43259</v>
      </c>
      <c r="AS1" s="1">
        <v>43260</v>
      </c>
      <c r="AT1" s="1">
        <v>43261</v>
      </c>
      <c r="AU1" s="1">
        <v>43262</v>
      </c>
      <c r="AV1" s="1">
        <v>43263</v>
      </c>
      <c r="AW1" s="1">
        <v>43264</v>
      </c>
      <c r="AX1" s="1">
        <v>43265</v>
      </c>
      <c r="AY1" s="1">
        <v>43266</v>
      </c>
      <c r="AZ1" s="1">
        <v>43267</v>
      </c>
      <c r="BA1" s="1">
        <v>43268</v>
      </c>
      <c r="BB1" s="1">
        <v>43269</v>
      </c>
      <c r="BC1" s="1">
        <v>43270</v>
      </c>
      <c r="BD1" s="1">
        <v>43271</v>
      </c>
      <c r="BE1" s="1">
        <v>43272</v>
      </c>
      <c r="BF1" s="1">
        <v>43273</v>
      </c>
      <c r="BG1" s="1">
        <v>43274</v>
      </c>
      <c r="BH1" s="1">
        <v>43275</v>
      </c>
      <c r="BI1" s="1">
        <v>43276</v>
      </c>
      <c r="BJ1" s="1">
        <v>43277</v>
      </c>
      <c r="BK1" s="1">
        <v>43278</v>
      </c>
      <c r="BL1" s="1">
        <v>43279</v>
      </c>
      <c r="BM1" s="1">
        <v>43280</v>
      </c>
      <c r="BN1" s="1">
        <v>43281</v>
      </c>
      <c r="BO1" s="1">
        <v>43282</v>
      </c>
      <c r="BP1" s="1">
        <v>43283</v>
      </c>
      <c r="BQ1" s="1">
        <v>43284</v>
      </c>
      <c r="BR1" s="1">
        <v>43285</v>
      </c>
      <c r="BS1" s="1">
        <v>43286</v>
      </c>
      <c r="BT1" s="1">
        <v>43287</v>
      </c>
      <c r="BU1" s="1">
        <v>43288</v>
      </c>
      <c r="BV1" s="1">
        <v>43289</v>
      </c>
      <c r="BW1" s="1">
        <v>43290</v>
      </c>
      <c r="BX1" s="1">
        <v>43291</v>
      </c>
      <c r="BY1" s="1">
        <v>43292</v>
      </c>
      <c r="BZ1" s="1">
        <v>43293</v>
      </c>
      <c r="CA1" s="1">
        <v>43294</v>
      </c>
      <c r="CB1" s="1">
        <v>43295</v>
      </c>
      <c r="CC1" s="1">
        <v>43296</v>
      </c>
      <c r="CD1" s="1">
        <v>43297</v>
      </c>
      <c r="CE1" s="1">
        <v>43298</v>
      </c>
    </row>
    <row r="2" spans="1:83" x14ac:dyDescent="0.25">
      <c r="A2" t="s">
        <v>15</v>
      </c>
      <c r="B2">
        <v>20.3</v>
      </c>
      <c r="C2">
        <v>20.3</v>
      </c>
      <c r="D2">
        <v>20.3</v>
      </c>
      <c r="E2">
        <v>20.3</v>
      </c>
      <c r="F2">
        <v>20.3</v>
      </c>
      <c r="G2">
        <v>20.3</v>
      </c>
      <c r="H2">
        <v>20.3</v>
      </c>
      <c r="I2">
        <v>20.3</v>
      </c>
      <c r="J2">
        <v>20.3</v>
      </c>
      <c r="K2">
        <v>20.3</v>
      </c>
      <c r="L2">
        <v>20.3</v>
      </c>
      <c r="M2">
        <v>20.3</v>
      </c>
      <c r="N2">
        <v>20.3</v>
      </c>
      <c r="O2">
        <v>20.3</v>
      </c>
      <c r="P2">
        <v>20.6</v>
      </c>
      <c r="Q2">
        <v>20.399999999999999</v>
      </c>
      <c r="R2">
        <v>21.2</v>
      </c>
    </row>
    <row r="3" spans="1:83" x14ac:dyDescent="0.25">
      <c r="A3" t="s">
        <v>16</v>
      </c>
      <c r="B3">
        <v>20.6</v>
      </c>
      <c r="C3">
        <v>20.6</v>
      </c>
      <c r="D3">
        <v>20.6</v>
      </c>
      <c r="E3">
        <v>20.6</v>
      </c>
      <c r="F3">
        <v>20.6</v>
      </c>
      <c r="G3">
        <v>20.6</v>
      </c>
      <c r="H3">
        <v>20.6</v>
      </c>
      <c r="I3">
        <v>20.6</v>
      </c>
      <c r="J3">
        <v>20.6</v>
      </c>
      <c r="K3">
        <v>20.6</v>
      </c>
      <c r="L3">
        <v>20.6</v>
      </c>
      <c r="M3">
        <v>20.6</v>
      </c>
      <c r="N3">
        <v>20.6</v>
      </c>
      <c r="O3">
        <v>20.6</v>
      </c>
      <c r="P3">
        <v>20.6</v>
      </c>
      <c r="Q3">
        <v>20.399999999999999</v>
      </c>
      <c r="R3">
        <v>20.9</v>
      </c>
    </row>
    <row r="4" spans="1:83" x14ac:dyDescent="0.25">
      <c r="A4" t="s">
        <v>17</v>
      </c>
      <c r="B4">
        <v>22.2</v>
      </c>
      <c r="C4">
        <v>22.2</v>
      </c>
      <c r="D4">
        <v>22.2</v>
      </c>
      <c r="E4">
        <v>22.2</v>
      </c>
      <c r="F4">
        <v>22.2</v>
      </c>
      <c r="G4">
        <v>22.2</v>
      </c>
      <c r="H4">
        <v>22.2</v>
      </c>
      <c r="I4">
        <v>22.2</v>
      </c>
      <c r="J4">
        <v>22.2</v>
      </c>
      <c r="K4">
        <v>22.2</v>
      </c>
      <c r="L4">
        <v>22.2</v>
      </c>
      <c r="M4">
        <v>22.2</v>
      </c>
      <c r="N4">
        <v>22.2</v>
      </c>
      <c r="O4">
        <v>22.2</v>
      </c>
      <c r="P4">
        <v>22.2</v>
      </c>
      <c r="Q4">
        <v>22.6</v>
      </c>
      <c r="R4">
        <v>21.6</v>
      </c>
    </row>
    <row r="5" spans="1:83" x14ac:dyDescent="0.25">
      <c r="A5" t="s">
        <v>18</v>
      </c>
      <c r="B5">
        <v>20.399999999999999</v>
      </c>
      <c r="C5">
        <v>20.399999999999999</v>
      </c>
      <c r="D5">
        <v>20.399999999999999</v>
      </c>
      <c r="E5">
        <v>20.399999999999999</v>
      </c>
      <c r="F5">
        <v>20.399999999999999</v>
      </c>
      <c r="G5">
        <v>20.399999999999999</v>
      </c>
      <c r="H5">
        <v>20.399999999999999</v>
      </c>
      <c r="I5">
        <v>20.399999999999999</v>
      </c>
      <c r="J5">
        <v>20.399999999999999</v>
      </c>
      <c r="K5">
        <v>20.399999999999999</v>
      </c>
      <c r="L5">
        <v>20.399999999999999</v>
      </c>
      <c r="M5">
        <v>20.399999999999999</v>
      </c>
      <c r="N5">
        <v>20.399999999999999</v>
      </c>
      <c r="O5">
        <v>20.399999999999999</v>
      </c>
      <c r="P5">
        <v>20.100000000000001</v>
      </c>
      <c r="Q5">
        <v>20.7</v>
      </c>
      <c r="R5">
        <v>20.6</v>
      </c>
    </row>
    <row r="6" spans="1:83" x14ac:dyDescent="0.25">
      <c r="A6" t="s">
        <v>19</v>
      </c>
      <c r="B6">
        <v>21.3</v>
      </c>
      <c r="C6">
        <v>21.3</v>
      </c>
      <c r="D6">
        <v>21.3</v>
      </c>
      <c r="E6">
        <v>21.3</v>
      </c>
      <c r="F6">
        <v>21.3</v>
      </c>
      <c r="G6">
        <v>21.3</v>
      </c>
      <c r="H6">
        <v>21.3</v>
      </c>
      <c r="I6">
        <v>21.3</v>
      </c>
      <c r="J6">
        <v>21.3</v>
      </c>
      <c r="K6">
        <v>21.3</v>
      </c>
      <c r="L6">
        <v>21.3</v>
      </c>
      <c r="M6">
        <v>21.3</v>
      </c>
      <c r="N6">
        <v>21.3</v>
      </c>
      <c r="O6">
        <v>21.3</v>
      </c>
      <c r="P6">
        <v>21.5</v>
      </c>
      <c r="Q6">
        <v>21.5</v>
      </c>
      <c r="R6">
        <v>21.4</v>
      </c>
    </row>
    <row r="7" spans="1:83" x14ac:dyDescent="0.25">
      <c r="A7" t="s">
        <v>20</v>
      </c>
      <c r="B7">
        <v>20.6</v>
      </c>
      <c r="C7">
        <v>20.6</v>
      </c>
      <c r="D7">
        <v>20.6</v>
      </c>
      <c r="E7">
        <v>20.6</v>
      </c>
      <c r="F7">
        <v>20.6</v>
      </c>
      <c r="G7">
        <v>20.6</v>
      </c>
      <c r="H7">
        <v>20.6</v>
      </c>
      <c r="I7">
        <v>20.6</v>
      </c>
      <c r="J7">
        <v>20.6</v>
      </c>
      <c r="K7">
        <v>20.6</v>
      </c>
      <c r="L7">
        <v>20.6</v>
      </c>
      <c r="M7">
        <v>20.6</v>
      </c>
      <c r="N7">
        <v>20.6</v>
      </c>
      <c r="O7">
        <v>20.6</v>
      </c>
      <c r="P7">
        <v>20.3</v>
      </c>
      <c r="Q7">
        <v>20.5</v>
      </c>
      <c r="R7">
        <v>20.399999999999999</v>
      </c>
    </row>
    <row r="8" spans="1:83" x14ac:dyDescent="0.25">
      <c r="A8" t="s">
        <v>21</v>
      </c>
      <c r="B8">
        <v>19.5</v>
      </c>
      <c r="C8">
        <v>19.5</v>
      </c>
      <c r="D8">
        <v>19.5</v>
      </c>
      <c r="E8">
        <v>19.5</v>
      </c>
      <c r="F8">
        <v>19.5</v>
      </c>
      <c r="G8">
        <v>19.5</v>
      </c>
      <c r="H8">
        <v>19.5</v>
      </c>
      <c r="I8">
        <v>19.5</v>
      </c>
      <c r="J8">
        <v>19.5</v>
      </c>
      <c r="K8">
        <v>19.5</v>
      </c>
      <c r="L8">
        <v>19.5</v>
      </c>
      <c r="M8">
        <v>19.5</v>
      </c>
      <c r="N8">
        <v>19.5</v>
      </c>
      <c r="O8">
        <v>19.5</v>
      </c>
      <c r="P8">
        <v>19.7</v>
      </c>
      <c r="Q8">
        <v>19.899999999999999</v>
      </c>
      <c r="R8">
        <v>19.7</v>
      </c>
    </row>
    <row r="9" spans="1:83" x14ac:dyDescent="0.25">
      <c r="A9" t="s">
        <v>22</v>
      </c>
      <c r="B9">
        <v>22.5</v>
      </c>
      <c r="C9">
        <v>22.5</v>
      </c>
      <c r="D9">
        <v>22.5</v>
      </c>
      <c r="E9">
        <v>22.5</v>
      </c>
      <c r="F9">
        <v>22.5</v>
      </c>
      <c r="G9">
        <v>22.5</v>
      </c>
      <c r="H9">
        <v>22.5</v>
      </c>
      <c r="I9">
        <v>22.5</v>
      </c>
      <c r="J9">
        <v>22.5</v>
      </c>
      <c r="K9">
        <v>22.5</v>
      </c>
      <c r="L9">
        <v>22.5</v>
      </c>
      <c r="M9">
        <v>22.5</v>
      </c>
      <c r="N9">
        <v>22.5</v>
      </c>
      <c r="O9">
        <v>22.5</v>
      </c>
      <c r="P9">
        <v>22.3</v>
      </c>
      <c r="Q9">
        <v>22.5</v>
      </c>
      <c r="R9">
        <v>22.3</v>
      </c>
    </row>
    <row r="10" spans="1:83" x14ac:dyDescent="0.25">
      <c r="A10" t="s">
        <v>23</v>
      </c>
      <c r="B10">
        <v>21.3</v>
      </c>
      <c r="C10">
        <v>21.3</v>
      </c>
      <c r="D10">
        <v>21.3</v>
      </c>
      <c r="E10">
        <v>21.3</v>
      </c>
      <c r="F10">
        <v>21.3</v>
      </c>
      <c r="G10">
        <v>21.3</v>
      </c>
      <c r="H10">
        <v>21.3</v>
      </c>
      <c r="I10">
        <v>21.3</v>
      </c>
      <c r="J10">
        <v>21.3</v>
      </c>
      <c r="K10">
        <v>21.3</v>
      </c>
      <c r="L10">
        <v>21.3</v>
      </c>
      <c r="M10">
        <v>21.3</v>
      </c>
      <c r="N10">
        <v>21.3</v>
      </c>
      <c r="O10">
        <v>21.3</v>
      </c>
      <c r="P10">
        <v>21.2</v>
      </c>
      <c r="Q10">
        <v>21.5</v>
      </c>
      <c r="R10">
        <v>21</v>
      </c>
    </row>
    <row r="11" spans="1:83" x14ac:dyDescent="0.25">
      <c r="A11" t="s">
        <v>24</v>
      </c>
      <c r="B11">
        <v>21.9</v>
      </c>
      <c r="C11">
        <v>21.9</v>
      </c>
      <c r="D11">
        <v>21.9</v>
      </c>
      <c r="E11">
        <v>21.9</v>
      </c>
      <c r="F11">
        <v>21.9</v>
      </c>
      <c r="G11">
        <v>21.9</v>
      </c>
      <c r="H11">
        <v>21.9</v>
      </c>
      <c r="I11">
        <v>21.9</v>
      </c>
      <c r="J11">
        <v>21.9</v>
      </c>
      <c r="K11">
        <v>21.9</v>
      </c>
      <c r="L11">
        <v>21.9</v>
      </c>
      <c r="M11">
        <v>21.9</v>
      </c>
      <c r="N11">
        <v>21.9</v>
      </c>
      <c r="O11">
        <v>21.9</v>
      </c>
      <c r="P11">
        <v>21.5</v>
      </c>
      <c r="Q11">
        <v>21.3</v>
      </c>
      <c r="R11">
        <v>21.1</v>
      </c>
    </row>
    <row r="12" spans="1:83" x14ac:dyDescent="0.25">
      <c r="A12" t="s">
        <v>25</v>
      </c>
      <c r="B12">
        <v>23</v>
      </c>
      <c r="C12">
        <v>23</v>
      </c>
      <c r="D12">
        <v>23</v>
      </c>
      <c r="E12">
        <v>23</v>
      </c>
      <c r="F12">
        <v>23</v>
      </c>
      <c r="G12">
        <v>23</v>
      </c>
      <c r="H12">
        <v>23</v>
      </c>
      <c r="I12">
        <v>23</v>
      </c>
      <c r="J12">
        <v>23</v>
      </c>
      <c r="K12">
        <v>23</v>
      </c>
      <c r="L12">
        <v>23</v>
      </c>
      <c r="M12">
        <v>23</v>
      </c>
      <c r="N12">
        <v>23</v>
      </c>
      <c r="O12">
        <v>23</v>
      </c>
      <c r="P12">
        <v>22.4</v>
      </c>
      <c r="Q12">
        <v>21.8</v>
      </c>
      <c r="R12">
        <v>21.8</v>
      </c>
    </row>
    <row r="13" spans="1:83" x14ac:dyDescent="0.25">
      <c r="A13" t="s">
        <v>26</v>
      </c>
      <c r="B13">
        <v>22.6</v>
      </c>
      <c r="C13">
        <v>22.6</v>
      </c>
      <c r="D13">
        <v>22.6</v>
      </c>
      <c r="E13">
        <v>22.6</v>
      </c>
      <c r="F13">
        <v>22.6</v>
      </c>
      <c r="G13">
        <v>22.6</v>
      </c>
      <c r="H13">
        <v>22.6</v>
      </c>
      <c r="I13">
        <v>22.6</v>
      </c>
      <c r="J13">
        <v>22.6</v>
      </c>
      <c r="K13">
        <v>22.6</v>
      </c>
      <c r="L13">
        <v>22.6</v>
      </c>
      <c r="M13">
        <v>22.6</v>
      </c>
      <c r="N13">
        <v>22.6</v>
      </c>
      <c r="O13">
        <v>22.6</v>
      </c>
      <c r="P13">
        <v>22.4</v>
      </c>
      <c r="Q13">
        <v>21.9</v>
      </c>
      <c r="R13">
        <v>22.7</v>
      </c>
    </row>
    <row r="14" spans="1:83" x14ac:dyDescent="0.25">
      <c r="A14" t="s">
        <v>27</v>
      </c>
      <c r="B14">
        <v>23.7</v>
      </c>
      <c r="C14">
        <v>23.7</v>
      </c>
      <c r="D14">
        <v>23.7</v>
      </c>
      <c r="E14">
        <v>23.7</v>
      </c>
      <c r="F14">
        <v>23.7</v>
      </c>
      <c r="G14">
        <v>23.7</v>
      </c>
      <c r="H14">
        <v>23.7</v>
      </c>
      <c r="I14">
        <v>23.7</v>
      </c>
      <c r="J14">
        <v>23.7</v>
      </c>
      <c r="K14">
        <v>23.7</v>
      </c>
      <c r="L14">
        <v>23.7</v>
      </c>
      <c r="M14">
        <v>23.7</v>
      </c>
      <c r="N14">
        <v>23.7</v>
      </c>
      <c r="O14">
        <v>23.7</v>
      </c>
      <c r="P14">
        <v>22.7</v>
      </c>
      <c r="Q14">
        <v>22.5</v>
      </c>
      <c r="R14">
        <v>22.1</v>
      </c>
    </row>
    <row r="15" spans="1:83" x14ac:dyDescent="0.25">
      <c r="A15" t="s">
        <v>28</v>
      </c>
      <c r="B15">
        <v>22.5</v>
      </c>
      <c r="C15">
        <v>22.5</v>
      </c>
      <c r="D15">
        <v>22.5</v>
      </c>
      <c r="E15">
        <v>22.5</v>
      </c>
      <c r="F15">
        <v>22.5</v>
      </c>
      <c r="G15">
        <v>22.5</v>
      </c>
      <c r="H15">
        <v>22.5</v>
      </c>
      <c r="I15">
        <v>22.5</v>
      </c>
      <c r="J15">
        <v>22.5</v>
      </c>
      <c r="K15">
        <v>22.5</v>
      </c>
      <c r="L15">
        <v>22.5</v>
      </c>
      <c r="M15">
        <v>22.5</v>
      </c>
      <c r="N15">
        <v>22.5</v>
      </c>
      <c r="O15">
        <v>22.5</v>
      </c>
      <c r="P15">
        <v>21.9</v>
      </c>
      <c r="Q15">
        <v>21.9</v>
      </c>
      <c r="R15">
        <v>21.9</v>
      </c>
    </row>
    <row r="16" spans="1:83" x14ac:dyDescent="0.25">
      <c r="A16" t="s">
        <v>29</v>
      </c>
      <c r="B16">
        <v>19.8</v>
      </c>
      <c r="C16">
        <v>19.8</v>
      </c>
      <c r="D16">
        <v>19.8</v>
      </c>
      <c r="E16">
        <v>19.8</v>
      </c>
      <c r="F16">
        <v>19.8</v>
      </c>
      <c r="G16">
        <v>19.8</v>
      </c>
      <c r="H16">
        <v>19.8</v>
      </c>
      <c r="I16">
        <v>19.8</v>
      </c>
      <c r="J16">
        <v>19.8</v>
      </c>
      <c r="K16">
        <v>19.8</v>
      </c>
      <c r="L16">
        <v>19.8</v>
      </c>
      <c r="M16">
        <v>19.8</v>
      </c>
      <c r="N16">
        <v>19.8</v>
      </c>
      <c r="O16">
        <v>19.8</v>
      </c>
      <c r="P16">
        <v>19.5</v>
      </c>
      <c r="Q16">
        <v>19.7</v>
      </c>
      <c r="R16">
        <v>20.399999999999999</v>
      </c>
    </row>
    <row r="17" spans="1:18" x14ac:dyDescent="0.25">
      <c r="A17" t="s">
        <v>30</v>
      </c>
      <c r="B17">
        <v>17.3</v>
      </c>
      <c r="C17">
        <v>17.3</v>
      </c>
      <c r="D17">
        <v>17.3</v>
      </c>
      <c r="E17">
        <v>17.3</v>
      </c>
      <c r="F17">
        <v>17.3</v>
      </c>
      <c r="G17">
        <v>17.3</v>
      </c>
      <c r="H17">
        <v>17.3</v>
      </c>
      <c r="I17">
        <v>17.3</v>
      </c>
      <c r="J17">
        <v>17.3</v>
      </c>
      <c r="K17">
        <v>17.3</v>
      </c>
      <c r="L17">
        <v>17.3</v>
      </c>
      <c r="M17">
        <v>17.3</v>
      </c>
      <c r="N17">
        <v>17.3</v>
      </c>
      <c r="O17">
        <v>17.3</v>
      </c>
      <c r="P17">
        <v>17.399999999999999</v>
      </c>
      <c r="Q17">
        <v>17.600000000000001</v>
      </c>
      <c r="R17">
        <v>17.7</v>
      </c>
    </row>
    <row r="18" spans="1:18" x14ac:dyDescent="0.25">
      <c r="A18" t="s">
        <v>31</v>
      </c>
      <c r="B18">
        <v>20.100000000000001</v>
      </c>
      <c r="C18">
        <v>20.100000000000001</v>
      </c>
      <c r="D18">
        <v>20.100000000000001</v>
      </c>
      <c r="E18">
        <v>20.100000000000001</v>
      </c>
      <c r="F18">
        <v>20.100000000000001</v>
      </c>
      <c r="G18">
        <v>20.100000000000001</v>
      </c>
      <c r="H18">
        <v>20.100000000000001</v>
      </c>
      <c r="I18">
        <v>20.100000000000001</v>
      </c>
      <c r="J18">
        <v>20.100000000000001</v>
      </c>
      <c r="K18">
        <v>20.100000000000001</v>
      </c>
      <c r="L18">
        <v>20.100000000000001</v>
      </c>
      <c r="M18">
        <v>20.100000000000001</v>
      </c>
      <c r="N18">
        <v>20.100000000000001</v>
      </c>
      <c r="O18">
        <v>20.100000000000001</v>
      </c>
      <c r="P18">
        <v>20</v>
      </c>
      <c r="Q18">
        <v>20</v>
      </c>
      <c r="R18">
        <v>20.6</v>
      </c>
    </row>
    <row r="19" spans="1:18" x14ac:dyDescent="0.25">
      <c r="A19" t="s">
        <v>32</v>
      </c>
      <c r="B19">
        <v>22.2</v>
      </c>
      <c r="C19">
        <v>22.2</v>
      </c>
      <c r="D19">
        <v>22.2</v>
      </c>
      <c r="E19">
        <v>22.2</v>
      </c>
      <c r="F19">
        <v>22.2</v>
      </c>
      <c r="G19">
        <v>22.2</v>
      </c>
      <c r="H19">
        <v>22.2</v>
      </c>
      <c r="I19">
        <v>22.2</v>
      </c>
      <c r="J19">
        <v>22.2</v>
      </c>
      <c r="K19">
        <v>22.2</v>
      </c>
      <c r="L19">
        <v>22.2</v>
      </c>
      <c r="M19">
        <v>22.2</v>
      </c>
      <c r="N19">
        <v>22.2</v>
      </c>
      <c r="O19">
        <v>22.2</v>
      </c>
      <c r="P19">
        <v>22.2</v>
      </c>
      <c r="Q19">
        <v>21.8</v>
      </c>
      <c r="R19">
        <v>21.9</v>
      </c>
    </row>
    <row r="20" spans="1:18" x14ac:dyDescent="0.25">
      <c r="A20" t="s">
        <v>33</v>
      </c>
      <c r="B20">
        <v>20.399999999999999</v>
      </c>
      <c r="C20">
        <v>20.399999999999999</v>
      </c>
      <c r="D20">
        <v>20.399999999999999</v>
      </c>
      <c r="E20">
        <v>20.399999999999999</v>
      </c>
      <c r="F20">
        <v>20.399999999999999</v>
      </c>
      <c r="G20">
        <v>20.399999999999999</v>
      </c>
      <c r="H20">
        <v>20.399999999999999</v>
      </c>
      <c r="I20">
        <v>20.399999999999999</v>
      </c>
      <c r="J20">
        <v>20.399999999999999</v>
      </c>
      <c r="K20">
        <v>20.399999999999999</v>
      </c>
      <c r="L20">
        <v>20.399999999999999</v>
      </c>
      <c r="M20">
        <v>20.399999999999999</v>
      </c>
      <c r="N20">
        <v>20.399999999999999</v>
      </c>
      <c r="O20">
        <v>20.399999999999999</v>
      </c>
      <c r="P20">
        <v>20.3</v>
      </c>
      <c r="Q20">
        <v>20.3</v>
      </c>
      <c r="R20">
        <v>20.8</v>
      </c>
    </row>
    <row r="21" spans="1:18" x14ac:dyDescent="0.25">
      <c r="A21" t="s">
        <v>34</v>
      </c>
      <c r="B21">
        <v>20.6</v>
      </c>
      <c r="C21">
        <v>20.6</v>
      </c>
      <c r="D21">
        <v>20.6</v>
      </c>
      <c r="E21">
        <v>20.6</v>
      </c>
      <c r="F21">
        <v>20.6</v>
      </c>
      <c r="G21">
        <v>20.6</v>
      </c>
      <c r="H21">
        <v>20.6</v>
      </c>
      <c r="I21">
        <v>20.6</v>
      </c>
      <c r="J21">
        <v>20.6</v>
      </c>
      <c r="K21">
        <v>20.6</v>
      </c>
      <c r="L21">
        <v>20.6</v>
      </c>
      <c r="M21">
        <v>20.6</v>
      </c>
      <c r="N21">
        <v>20.6</v>
      </c>
      <c r="O21">
        <v>20.6</v>
      </c>
      <c r="P21">
        <v>20.6</v>
      </c>
      <c r="Q21">
        <v>20.8</v>
      </c>
      <c r="R21">
        <v>21</v>
      </c>
    </row>
    <row r="22" spans="1:18" x14ac:dyDescent="0.25">
      <c r="A22" t="s">
        <v>35</v>
      </c>
      <c r="B22">
        <v>20.8</v>
      </c>
      <c r="C22">
        <v>20.8</v>
      </c>
      <c r="D22">
        <v>20.8</v>
      </c>
      <c r="E22">
        <v>20.8</v>
      </c>
      <c r="F22">
        <v>20.8</v>
      </c>
      <c r="G22">
        <v>20.8</v>
      </c>
      <c r="H22">
        <v>20.8</v>
      </c>
      <c r="I22">
        <v>20.8</v>
      </c>
      <c r="J22">
        <v>20.8</v>
      </c>
      <c r="K22">
        <v>20.8</v>
      </c>
      <c r="L22">
        <v>20.8</v>
      </c>
      <c r="M22">
        <v>20.8</v>
      </c>
      <c r="N22">
        <v>20.8</v>
      </c>
      <c r="O22">
        <v>20.8</v>
      </c>
      <c r="P22">
        <v>21.4</v>
      </c>
      <c r="Q22">
        <v>21.3</v>
      </c>
      <c r="R22">
        <v>20.8</v>
      </c>
    </row>
    <row r="23" spans="1:18" x14ac:dyDescent="0.25">
      <c r="A23" t="s">
        <v>36</v>
      </c>
      <c r="B23">
        <v>20.3</v>
      </c>
      <c r="C23">
        <v>20.3</v>
      </c>
      <c r="D23">
        <v>20.3</v>
      </c>
      <c r="E23">
        <v>20.3</v>
      </c>
      <c r="F23">
        <v>20.3</v>
      </c>
      <c r="G23">
        <v>20.3</v>
      </c>
      <c r="H23">
        <v>20.3</v>
      </c>
      <c r="I23">
        <v>20.3</v>
      </c>
      <c r="J23">
        <v>20.3</v>
      </c>
      <c r="K23">
        <v>20.3</v>
      </c>
      <c r="L23">
        <v>20.3</v>
      </c>
      <c r="M23">
        <v>20.3</v>
      </c>
      <c r="N23">
        <v>20.3</v>
      </c>
      <c r="O23">
        <v>20.3</v>
      </c>
      <c r="P23">
        <v>21.1</v>
      </c>
      <c r="Q23">
        <v>21.2</v>
      </c>
      <c r="R23">
        <v>21</v>
      </c>
    </row>
    <row r="24" spans="1:18" x14ac:dyDescent="0.25">
      <c r="A24" t="s">
        <v>37</v>
      </c>
      <c r="B24">
        <v>22.2</v>
      </c>
      <c r="C24">
        <v>22.2</v>
      </c>
      <c r="D24">
        <v>22.2</v>
      </c>
      <c r="E24">
        <v>22.2</v>
      </c>
      <c r="F24">
        <v>22.2</v>
      </c>
      <c r="G24">
        <v>22.2</v>
      </c>
      <c r="H24">
        <v>22.2</v>
      </c>
      <c r="I24">
        <v>22.2</v>
      </c>
      <c r="J24">
        <v>22.2</v>
      </c>
      <c r="K24">
        <v>22.2</v>
      </c>
      <c r="L24">
        <v>22.2</v>
      </c>
      <c r="M24">
        <v>22.2</v>
      </c>
      <c r="N24">
        <v>22.2</v>
      </c>
      <c r="O24">
        <v>22.2</v>
      </c>
      <c r="P24">
        <v>22.6</v>
      </c>
      <c r="Q24">
        <v>21.7</v>
      </c>
      <c r="R24">
        <v>21.5</v>
      </c>
    </row>
    <row r="25" spans="1:18" x14ac:dyDescent="0.25">
      <c r="A25" t="s">
        <v>38</v>
      </c>
      <c r="B25">
        <v>21.2</v>
      </c>
      <c r="C25">
        <v>21.2</v>
      </c>
      <c r="D25">
        <v>21.2</v>
      </c>
      <c r="E25">
        <v>21.2</v>
      </c>
      <c r="F25">
        <v>21.2</v>
      </c>
      <c r="G25">
        <v>21.2</v>
      </c>
      <c r="H25">
        <v>21.2</v>
      </c>
      <c r="I25">
        <v>21.2</v>
      </c>
      <c r="J25">
        <v>21.2</v>
      </c>
      <c r="K25">
        <v>21.2</v>
      </c>
      <c r="L25">
        <v>21.2</v>
      </c>
      <c r="M25">
        <v>21.2</v>
      </c>
      <c r="N25">
        <v>21.2</v>
      </c>
      <c r="O25">
        <v>21.2</v>
      </c>
      <c r="P25">
        <v>21.7</v>
      </c>
      <c r="Q25">
        <v>21.2</v>
      </c>
      <c r="R25">
        <v>21.4</v>
      </c>
    </row>
    <row r="26" spans="1:18" x14ac:dyDescent="0.25">
      <c r="A26" t="s">
        <v>39</v>
      </c>
      <c r="B26">
        <v>21.6</v>
      </c>
      <c r="C26">
        <v>21.6</v>
      </c>
      <c r="D26">
        <v>21.6</v>
      </c>
      <c r="E26">
        <v>21.6</v>
      </c>
      <c r="F26">
        <v>21.6</v>
      </c>
      <c r="G26">
        <v>21.6</v>
      </c>
      <c r="H26">
        <v>21.6</v>
      </c>
      <c r="I26">
        <v>21.6</v>
      </c>
      <c r="J26">
        <v>21.6</v>
      </c>
      <c r="K26">
        <v>21.6</v>
      </c>
      <c r="L26">
        <v>21.6</v>
      </c>
      <c r="M26">
        <v>21.6</v>
      </c>
      <c r="N26">
        <v>21.6</v>
      </c>
      <c r="O26">
        <v>21.6</v>
      </c>
      <c r="P26">
        <v>21.6</v>
      </c>
      <c r="Q26">
        <v>21.9</v>
      </c>
      <c r="R26">
        <v>20.7</v>
      </c>
    </row>
    <row r="27" spans="1:18" x14ac:dyDescent="0.25">
      <c r="A27" t="s">
        <v>40</v>
      </c>
      <c r="B27">
        <v>21</v>
      </c>
      <c r="C27">
        <v>21</v>
      </c>
      <c r="D27">
        <v>21</v>
      </c>
      <c r="E27">
        <v>21</v>
      </c>
      <c r="F27">
        <v>21</v>
      </c>
      <c r="G27">
        <v>21</v>
      </c>
      <c r="H27">
        <v>21</v>
      </c>
      <c r="I27">
        <v>21</v>
      </c>
      <c r="J27">
        <v>21</v>
      </c>
      <c r="K27">
        <v>21</v>
      </c>
      <c r="L27">
        <v>21</v>
      </c>
      <c r="M27">
        <v>21</v>
      </c>
      <c r="N27">
        <v>21</v>
      </c>
      <c r="O27">
        <v>21</v>
      </c>
      <c r="P27">
        <v>20.8</v>
      </c>
      <c r="Q27">
        <v>20.399999999999999</v>
      </c>
      <c r="R27">
        <v>20.399999999999999</v>
      </c>
    </row>
    <row r="28" spans="1:18" x14ac:dyDescent="0.25">
      <c r="A28" t="s">
        <v>41</v>
      </c>
      <c r="B28">
        <v>23.3</v>
      </c>
      <c r="C28">
        <v>23.3</v>
      </c>
      <c r="D28">
        <v>23.3</v>
      </c>
      <c r="E28">
        <v>23.3</v>
      </c>
      <c r="F28">
        <v>23.3</v>
      </c>
      <c r="G28">
        <v>23.3</v>
      </c>
      <c r="H28">
        <v>23.3</v>
      </c>
      <c r="I28">
        <v>23.3</v>
      </c>
      <c r="J28">
        <v>23.3</v>
      </c>
      <c r="K28">
        <v>23.3</v>
      </c>
      <c r="L28">
        <v>23.3</v>
      </c>
      <c r="M28">
        <v>23.3</v>
      </c>
      <c r="N28">
        <v>23.3</v>
      </c>
      <c r="O28">
        <v>23.3</v>
      </c>
      <c r="P28">
        <v>23.3</v>
      </c>
      <c r="Q28">
        <v>23.3</v>
      </c>
      <c r="R28">
        <v>23.3</v>
      </c>
    </row>
    <row r="29" spans="1:18" x14ac:dyDescent="0.25">
      <c r="A29" t="s">
        <v>42</v>
      </c>
      <c r="B29">
        <v>21.4</v>
      </c>
      <c r="C29">
        <v>21.4</v>
      </c>
      <c r="D29">
        <v>21.4</v>
      </c>
      <c r="E29">
        <v>21.4</v>
      </c>
      <c r="F29">
        <v>21.4</v>
      </c>
      <c r="G29">
        <v>21.4</v>
      </c>
      <c r="H29">
        <v>21.4</v>
      </c>
      <c r="I29">
        <v>21.4</v>
      </c>
      <c r="J29">
        <v>21.4</v>
      </c>
      <c r="K29">
        <v>21.4</v>
      </c>
      <c r="L29">
        <v>21.4</v>
      </c>
      <c r="M29">
        <v>21.4</v>
      </c>
      <c r="N29">
        <v>21.4</v>
      </c>
      <c r="O29">
        <v>21.4</v>
      </c>
      <c r="P29">
        <v>21.6</v>
      </c>
      <c r="Q29">
        <v>21.4</v>
      </c>
      <c r="R29">
        <v>21.3</v>
      </c>
    </row>
    <row r="30" spans="1:18" x14ac:dyDescent="0.25">
      <c r="A30" t="s">
        <v>43</v>
      </c>
      <c r="B30">
        <v>20.6</v>
      </c>
      <c r="C30">
        <v>20.6</v>
      </c>
      <c r="D30">
        <v>20.6</v>
      </c>
      <c r="E30">
        <v>20.6</v>
      </c>
      <c r="F30">
        <v>20.6</v>
      </c>
      <c r="G30">
        <v>20.6</v>
      </c>
      <c r="H30">
        <v>20.6</v>
      </c>
      <c r="I30">
        <v>20.6</v>
      </c>
      <c r="J30">
        <v>20.6</v>
      </c>
      <c r="K30">
        <v>20.6</v>
      </c>
      <c r="L30">
        <v>20.6</v>
      </c>
      <c r="M30">
        <v>20.6</v>
      </c>
      <c r="N30">
        <v>20.6</v>
      </c>
      <c r="O30">
        <v>20.6</v>
      </c>
      <c r="P30">
        <v>20.399999999999999</v>
      </c>
      <c r="Q30">
        <v>20</v>
      </c>
      <c r="R30">
        <v>20</v>
      </c>
    </row>
    <row r="33" spans="1:83" x14ac:dyDescent="0.25">
      <c r="A33" t="s">
        <v>13</v>
      </c>
      <c r="B33">
        <v>-13</v>
      </c>
      <c r="C33">
        <v>-12</v>
      </c>
      <c r="D33">
        <v>-11</v>
      </c>
      <c r="E33">
        <v>-10</v>
      </c>
      <c r="F33">
        <v>-9</v>
      </c>
      <c r="G33">
        <v>-8</v>
      </c>
      <c r="H33">
        <v>-7</v>
      </c>
      <c r="I33">
        <v>-6</v>
      </c>
      <c r="J33">
        <v>-5</v>
      </c>
      <c r="K33">
        <v>-4</v>
      </c>
      <c r="L33">
        <v>-3</v>
      </c>
      <c r="M33">
        <v>-2</v>
      </c>
      <c r="N33">
        <v>-1</v>
      </c>
      <c r="O33">
        <v>0</v>
      </c>
      <c r="P33">
        <v>1</v>
      </c>
      <c r="Q33">
        <v>2</v>
      </c>
      <c r="R33">
        <v>3</v>
      </c>
      <c r="S33">
        <v>4</v>
      </c>
      <c r="T33">
        <v>5</v>
      </c>
      <c r="U33">
        <v>6</v>
      </c>
      <c r="V33">
        <v>7</v>
      </c>
      <c r="W33">
        <v>8</v>
      </c>
      <c r="X33">
        <v>9</v>
      </c>
      <c r="Y33">
        <v>10</v>
      </c>
      <c r="Z33">
        <v>11</v>
      </c>
      <c r="AA33">
        <v>12</v>
      </c>
      <c r="AB33">
        <v>13</v>
      </c>
      <c r="AC33">
        <v>14</v>
      </c>
      <c r="AD33">
        <v>15</v>
      </c>
      <c r="AE33">
        <v>16</v>
      </c>
      <c r="AF33">
        <v>17</v>
      </c>
      <c r="AG33">
        <v>18</v>
      </c>
      <c r="AH33">
        <v>19</v>
      </c>
      <c r="AI33">
        <v>20</v>
      </c>
      <c r="AJ33">
        <v>21</v>
      </c>
      <c r="AK33">
        <v>22</v>
      </c>
      <c r="AL33">
        <v>23</v>
      </c>
      <c r="AM33">
        <v>24</v>
      </c>
      <c r="AN33">
        <v>25</v>
      </c>
      <c r="AO33">
        <v>26</v>
      </c>
      <c r="AP33">
        <v>27</v>
      </c>
      <c r="AQ33">
        <v>28</v>
      </c>
      <c r="AR33">
        <v>29</v>
      </c>
      <c r="AS33">
        <v>30</v>
      </c>
      <c r="AT33">
        <v>31</v>
      </c>
      <c r="AU33">
        <v>32</v>
      </c>
      <c r="AV33">
        <v>33</v>
      </c>
      <c r="AW33">
        <v>34</v>
      </c>
      <c r="AX33">
        <v>35</v>
      </c>
      <c r="AY33">
        <v>36</v>
      </c>
      <c r="AZ33">
        <v>37</v>
      </c>
      <c r="BA33">
        <v>38</v>
      </c>
      <c r="BB33">
        <v>39</v>
      </c>
      <c r="BC33">
        <v>40</v>
      </c>
      <c r="BD33">
        <v>41</v>
      </c>
      <c r="BE33">
        <v>42</v>
      </c>
      <c r="BF33">
        <v>43</v>
      </c>
      <c r="BG33">
        <v>44</v>
      </c>
      <c r="BH33">
        <v>45</v>
      </c>
      <c r="BI33">
        <v>46</v>
      </c>
      <c r="BJ33">
        <v>47</v>
      </c>
      <c r="BK33">
        <v>48</v>
      </c>
      <c r="BL33">
        <v>49</v>
      </c>
      <c r="BM33">
        <v>50</v>
      </c>
      <c r="BN33">
        <v>51</v>
      </c>
      <c r="BO33">
        <v>52</v>
      </c>
      <c r="BP33">
        <v>53</v>
      </c>
      <c r="BQ33">
        <v>54</v>
      </c>
      <c r="BR33">
        <v>55</v>
      </c>
      <c r="BS33">
        <v>56</v>
      </c>
      <c r="BT33">
        <v>57</v>
      </c>
      <c r="BU33">
        <v>58</v>
      </c>
      <c r="BV33">
        <v>59</v>
      </c>
      <c r="BW33">
        <v>60</v>
      </c>
      <c r="BX33">
        <v>61</v>
      </c>
      <c r="BY33">
        <v>62</v>
      </c>
      <c r="BZ33">
        <v>63</v>
      </c>
      <c r="CA33">
        <v>64</v>
      </c>
      <c r="CB33">
        <v>65</v>
      </c>
      <c r="CC33">
        <v>66</v>
      </c>
      <c r="CD33">
        <v>67</v>
      </c>
      <c r="CE33">
        <v>68</v>
      </c>
    </row>
    <row r="34" spans="1:83" x14ac:dyDescent="0.25">
      <c r="A34" t="s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</row>
    <row r="35" spans="1:83" x14ac:dyDescent="0.25">
      <c r="A35" t="s">
        <v>2</v>
      </c>
      <c r="B35">
        <f>Sheet1!C25*0.0014/100</f>
        <v>2.0999999999999999E-5</v>
      </c>
      <c r="C35">
        <f>Sheet1!D25*0.0014/100</f>
        <v>3.313333333333331E-5</v>
      </c>
      <c r="D35">
        <f>Sheet1!E25*0.0014/100</f>
        <v>2.9400000000000051E-5</v>
      </c>
      <c r="E35">
        <f>Sheet1!F25*0.0014/100</f>
        <v>4.3866666666666631E-5</v>
      </c>
      <c r="F35">
        <f>Sheet1!G25*0.0014/100</f>
        <v>2.6600000000000013E-5</v>
      </c>
      <c r="G35">
        <f>Sheet1!H25*0.0014/100</f>
        <v>4.1066666666666644E-5</v>
      </c>
      <c r="H35">
        <f>Sheet1!I25*0.0014/100</f>
        <v>2.2399999999999985E-5</v>
      </c>
      <c r="I35">
        <f>Sheet1!J25*0.0014/100</f>
        <v>3.8733333333333392E-5</v>
      </c>
      <c r="J35">
        <f>Sheet1!K25*0.0014/100</f>
        <v>4.0599999999999977E-5</v>
      </c>
      <c r="K35">
        <f>Sheet1!L25*0.0014/100</f>
        <v>4.1533333333333324E-5</v>
      </c>
      <c r="L35">
        <f>Sheet1!M25*0.0014/100</f>
        <v>4.2466666666666671E-5</v>
      </c>
      <c r="M35">
        <f>Sheet1!O25*0.0014/100</f>
        <v>2.939999999999999E-5</v>
      </c>
      <c r="N35">
        <f>Sheet1!P25*0.0014/100</f>
        <v>3.360000000000001E-5</v>
      </c>
      <c r="O35">
        <f>Sheet1!S25*0.0014/100</f>
        <v>2.0533333333333359E-5</v>
      </c>
      <c r="P35">
        <f>Sheet1!T25*0.0014/100</f>
        <v>2.9399999999999922E-5</v>
      </c>
      <c r="Q35">
        <f>Sheet1!U25*0.0014/100</f>
        <v>3.2200000000000031E-5</v>
      </c>
      <c r="R35">
        <f>Sheet1!V25*0.0014/100</f>
        <v>3.0800000000000037E-5</v>
      </c>
      <c r="S35">
        <f>Sheet1!W25*0.0014/100</f>
        <v>4.9606666666666662E-4</v>
      </c>
      <c r="T35">
        <f>Sheet1!X25*0.0014/100</f>
        <v>-4.3166666666666668E-4</v>
      </c>
      <c r="U35">
        <f>Sheet1!Y25*0.0014/100</f>
        <v>5.0399999999999985E-5</v>
      </c>
      <c r="V35">
        <f>Sheet1!Z25*0.0014/100</f>
        <v>2.893333333333335E-5</v>
      </c>
      <c r="W35">
        <f>Sheet1!AA25*0.0014/100</f>
        <v>4.2233333333333337E-4</v>
      </c>
      <c r="X35">
        <f>Sheet1!AB25*0.0014/100</f>
        <v>0</v>
      </c>
      <c r="Y35">
        <f>Sheet1!AC25*0.0014/100</f>
        <v>0</v>
      </c>
      <c r="Z35">
        <f>Sheet1!AD25*0.0014/100</f>
        <v>0</v>
      </c>
      <c r="AA35">
        <f>Sheet1!AE25*0.0014/100</f>
        <v>0</v>
      </c>
      <c r="AB35">
        <f>Sheet1!AF25*0.0014/100</f>
        <v>0</v>
      </c>
      <c r="AC35">
        <f>Sheet1!AG25*0.0014/100</f>
        <v>0</v>
      </c>
      <c r="AD35">
        <f>Sheet1!AH25*0.0014/100</f>
        <v>0</v>
      </c>
      <c r="AE35">
        <f>Sheet1!AI25*0.0014/100</f>
        <v>0</v>
      </c>
      <c r="AF35">
        <f>Sheet1!AJ25*0.0014/100</f>
        <v>0</v>
      </c>
      <c r="AG35">
        <f>Sheet1!AK25*0.0014/100</f>
        <v>0</v>
      </c>
      <c r="AH35">
        <f>Sheet1!AL25*0.0014/100</f>
        <v>0</v>
      </c>
      <c r="AI35">
        <f>Sheet1!AM25*0.0014/100</f>
        <v>0</v>
      </c>
      <c r="AJ35">
        <f>Sheet1!AN25*0.0014/100</f>
        <v>0</v>
      </c>
      <c r="AK35">
        <f>Sheet1!AO25*0.0014/100</f>
        <v>0</v>
      </c>
      <c r="AL35">
        <f>Sheet1!AP25*0.0014/100</f>
        <v>0</v>
      </c>
      <c r="AM35">
        <f>Sheet1!AQ25*0.0014/100</f>
        <v>0</v>
      </c>
      <c r="AN35">
        <f>Sheet1!AR25*0.0014/100</f>
        <v>0</v>
      </c>
      <c r="AO35">
        <f>Sheet1!AS25*0.0014/100</f>
        <v>0</v>
      </c>
      <c r="AP35">
        <f>Sheet1!AT25*0.0014/100</f>
        <v>0</v>
      </c>
      <c r="AQ35">
        <f>Sheet1!AU25*0.0014/100</f>
        <v>0</v>
      </c>
      <c r="AR35">
        <f>Sheet1!AV25*0.0014/100</f>
        <v>0</v>
      </c>
      <c r="AS35">
        <f>Sheet1!AW25*0.0014/100</f>
        <v>0</v>
      </c>
      <c r="AT35">
        <f>Sheet1!AX25*0.0014/100</f>
        <v>0</v>
      </c>
      <c r="AU35">
        <f>Sheet1!AY25*0.0014/100</f>
        <v>0</v>
      </c>
      <c r="AV35">
        <f>Sheet1!AZ25*0.0014/100</f>
        <v>0</v>
      </c>
      <c r="AW35">
        <f>Sheet1!BA25*0.0014/100</f>
        <v>0</v>
      </c>
      <c r="AX35">
        <f>Sheet1!BB25*0.0014/100</f>
        <v>0</v>
      </c>
      <c r="AY35">
        <f>Sheet1!BC25*0.0014/100</f>
        <v>0</v>
      </c>
      <c r="AZ35">
        <f>Sheet1!BD25*0.0014/100</f>
        <v>0</v>
      </c>
      <c r="BA35">
        <f>Sheet1!BE25*0.0014/100</f>
        <v>0</v>
      </c>
      <c r="BB35">
        <f>Sheet1!BF25*0.0014/100</f>
        <v>0</v>
      </c>
      <c r="BC35">
        <f>Sheet1!BG25*0.0014/100</f>
        <v>0</v>
      </c>
      <c r="BD35">
        <f>Sheet1!BH25*0.0014/100</f>
        <v>0</v>
      </c>
      <c r="BE35">
        <f>Sheet1!BI25*0.0014/100</f>
        <v>0</v>
      </c>
      <c r="BF35">
        <f>Sheet1!BJ25*0.0014/100</f>
        <v>0</v>
      </c>
      <c r="BG35">
        <f>Sheet1!BK25*0.0014/100</f>
        <v>0</v>
      </c>
      <c r="BH35">
        <f>Sheet1!BL25*0.0014/100</f>
        <v>0</v>
      </c>
      <c r="BI35">
        <f>Sheet1!BM25*0.0014/100</f>
        <v>0</v>
      </c>
      <c r="BJ35">
        <f>Sheet1!BN25*0.0014/100</f>
        <v>0</v>
      </c>
      <c r="BK35">
        <f>Sheet1!BO25*0.0014/100</f>
        <v>0</v>
      </c>
      <c r="BL35">
        <f>Sheet1!BP25*0.0014/100</f>
        <v>0</v>
      </c>
      <c r="BM35">
        <f>Sheet1!BQ25*0.0014/100</f>
        <v>0</v>
      </c>
      <c r="BN35">
        <f>Sheet1!BR25*0.0014/100</f>
        <v>0</v>
      </c>
      <c r="BO35">
        <f>Sheet1!BS25*0.0014/100</f>
        <v>0</v>
      </c>
      <c r="BP35">
        <f>Sheet1!BT25*0.0014/100</f>
        <v>0</v>
      </c>
      <c r="BQ35">
        <f>Sheet1!BU25*0.0014/100</f>
        <v>0</v>
      </c>
      <c r="BR35">
        <f>Sheet1!BV25*0.0014/100</f>
        <v>0</v>
      </c>
      <c r="BS35">
        <f>Sheet1!BW25*0.0014/100</f>
        <v>0</v>
      </c>
      <c r="BT35">
        <f>Sheet1!BX25*0.0014/100</f>
        <v>0</v>
      </c>
      <c r="BU35">
        <f>Sheet1!BY25*0.0014/100</f>
        <v>0</v>
      </c>
      <c r="BV35">
        <f>Sheet1!BZ25*0.0014/100</f>
        <v>0</v>
      </c>
      <c r="BW35">
        <f>Sheet1!CA25*0.0014/100</f>
        <v>0</v>
      </c>
      <c r="BX35">
        <f>Sheet1!CB25*0.0014/100</f>
        <v>0</v>
      </c>
      <c r="BY35">
        <f>Sheet1!CC25*0.0014/100</f>
        <v>0</v>
      </c>
      <c r="BZ35">
        <f>Sheet1!CD25*0.0014/100</f>
        <v>0</v>
      </c>
      <c r="CA35">
        <f>Sheet1!CE25*0.0014/100</f>
        <v>0</v>
      </c>
      <c r="CB35">
        <f>Sheet1!CF25*0.0014/100</f>
        <v>0</v>
      </c>
      <c r="CC35">
        <f>Sheet1!CG25*0.0014/100</f>
        <v>0</v>
      </c>
      <c r="CD35">
        <f>Sheet1!CH25*0.0014/100</f>
        <v>0</v>
      </c>
      <c r="CE35">
        <f>Sheet1!CI25*0.0014/100</f>
        <v>0</v>
      </c>
    </row>
    <row r="36" spans="1:83" x14ac:dyDescent="0.25">
      <c r="A36" t="s">
        <v>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</row>
    <row r="37" spans="1:83" x14ac:dyDescent="0.25">
      <c r="A37" t="s">
        <v>12</v>
      </c>
      <c r="B37">
        <f>Sheet1!C27*0.0014/100</f>
        <v>3.7566666666666667E-5</v>
      </c>
      <c r="C37">
        <f>Sheet1!D27*0.0014/100</f>
        <v>3.8150000000000006E-5</v>
      </c>
      <c r="D37">
        <f>Sheet1!E27*0.0014/100</f>
        <v>3.126666666666665E-5</v>
      </c>
      <c r="E37">
        <f>Sheet1!F27*0.0014/100</f>
        <v>3.5000000000000017E-5</v>
      </c>
      <c r="F37">
        <f>Sheet1!G27*0.0014/100</f>
        <v>2.2866666666666659E-5</v>
      </c>
      <c r="G37">
        <f>Sheet1!H27*0.0014/100</f>
        <v>3.6516666666666669E-5</v>
      </c>
      <c r="H37">
        <f>Sheet1!I27*0.0014/100</f>
        <v>2.7183333333333331E-5</v>
      </c>
      <c r="I37">
        <f>Sheet1!J27*0.0014/100</f>
        <v>3.8500000000000001E-5</v>
      </c>
      <c r="J37">
        <f>Sheet1!K27*0.0014/100</f>
        <v>3.8500000000000001E-5</v>
      </c>
      <c r="K37">
        <f>Sheet1!L27*0.0014/100</f>
        <v>3.7216666666666672E-5</v>
      </c>
      <c r="L37">
        <f>Sheet1!M27*0.0014/100</f>
        <v>4.0950000000000006E-5</v>
      </c>
      <c r="M37">
        <f>Sheet1!O27*0.0014/100</f>
        <v>2.5200000000000009E-5</v>
      </c>
      <c r="N37">
        <f>Sheet1!P27*0.0014/100</f>
        <v>2.9749999999999988E-5</v>
      </c>
      <c r="O37">
        <f>Sheet1!S27*0.0014/100</f>
        <v>2.3099999999999948E-5</v>
      </c>
      <c r="P37">
        <f>Sheet1!T27*0.0014/100</f>
        <v>3.173333333333335E-5</v>
      </c>
      <c r="Q37">
        <f>Sheet1!U27*0.0014/100</f>
        <v>1.7371666666666667E-4</v>
      </c>
      <c r="R37">
        <f>Sheet1!V27*0.0014/100</f>
        <v>-1.181833333333333E-4</v>
      </c>
      <c r="S37">
        <f>Sheet1!W27*0.0014/100</f>
        <v>2.8699999999999979E-5</v>
      </c>
      <c r="T37">
        <f>Sheet1!X27*0.0014/100</f>
        <v>2.5200000000000009E-5</v>
      </c>
      <c r="U37">
        <f>Sheet1!Y27*0.0014/100</f>
        <v>1.423333333333332E-5</v>
      </c>
      <c r="V37">
        <f>Sheet1!Z27*0.0014/100</f>
        <v>2.1000000000000129E-6</v>
      </c>
      <c r="W37">
        <f>Sheet1!AA27*0.0014/100</f>
        <v>3.8511666666666671E-4</v>
      </c>
      <c r="X37">
        <f>Sheet1!AB27*0.0014/100</f>
        <v>0</v>
      </c>
      <c r="Y37">
        <f>Sheet1!AC27*0.0014/100</f>
        <v>0</v>
      </c>
      <c r="Z37">
        <f>Sheet1!AD27*0.0014/100</f>
        <v>0</v>
      </c>
      <c r="AA37">
        <f>Sheet1!AE27*0.0014/100</f>
        <v>0</v>
      </c>
      <c r="AB37">
        <f>Sheet1!AF27*0.0014/100</f>
        <v>0</v>
      </c>
      <c r="AC37">
        <f>Sheet1!AG27*0.0014/100</f>
        <v>0</v>
      </c>
      <c r="AD37">
        <f>Sheet1!AH27*0.0014/100</f>
        <v>0</v>
      </c>
      <c r="AE37">
        <f>Sheet1!AI27*0.0014/100</f>
        <v>0</v>
      </c>
      <c r="AF37">
        <f>Sheet1!AJ27*0.0014/100</f>
        <v>0</v>
      </c>
      <c r="AG37">
        <f>Sheet1!AK27*0.0014/100</f>
        <v>0</v>
      </c>
      <c r="AH37">
        <f>Sheet1!AL27*0.0014/100</f>
        <v>0</v>
      </c>
      <c r="AI37">
        <f>Sheet1!AM27*0.0014/100</f>
        <v>0</v>
      </c>
      <c r="AJ37">
        <f>Sheet1!AN27*0.0014/100</f>
        <v>0</v>
      </c>
      <c r="AK37">
        <f>Sheet1!AO27*0.0014/100</f>
        <v>0</v>
      </c>
      <c r="AL37">
        <f>Sheet1!AP27*0.0014/100</f>
        <v>0</v>
      </c>
      <c r="AM37">
        <f>Sheet1!AQ27*0.0014/100</f>
        <v>0</v>
      </c>
      <c r="AN37">
        <f>Sheet1!AR27*0.0014/100</f>
        <v>0</v>
      </c>
      <c r="AO37">
        <f>Sheet1!AS27*0.0014/100</f>
        <v>0</v>
      </c>
      <c r="AP37">
        <f>Sheet1!AT27*0.0014/100</f>
        <v>0</v>
      </c>
      <c r="AQ37">
        <f>Sheet1!AU27*0.0014/100</f>
        <v>0</v>
      </c>
      <c r="AR37">
        <f>Sheet1!AV27*0.0014/100</f>
        <v>0</v>
      </c>
      <c r="AS37">
        <f>Sheet1!AW27*0.0014/100</f>
        <v>0</v>
      </c>
      <c r="AT37">
        <f>Sheet1!AX27*0.0014/100</f>
        <v>0</v>
      </c>
      <c r="AU37">
        <f>Sheet1!AY27*0.0014/100</f>
        <v>0</v>
      </c>
      <c r="AV37">
        <f>Sheet1!AZ27*0.0014/100</f>
        <v>0</v>
      </c>
      <c r="AW37">
        <f>Sheet1!BA27*0.0014/100</f>
        <v>0</v>
      </c>
      <c r="AX37">
        <f>Sheet1!BB27*0.0014/100</f>
        <v>0</v>
      </c>
      <c r="AY37">
        <f>Sheet1!BC27*0.0014/100</f>
        <v>0</v>
      </c>
      <c r="AZ37">
        <f>Sheet1!BD27*0.0014/100</f>
        <v>0</v>
      </c>
      <c r="BA37">
        <f>Sheet1!BE27*0.0014/100</f>
        <v>0</v>
      </c>
      <c r="BB37">
        <f>Sheet1!BF27*0.0014/100</f>
        <v>0</v>
      </c>
      <c r="BC37">
        <f>Sheet1!BG27*0.0014/100</f>
        <v>0</v>
      </c>
      <c r="BD37">
        <f>Sheet1!BH27*0.0014/100</f>
        <v>0</v>
      </c>
      <c r="BE37">
        <f>Sheet1!BI27*0.0014/100</f>
        <v>0</v>
      </c>
      <c r="BF37">
        <f>Sheet1!BJ27*0.0014/100</f>
        <v>0</v>
      </c>
      <c r="BG37">
        <f>Sheet1!BK27*0.0014/100</f>
        <v>0</v>
      </c>
      <c r="BH37">
        <f>Sheet1!BL27*0.0014/100</f>
        <v>0</v>
      </c>
      <c r="BI37">
        <f>Sheet1!BM27*0.0014/100</f>
        <v>0</v>
      </c>
      <c r="BJ37">
        <f>Sheet1!BN27*0.0014/100</f>
        <v>0</v>
      </c>
      <c r="BK37">
        <f>Sheet1!BO27*0.0014/100</f>
        <v>0</v>
      </c>
      <c r="BL37">
        <f>Sheet1!BP27*0.0014/100</f>
        <v>0</v>
      </c>
      <c r="BM37">
        <f>Sheet1!BQ27*0.0014/100</f>
        <v>0</v>
      </c>
      <c r="BN37">
        <f>Sheet1!BR27*0.0014/100</f>
        <v>0</v>
      </c>
      <c r="BO37">
        <f>Sheet1!BS27*0.0014/100</f>
        <v>0</v>
      </c>
      <c r="BP37">
        <f>Sheet1!BT27*0.0014/100</f>
        <v>0</v>
      </c>
      <c r="BQ37">
        <f>Sheet1!BU27*0.0014/100</f>
        <v>0</v>
      </c>
      <c r="BR37">
        <f>Sheet1!BV27*0.0014/100</f>
        <v>0</v>
      </c>
      <c r="BS37">
        <f>Sheet1!BW27*0.0014/100</f>
        <v>0</v>
      </c>
      <c r="BT37">
        <f>Sheet1!BX27*0.0014/100</f>
        <v>0</v>
      </c>
      <c r="BU37">
        <f>Sheet1!BY27*0.0014/100</f>
        <v>0</v>
      </c>
      <c r="BV37">
        <f>Sheet1!BZ27*0.0014/100</f>
        <v>0</v>
      </c>
      <c r="BW37">
        <f>Sheet1!CA27*0.0014/100</f>
        <v>0</v>
      </c>
      <c r="BX37">
        <f>Sheet1!CB27*0.0014/100</f>
        <v>0</v>
      </c>
      <c r="BY37">
        <f>Sheet1!CC27*0.0014/100</f>
        <v>0</v>
      </c>
      <c r="BZ37">
        <f>Sheet1!CD27*0.0014/100</f>
        <v>0</v>
      </c>
      <c r="CA37">
        <f>Sheet1!CE27*0.0014/100</f>
        <v>0</v>
      </c>
      <c r="CB37">
        <f>Sheet1!CF27*0.0014/100</f>
        <v>0</v>
      </c>
      <c r="CC37">
        <f>Sheet1!CG27*0.0014/100</f>
        <v>0</v>
      </c>
      <c r="CD37">
        <f>Sheet1!CH27*0.0014/100</f>
        <v>0</v>
      </c>
      <c r="CE37">
        <f>Sheet1!CI27*0.0014/100</f>
        <v>0</v>
      </c>
    </row>
    <row r="40" spans="1:83" x14ac:dyDescent="0.25">
      <c r="A40" t="s">
        <v>44</v>
      </c>
    </row>
    <row r="41" spans="1:83" x14ac:dyDescent="0.25">
      <c r="A41" t="s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</row>
    <row r="42" spans="1:83" x14ac:dyDescent="0.25">
      <c r="A42" t="s">
        <v>2</v>
      </c>
      <c r="B42">
        <f>B35*1000</f>
        <v>2.0999999999999998E-2</v>
      </c>
      <c r="C42">
        <f t="shared" ref="C42:BN42" si="0">C35*1000</f>
        <v>3.3133333333333306E-2</v>
      </c>
      <c r="D42">
        <f t="shared" si="0"/>
        <v>2.9400000000000051E-2</v>
      </c>
      <c r="E42">
        <f t="shared" si="0"/>
        <v>4.386666666666663E-2</v>
      </c>
      <c r="F42">
        <f t="shared" si="0"/>
        <v>2.6600000000000013E-2</v>
      </c>
      <c r="G42">
        <f t="shared" si="0"/>
        <v>4.1066666666666647E-2</v>
      </c>
      <c r="H42">
        <f t="shared" si="0"/>
        <v>2.2399999999999986E-2</v>
      </c>
      <c r="I42">
        <f t="shared" si="0"/>
        <v>3.873333333333339E-2</v>
      </c>
      <c r="J42">
        <f t="shared" si="0"/>
        <v>4.0599999999999976E-2</v>
      </c>
      <c r="K42">
        <f t="shared" si="0"/>
        <v>4.1533333333333325E-2</v>
      </c>
      <c r="L42">
        <f t="shared" si="0"/>
        <v>4.2466666666666673E-2</v>
      </c>
      <c r="M42">
        <f t="shared" si="0"/>
        <v>2.9399999999999989E-2</v>
      </c>
      <c r="N42">
        <f t="shared" si="0"/>
        <v>3.3600000000000012E-2</v>
      </c>
      <c r="O42">
        <f t="shared" si="0"/>
        <v>2.0533333333333358E-2</v>
      </c>
      <c r="P42">
        <f t="shared" si="0"/>
        <v>2.9399999999999923E-2</v>
      </c>
      <c r="Q42">
        <f t="shared" si="0"/>
        <v>3.2200000000000027E-2</v>
      </c>
      <c r="R42">
        <f t="shared" si="0"/>
        <v>3.0800000000000036E-2</v>
      </c>
      <c r="S42">
        <f t="shared" si="0"/>
        <v>0.4960666666666666</v>
      </c>
      <c r="T42">
        <f t="shared" si="0"/>
        <v>-0.4316666666666667</v>
      </c>
      <c r="U42">
        <f t="shared" si="0"/>
        <v>5.0399999999999986E-2</v>
      </c>
      <c r="V42">
        <f t="shared" si="0"/>
        <v>2.8933333333333349E-2</v>
      </c>
      <c r="W42">
        <f t="shared" si="0"/>
        <v>0.42233333333333339</v>
      </c>
      <c r="X42">
        <f t="shared" si="0"/>
        <v>0</v>
      </c>
      <c r="Y42">
        <f t="shared" si="0"/>
        <v>0</v>
      </c>
      <c r="Z42">
        <f t="shared" si="0"/>
        <v>0</v>
      </c>
      <c r="AA42">
        <f t="shared" si="0"/>
        <v>0</v>
      </c>
      <c r="AB42">
        <f t="shared" si="0"/>
        <v>0</v>
      </c>
      <c r="AC42">
        <f t="shared" si="0"/>
        <v>0</v>
      </c>
      <c r="AD42">
        <f t="shared" si="0"/>
        <v>0</v>
      </c>
      <c r="AE42">
        <f t="shared" si="0"/>
        <v>0</v>
      </c>
      <c r="AF42">
        <f t="shared" si="0"/>
        <v>0</v>
      </c>
      <c r="AG42">
        <f t="shared" si="0"/>
        <v>0</v>
      </c>
      <c r="AH42">
        <f t="shared" si="0"/>
        <v>0</v>
      </c>
      <c r="AI42">
        <f t="shared" si="0"/>
        <v>0</v>
      </c>
      <c r="AJ42">
        <f t="shared" si="0"/>
        <v>0</v>
      </c>
      <c r="AK42">
        <f t="shared" si="0"/>
        <v>0</v>
      </c>
      <c r="AL42">
        <f t="shared" si="0"/>
        <v>0</v>
      </c>
      <c r="AM42">
        <f t="shared" si="0"/>
        <v>0</v>
      </c>
      <c r="AN42">
        <f t="shared" si="0"/>
        <v>0</v>
      </c>
      <c r="AO42">
        <f t="shared" si="0"/>
        <v>0</v>
      </c>
      <c r="AP42">
        <f t="shared" si="0"/>
        <v>0</v>
      </c>
      <c r="AQ42">
        <f t="shared" si="0"/>
        <v>0</v>
      </c>
      <c r="AR42">
        <f t="shared" si="0"/>
        <v>0</v>
      </c>
      <c r="AS42">
        <f t="shared" si="0"/>
        <v>0</v>
      </c>
      <c r="AT42">
        <f t="shared" si="0"/>
        <v>0</v>
      </c>
      <c r="AU42">
        <f t="shared" si="0"/>
        <v>0</v>
      </c>
      <c r="AV42">
        <f t="shared" si="0"/>
        <v>0</v>
      </c>
      <c r="AW42">
        <f t="shared" si="0"/>
        <v>0</v>
      </c>
      <c r="AX42">
        <f t="shared" si="0"/>
        <v>0</v>
      </c>
      <c r="AY42">
        <f t="shared" si="0"/>
        <v>0</v>
      </c>
      <c r="AZ42">
        <f t="shared" si="0"/>
        <v>0</v>
      </c>
      <c r="BA42">
        <f t="shared" si="0"/>
        <v>0</v>
      </c>
      <c r="BB42">
        <f t="shared" si="0"/>
        <v>0</v>
      </c>
      <c r="BC42">
        <f t="shared" si="0"/>
        <v>0</v>
      </c>
      <c r="BD42">
        <f t="shared" si="0"/>
        <v>0</v>
      </c>
      <c r="BE42">
        <f t="shared" si="0"/>
        <v>0</v>
      </c>
      <c r="BF42">
        <f t="shared" si="0"/>
        <v>0</v>
      </c>
      <c r="BG42">
        <f t="shared" si="0"/>
        <v>0</v>
      </c>
      <c r="BH42">
        <f t="shared" si="0"/>
        <v>0</v>
      </c>
      <c r="BI42">
        <f t="shared" si="0"/>
        <v>0</v>
      </c>
      <c r="BJ42">
        <f t="shared" si="0"/>
        <v>0</v>
      </c>
      <c r="BK42">
        <f t="shared" si="0"/>
        <v>0</v>
      </c>
      <c r="BL42">
        <f t="shared" si="0"/>
        <v>0</v>
      </c>
      <c r="BM42">
        <f t="shared" si="0"/>
        <v>0</v>
      </c>
      <c r="BN42">
        <f t="shared" si="0"/>
        <v>0</v>
      </c>
      <c r="BO42">
        <f t="shared" ref="BO42:CE42" si="1">BO35*1000</f>
        <v>0</v>
      </c>
      <c r="BP42">
        <f t="shared" si="1"/>
        <v>0</v>
      </c>
      <c r="BQ42">
        <f t="shared" si="1"/>
        <v>0</v>
      </c>
      <c r="BR42">
        <f t="shared" si="1"/>
        <v>0</v>
      </c>
      <c r="BS42">
        <f t="shared" si="1"/>
        <v>0</v>
      </c>
      <c r="BT42">
        <f t="shared" si="1"/>
        <v>0</v>
      </c>
      <c r="BU42">
        <f t="shared" si="1"/>
        <v>0</v>
      </c>
      <c r="BV42">
        <f t="shared" si="1"/>
        <v>0</v>
      </c>
      <c r="BW42">
        <f t="shared" si="1"/>
        <v>0</v>
      </c>
      <c r="BX42">
        <f t="shared" si="1"/>
        <v>0</v>
      </c>
      <c r="BY42">
        <f t="shared" si="1"/>
        <v>0</v>
      </c>
      <c r="BZ42">
        <f t="shared" si="1"/>
        <v>0</v>
      </c>
      <c r="CA42">
        <f t="shared" si="1"/>
        <v>0</v>
      </c>
      <c r="CB42">
        <f t="shared" si="1"/>
        <v>0</v>
      </c>
      <c r="CC42">
        <f t="shared" si="1"/>
        <v>0</v>
      </c>
      <c r="CD42">
        <f t="shared" si="1"/>
        <v>0</v>
      </c>
      <c r="CE42">
        <f t="shared" si="1"/>
        <v>0</v>
      </c>
    </row>
    <row r="43" spans="1:83" x14ac:dyDescent="0.25">
      <c r="A43" t="s">
        <v>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</row>
    <row r="44" spans="1:83" x14ac:dyDescent="0.25">
      <c r="A44" t="s">
        <v>12</v>
      </c>
      <c r="B44">
        <f>B37*1000</f>
        <v>3.7566666666666665E-2</v>
      </c>
      <c r="C44">
        <f t="shared" ref="C44:BN44" si="2">C37*1000</f>
        <v>3.8150000000000003E-2</v>
      </c>
      <c r="D44">
        <f t="shared" si="2"/>
        <v>3.1266666666666651E-2</v>
      </c>
      <c r="E44">
        <f t="shared" si="2"/>
        <v>3.5000000000000017E-2</v>
      </c>
      <c r="F44">
        <f t="shared" si="2"/>
        <v>2.286666666666666E-2</v>
      </c>
      <c r="G44">
        <f t="shared" si="2"/>
        <v>3.6516666666666669E-2</v>
      </c>
      <c r="H44">
        <f t="shared" si="2"/>
        <v>2.718333333333333E-2</v>
      </c>
      <c r="I44">
        <f t="shared" si="2"/>
        <v>3.85E-2</v>
      </c>
      <c r="J44">
        <f t="shared" si="2"/>
        <v>3.85E-2</v>
      </c>
      <c r="K44">
        <f t="shared" si="2"/>
        <v>3.7216666666666676E-2</v>
      </c>
      <c r="L44">
        <f t="shared" si="2"/>
        <v>4.0950000000000007E-2</v>
      </c>
      <c r="M44">
        <f t="shared" si="2"/>
        <v>2.5200000000000011E-2</v>
      </c>
      <c r="N44">
        <f t="shared" si="2"/>
        <v>2.9749999999999988E-2</v>
      </c>
      <c r="O44">
        <f t="shared" si="2"/>
        <v>2.3099999999999947E-2</v>
      </c>
      <c r="P44">
        <f t="shared" si="2"/>
        <v>3.1733333333333349E-2</v>
      </c>
      <c r="Q44">
        <f t="shared" si="2"/>
        <v>0.17371666666666666</v>
      </c>
      <c r="R44">
        <f t="shared" si="2"/>
        <v>-0.11818333333333329</v>
      </c>
      <c r="S44">
        <f t="shared" si="2"/>
        <v>2.8699999999999979E-2</v>
      </c>
      <c r="T44">
        <f t="shared" si="2"/>
        <v>2.5200000000000011E-2</v>
      </c>
      <c r="U44">
        <f t="shared" si="2"/>
        <v>1.423333333333332E-2</v>
      </c>
      <c r="V44">
        <f t="shared" si="2"/>
        <v>2.1000000000000129E-3</v>
      </c>
      <c r="W44">
        <f t="shared" si="2"/>
        <v>0.38511666666666672</v>
      </c>
      <c r="X44">
        <f t="shared" si="2"/>
        <v>0</v>
      </c>
      <c r="Y44">
        <f t="shared" si="2"/>
        <v>0</v>
      </c>
      <c r="Z44">
        <f t="shared" si="2"/>
        <v>0</v>
      </c>
      <c r="AA44">
        <f t="shared" si="2"/>
        <v>0</v>
      </c>
      <c r="AB44">
        <f t="shared" si="2"/>
        <v>0</v>
      </c>
      <c r="AC44">
        <f t="shared" si="2"/>
        <v>0</v>
      </c>
      <c r="AD44">
        <f t="shared" si="2"/>
        <v>0</v>
      </c>
      <c r="AE44">
        <f t="shared" si="2"/>
        <v>0</v>
      </c>
      <c r="AF44">
        <f t="shared" si="2"/>
        <v>0</v>
      </c>
      <c r="AG44">
        <f t="shared" si="2"/>
        <v>0</v>
      </c>
      <c r="AH44">
        <f t="shared" si="2"/>
        <v>0</v>
      </c>
      <c r="AI44">
        <f t="shared" si="2"/>
        <v>0</v>
      </c>
      <c r="AJ44">
        <f t="shared" si="2"/>
        <v>0</v>
      </c>
      <c r="AK44">
        <f t="shared" si="2"/>
        <v>0</v>
      </c>
      <c r="AL44">
        <f t="shared" si="2"/>
        <v>0</v>
      </c>
      <c r="AM44">
        <f t="shared" si="2"/>
        <v>0</v>
      </c>
      <c r="AN44">
        <f t="shared" si="2"/>
        <v>0</v>
      </c>
      <c r="AO44">
        <f t="shared" si="2"/>
        <v>0</v>
      </c>
      <c r="AP44">
        <f t="shared" si="2"/>
        <v>0</v>
      </c>
      <c r="AQ44">
        <f t="shared" si="2"/>
        <v>0</v>
      </c>
      <c r="AR44">
        <f t="shared" si="2"/>
        <v>0</v>
      </c>
      <c r="AS44">
        <f t="shared" si="2"/>
        <v>0</v>
      </c>
      <c r="AT44">
        <f t="shared" si="2"/>
        <v>0</v>
      </c>
      <c r="AU44">
        <f t="shared" si="2"/>
        <v>0</v>
      </c>
      <c r="AV44">
        <f t="shared" si="2"/>
        <v>0</v>
      </c>
      <c r="AW44">
        <f t="shared" si="2"/>
        <v>0</v>
      </c>
      <c r="AX44">
        <f t="shared" si="2"/>
        <v>0</v>
      </c>
      <c r="AY44">
        <f t="shared" si="2"/>
        <v>0</v>
      </c>
      <c r="AZ44">
        <f t="shared" si="2"/>
        <v>0</v>
      </c>
      <c r="BA44">
        <f t="shared" si="2"/>
        <v>0</v>
      </c>
      <c r="BB44">
        <f t="shared" si="2"/>
        <v>0</v>
      </c>
      <c r="BC44">
        <f t="shared" si="2"/>
        <v>0</v>
      </c>
      <c r="BD44">
        <f t="shared" si="2"/>
        <v>0</v>
      </c>
      <c r="BE44">
        <f t="shared" si="2"/>
        <v>0</v>
      </c>
      <c r="BF44">
        <f t="shared" si="2"/>
        <v>0</v>
      </c>
      <c r="BG44">
        <f t="shared" si="2"/>
        <v>0</v>
      </c>
      <c r="BH44">
        <f t="shared" si="2"/>
        <v>0</v>
      </c>
      <c r="BI44">
        <f t="shared" si="2"/>
        <v>0</v>
      </c>
      <c r="BJ44">
        <f t="shared" si="2"/>
        <v>0</v>
      </c>
      <c r="BK44">
        <f t="shared" si="2"/>
        <v>0</v>
      </c>
      <c r="BL44">
        <f t="shared" si="2"/>
        <v>0</v>
      </c>
      <c r="BM44">
        <f t="shared" si="2"/>
        <v>0</v>
      </c>
      <c r="BN44">
        <f t="shared" si="2"/>
        <v>0</v>
      </c>
      <c r="BO44">
        <f t="shared" ref="BO44:CE44" si="3">BO37*1000</f>
        <v>0</v>
      </c>
      <c r="BP44">
        <f t="shared" si="3"/>
        <v>0</v>
      </c>
      <c r="BQ44">
        <f t="shared" si="3"/>
        <v>0</v>
      </c>
      <c r="BR44">
        <f t="shared" si="3"/>
        <v>0</v>
      </c>
      <c r="BS44">
        <f t="shared" si="3"/>
        <v>0</v>
      </c>
      <c r="BT44">
        <f t="shared" si="3"/>
        <v>0</v>
      </c>
      <c r="BU44">
        <f t="shared" si="3"/>
        <v>0</v>
      </c>
      <c r="BV44">
        <f t="shared" si="3"/>
        <v>0</v>
      </c>
      <c r="BW44">
        <f t="shared" si="3"/>
        <v>0</v>
      </c>
      <c r="BX44">
        <f t="shared" si="3"/>
        <v>0</v>
      </c>
      <c r="BY44">
        <f t="shared" si="3"/>
        <v>0</v>
      </c>
      <c r="BZ44">
        <f t="shared" si="3"/>
        <v>0</v>
      </c>
      <c r="CA44">
        <f t="shared" si="3"/>
        <v>0</v>
      </c>
      <c r="CB44">
        <f t="shared" si="3"/>
        <v>0</v>
      </c>
      <c r="CC44">
        <f t="shared" si="3"/>
        <v>0</v>
      </c>
      <c r="CD44">
        <f t="shared" si="3"/>
        <v>0</v>
      </c>
      <c r="CE44">
        <f t="shared" si="3"/>
        <v>0</v>
      </c>
    </row>
    <row r="46" spans="1:83" x14ac:dyDescent="0.25">
      <c r="A46" t="s">
        <v>45</v>
      </c>
    </row>
    <row r="47" spans="1:83" x14ac:dyDescent="0.25">
      <c r="A47" t="s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</row>
    <row r="48" spans="1:83" x14ac:dyDescent="0.25">
      <c r="A48" t="s">
        <v>2</v>
      </c>
      <c r="B48">
        <f>B42/(AVERAGE(B4:B6)/1000)</f>
        <v>0.98591549295774661</v>
      </c>
      <c r="C48">
        <f t="shared" ref="C48:BN48" si="4">C42/(AVERAGE(C4:C6)/1000)</f>
        <v>1.5555555555555545</v>
      </c>
      <c r="D48">
        <f t="shared" si="4"/>
        <v>1.3802816901408477</v>
      </c>
      <c r="E48">
        <f t="shared" si="4"/>
        <v>2.0594679186228468</v>
      </c>
      <c r="F48">
        <f t="shared" si="4"/>
        <v>1.2488262910798131</v>
      </c>
      <c r="G48">
        <f t="shared" si="4"/>
        <v>1.9280125195618147</v>
      </c>
      <c r="H48">
        <f t="shared" si="4"/>
        <v>1.0516431924882625</v>
      </c>
      <c r="I48">
        <f t="shared" si="4"/>
        <v>1.8184663536776242</v>
      </c>
      <c r="J48">
        <f t="shared" si="4"/>
        <v>1.9061032863849758</v>
      </c>
      <c r="K48">
        <f t="shared" si="4"/>
        <v>1.9499217527386541</v>
      </c>
      <c r="L48">
        <f t="shared" si="4"/>
        <v>1.9937402190923326</v>
      </c>
      <c r="M48">
        <f t="shared" si="4"/>
        <v>1.3802816901408448</v>
      </c>
      <c r="N48">
        <f t="shared" si="4"/>
        <v>1.5774647887323952</v>
      </c>
      <c r="O48">
        <f t="shared" si="4"/>
        <v>0.96400625978090904</v>
      </c>
      <c r="P48">
        <f t="shared" si="4"/>
        <v>1.3824451410658272</v>
      </c>
      <c r="Q48">
        <f t="shared" si="4"/>
        <v>1.4907407407407423</v>
      </c>
      <c r="R48">
        <f t="shared" si="4"/>
        <v>1.452830188679247</v>
      </c>
      <c r="S48" t="e">
        <f t="shared" si="4"/>
        <v>#DIV/0!</v>
      </c>
      <c r="T48" t="e">
        <f t="shared" si="4"/>
        <v>#DIV/0!</v>
      </c>
      <c r="U48" t="e">
        <f t="shared" si="4"/>
        <v>#DIV/0!</v>
      </c>
      <c r="V48" t="e">
        <f t="shared" si="4"/>
        <v>#DIV/0!</v>
      </c>
      <c r="W48" t="e">
        <f t="shared" si="4"/>
        <v>#DIV/0!</v>
      </c>
      <c r="X48" t="e">
        <f t="shared" si="4"/>
        <v>#DIV/0!</v>
      </c>
      <c r="Y48" t="e">
        <f t="shared" si="4"/>
        <v>#DIV/0!</v>
      </c>
      <c r="Z48" t="e">
        <f t="shared" si="4"/>
        <v>#DIV/0!</v>
      </c>
      <c r="AA48" t="e">
        <f t="shared" si="4"/>
        <v>#DIV/0!</v>
      </c>
      <c r="AB48" t="e">
        <f t="shared" si="4"/>
        <v>#DIV/0!</v>
      </c>
      <c r="AC48" t="e">
        <f t="shared" si="4"/>
        <v>#DIV/0!</v>
      </c>
      <c r="AD48" t="e">
        <f t="shared" si="4"/>
        <v>#DIV/0!</v>
      </c>
      <c r="AE48" t="e">
        <f t="shared" si="4"/>
        <v>#DIV/0!</v>
      </c>
      <c r="AF48" t="e">
        <f t="shared" si="4"/>
        <v>#DIV/0!</v>
      </c>
      <c r="AG48" t="e">
        <f t="shared" si="4"/>
        <v>#DIV/0!</v>
      </c>
      <c r="AH48" t="e">
        <f t="shared" si="4"/>
        <v>#DIV/0!</v>
      </c>
      <c r="AI48" t="e">
        <f t="shared" si="4"/>
        <v>#DIV/0!</v>
      </c>
      <c r="AJ48" t="e">
        <f t="shared" si="4"/>
        <v>#DIV/0!</v>
      </c>
      <c r="AK48" t="e">
        <f t="shared" si="4"/>
        <v>#DIV/0!</v>
      </c>
      <c r="AL48" t="e">
        <f t="shared" si="4"/>
        <v>#DIV/0!</v>
      </c>
      <c r="AM48" t="e">
        <f t="shared" si="4"/>
        <v>#DIV/0!</v>
      </c>
      <c r="AN48" t="e">
        <f t="shared" si="4"/>
        <v>#DIV/0!</v>
      </c>
      <c r="AO48" t="e">
        <f t="shared" si="4"/>
        <v>#DIV/0!</v>
      </c>
      <c r="AP48" t="e">
        <f t="shared" si="4"/>
        <v>#DIV/0!</v>
      </c>
      <c r="AQ48" t="e">
        <f t="shared" si="4"/>
        <v>#DIV/0!</v>
      </c>
      <c r="AR48" t="e">
        <f t="shared" si="4"/>
        <v>#DIV/0!</v>
      </c>
      <c r="AS48" t="e">
        <f t="shared" si="4"/>
        <v>#DIV/0!</v>
      </c>
      <c r="AT48" t="e">
        <f t="shared" si="4"/>
        <v>#DIV/0!</v>
      </c>
      <c r="AU48" t="e">
        <f t="shared" si="4"/>
        <v>#DIV/0!</v>
      </c>
      <c r="AV48" t="e">
        <f t="shared" si="4"/>
        <v>#DIV/0!</v>
      </c>
      <c r="AW48" t="e">
        <f t="shared" si="4"/>
        <v>#DIV/0!</v>
      </c>
      <c r="AX48" t="e">
        <f t="shared" si="4"/>
        <v>#DIV/0!</v>
      </c>
      <c r="AY48" t="e">
        <f t="shared" si="4"/>
        <v>#DIV/0!</v>
      </c>
      <c r="AZ48" t="e">
        <f t="shared" si="4"/>
        <v>#DIV/0!</v>
      </c>
      <c r="BA48" t="e">
        <f t="shared" si="4"/>
        <v>#DIV/0!</v>
      </c>
      <c r="BB48" t="e">
        <f t="shared" si="4"/>
        <v>#DIV/0!</v>
      </c>
      <c r="BC48" t="e">
        <f t="shared" si="4"/>
        <v>#DIV/0!</v>
      </c>
      <c r="BD48" t="e">
        <f t="shared" si="4"/>
        <v>#DIV/0!</v>
      </c>
      <c r="BE48" t="e">
        <f t="shared" si="4"/>
        <v>#DIV/0!</v>
      </c>
      <c r="BF48" t="e">
        <f t="shared" si="4"/>
        <v>#DIV/0!</v>
      </c>
      <c r="BG48" t="e">
        <f t="shared" si="4"/>
        <v>#DIV/0!</v>
      </c>
      <c r="BH48" t="e">
        <f t="shared" si="4"/>
        <v>#DIV/0!</v>
      </c>
      <c r="BI48" t="e">
        <f t="shared" si="4"/>
        <v>#DIV/0!</v>
      </c>
      <c r="BJ48" t="e">
        <f t="shared" si="4"/>
        <v>#DIV/0!</v>
      </c>
      <c r="BK48" t="e">
        <f t="shared" si="4"/>
        <v>#DIV/0!</v>
      </c>
      <c r="BL48" t="e">
        <f t="shared" si="4"/>
        <v>#DIV/0!</v>
      </c>
      <c r="BM48" t="e">
        <f t="shared" si="4"/>
        <v>#DIV/0!</v>
      </c>
      <c r="BN48" t="e">
        <f t="shared" si="4"/>
        <v>#DIV/0!</v>
      </c>
      <c r="BO48" t="e">
        <f t="shared" ref="BO48:CE48" si="5">BO42/(AVERAGE(BO4:BO6)/1000)</f>
        <v>#DIV/0!</v>
      </c>
      <c r="BP48" t="e">
        <f t="shared" si="5"/>
        <v>#DIV/0!</v>
      </c>
      <c r="BQ48" t="e">
        <f t="shared" si="5"/>
        <v>#DIV/0!</v>
      </c>
      <c r="BR48" t="e">
        <f t="shared" si="5"/>
        <v>#DIV/0!</v>
      </c>
      <c r="BS48" t="e">
        <f t="shared" si="5"/>
        <v>#DIV/0!</v>
      </c>
      <c r="BT48" t="e">
        <f t="shared" si="5"/>
        <v>#DIV/0!</v>
      </c>
      <c r="BU48" t="e">
        <f t="shared" si="5"/>
        <v>#DIV/0!</v>
      </c>
      <c r="BV48" t="e">
        <f t="shared" si="5"/>
        <v>#DIV/0!</v>
      </c>
      <c r="BW48" t="e">
        <f t="shared" si="5"/>
        <v>#DIV/0!</v>
      </c>
      <c r="BX48" t="e">
        <f t="shared" si="5"/>
        <v>#DIV/0!</v>
      </c>
      <c r="BY48" t="e">
        <f t="shared" si="5"/>
        <v>#DIV/0!</v>
      </c>
      <c r="BZ48" t="e">
        <f t="shared" si="5"/>
        <v>#DIV/0!</v>
      </c>
      <c r="CA48" t="e">
        <f t="shared" si="5"/>
        <v>#DIV/0!</v>
      </c>
      <c r="CB48" t="e">
        <f t="shared" si="5"/>
        <v>#DIV/0!</v>
      </c>
      <c r="CC48" t="e">
        <f t="shared" si="5"/>
        <v>#DIV/0!</v>
      </c>
      <c r="CD48" t="e">
        <f t="shared" si="5"/>
        <v>#DIV/0!</v>
      </c>
      <c r="CE48" t="e">
        <f t="shared" si="5"/>
        <v>#DIV/0!</v>
      </c>
    </row>
    <row r="49" spans="1:83" x14ac:dyDescent="0.25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</row>
    <row r="50" spans="1:83" x14ac:dyDescent="0.25">
      <c r="A50" t="s">
        <v>12</v>
      </c>
      <c r="B50">
        <f>B44/(AVERAGE(B19:B30)/1000)</f>
        <v>1.7636932707355242</v>
      </c>
      <c r="C50">
        <f t="shared" ref="C50:BN50" si="6">C44/(AVERAGE(C19:C30)/1000)</f>
        <v>1.791079812206573</v>
      </c>
      <c r="D50">
        <f t="shared" si="6"/>
        <v>1.4679186228481995</v>
      </c>
      <c r="E50">
        <f t="shared" si="6"/>
        <v>1.6431924882629116</v>
      </c>
      <c r="F50">
        <f t="shared" si="6"/>
        <v>1.0735524256651015</v>
      </c>
      <c r="G50">
        <f t="shared" si="6"/>
        <v>1.7143974960876371</v>
      </c>
      <c r="H50">
        <f t="shared" si="6"/>
        <v>1.2762128325508606</v>
      </c>
      <c r="I50">
        <f t="shared" si="6"/>
        <v>1.807511737089202</v>
      </c>
      <c r="J50">
        <f t="shared" si="6"/>
        <v>1.807511737089202</v>
      </c>
      <c r="K50">
        <f t="shared" si="6"/>
        <v>1.7472613458528956</v>
      </c>
      <c r="L50">
        <f t="shared" si="6"/>
        <v>1.922535211267606</v>
      </c>
      <c r="M50">
        <f t="shared" si="6"/>
        <v>1.1830985915492962</v>
      </c>
      <c r="N50">
        <f t="shared" si="6"/>
        <v>1.3967136150234736</v>
      </c>
      <c r="O50">
        <f t="shared" si="6"/>
        <v>1.0845070422535186</v>
      </c>
      <c r="P50">
        <f t="shared" si="6"/>
        <v>1.4782608695652182</v>
      </c>
      <c r="Q50">
        <f t="shared" si="6"/>
        <v>8.1652957305131206</v>
      </c>
      <c r="R50">
        <f t="shared" si="6"/>
        <v>-5.5812672176308524</v>
      </c>
      <c r="S50" t="e">
        <f t="shared" si="6"/>
        <v>#DIV/0!</v>
      </c>
      <c r="T50" t="e">
        <f t="shared" si="6"/>
        <v>#DIV/0!</v>
      </c>
      <c r="U50" t="e">
        <f t="shared" si="6"/>
        <v>#DIV/0!</v>
      </c>
      <c r="V50" t="e">
        <f t="shared" si="6"/>
        <v>#DIV/0!</v>
      </c>
      <c r="W50" t="e">
        <f t="shared" si="6"/>
        <v>#DIV/0!</v>
      </c>
      <c r="X50" t="e">
        <f t="shared" si="6"/>
        <v>#DIV/0!</v>
      </c>
      <c r="Y50" t="e">
        <f t="shared" si="6"/>
        <v>#DIV/0!</v>
      </c>
      <c r="Z50" t="e">
        <f t="shared" si="6"/>
        <v>#DIV/0!</v>
      </c>
      <c r="AA50" t="e">
        <f t="shared" si="6"/>
        <v>#DIV/0!</v>
      </c>
      <c r="AB50" t="e">
        <f t="shared" si="6"/>
        <v>#DIV/0!</v>
      </c>
      <c r="AC50" t="e">
        <f t="shared" si="6"/>
        <v>#DIV/0!</v>
      </c>
      <c r="AD50" t="e">
        <f t="shared" si="6"/>
        <v>#DIV/0!</v>
      </c>
      <c r="AE50" t="e">
        <f t="shared" si="6"/>
        <v>#DIV/0!</v>
      </c>
      <c r="AF50" t="e">
        <f t="shared" si="6"/>
        <v>#DIV/0!</v>
      </c>
      <c r="AG50" t="e">
        <f t="shared" si="6"/>
        <v>#DIV/0!</v>
      </c>
      <c r="AH50" t="e">
        <f t="shared" si="6"/>
        <v>#DIV/0!</v>
      </c>
      <c r="AI50" t="e">
        <f t="shared" si="6"/>
        <v>#DIV/0!</v>
      </c>
      <c r="AJ50" t="e">
        <f t="shared" si="6"/>
        <v>#DIV/0!</v>
      </c>
      <c r="AK50" t="e">
        <f t="shared" si="6"/>
        <v>#DIV/0!</v>
      </c>
      <c r="AL50" t="e">
        <f t="shared" si="6"/>
        <v>#DIV/0!</v>
      </c>
      <c r="AM50" t="e">
        <f t="shared" si="6"/>
        <v>#DIV/0!</v>
      </c>
      <c r="AN50" t="e">
        <f t="shared" si="6"/>
        <v>#DIV/0!</v>
      </c>
      <c r="AO50" t="e">
        <f t="shared" si="6"/>
        <v>#DIV/0!</v>
      </c>
      <c r="AP50" t="e">
        <f t="shared" si="6"/>
        <v>#DIV/0!</v>
      </c>
      <c r="AQ50" t="e">
        <f t="shared" si="6"/>
        <v>#DIV/0!</v>
      </c>
      <c r="AR50" t="e">
        <f t="shared" si="6"/>
        <v>#DIV/0!</v>
      </c>
      <c r="AS50" t="e">
        <f t="shared" si="6"/>
        <v>#DIV/0!</v>
      </c>
      <c r="AT50" t="e">
        <f t="shared" si="6"/>
        <v>#DIV/0!</v>
      </c>
      <c r="AU50" t="e">
        <f t="shared" si="6"/>
        <v>#DIV/0!</v>
      </c>
      <c r="AV50" t="e">
        <f t="shared" si="6"/>
        <v>#DIV/0!</v>
      </c>
      <c r="AW50" t="e">
        <f t="shared" si="6"/>
        <v>#DIV/0!</v>
      </c>
      <c r="AX50" t="e">
        <f t="shared" si="6"/>
        <v>#DIV/0!</v>
      </c>
      <c r="AY50" t="e">
        <f t="shared" si="6"/>
        <v>#DIV/0!</v>
      </c>
      <c r="AZ50" t="e">
        <f t="shared" si="6"/>
        <v>#DIV/0!</v>
      </c>
      <c r="BA50" t="e">
        <f t="shared" si="6"/>
        <v>#DIV/0!</v>
      </c>
      <c r="BB50" t="e">
        <f t="shared" si="6"/>
        <v>#DIV/0!</v>
      </c>
      <c r="BC50" t="e">
        <f t="shared" si="6"/>
        <v>#DIV/0!</v>
      </c>
      <c r="BD50" t="e">
        <f t="shared" si="6"/>
        <v>#DIV/0!</v>
      </c>
      <c r="BE50" t="e">
        <f t="shared" si="6"/>
        <v>#DIV/0!</v>
      </c>
      <c r="BF50" t="e">
        <f t="shared" si="6"/>
        <v>#DIV/0!</v>
      </c>
      <c r="BG50" t="e">
        <f t="shared" si="6"/>
        <v>#DIV/0!</v>
      </c>
      <c r="BH50" t="e">
        <f t="shared" si="6"/>
        <v>#DIV/0!</v>
      </c>
      <c r="BI50" t="e">
        <f t="shared" si="6"/>
        <v>#DIV/0!</v>
      </c>
      <c r="BJ50" t="e">
        <f t="shared" si="6"/>
        <v>#DIV/0!</v>
      </c>
      <c r="BK50" t="e">
        <f t="shared" si="6"/>
        <v>#DIV/0!</v>
      </c>
      <c r="BL50" t="e">
        <f t="shared" si="6"/>
        <v>#DIV/0!</v>
      </c>
      <c r="BM50" t="e">
        <f t="shared" si="6"/>
        <v>#DIV/0!</v>
      </c>
      <c r="BN50" t="e">
        <f t="shared" si="6"/>
        <v>#DIV/0!</v>
      </c>
      <c r="BO50" t="e">
        <f t="shared" ref="BO50:CE50" si="7">BO44/(AVERAGE(BO19:BO30)/1000)</f>
        <v>#DIV/0!</v>
      </c>
      <c r="BP50" t="e">
        <f t="shared" si="7"/>
        <v>#DIV/0!</v>
      </c>
      <c r="BQ50" t="e">
        <f t="shared" si="7"/>
        <v>#DIV/0!</v>
      </c>
      <c r="BR50" t="e">
        <f t="shared" si="7"/>
        <v>#DIV/0!</v>
      </c>
      <c r="BS50" t="e">
        <f t="shared" si="7"/>
        <v>#DIV/0!</v>
      </c>
      <c r="BT50" t="e">
        <f t="shared" si="7"/>
        <v>#DIV/0!</v>
      </c>
      <c r="BU50" t="e">
        <f t="shared" si="7"/>
        <v>#DIV/0!</v>
      </c>
      <c r="BV50" t="e">
        <f t="shared" si="7"/>
        <v>#DIV/0!</v>
      </c>
      <c r="BW50" t="e">
        <f t="shared" si="7"/>
        <v>#DIV/0!</v>
      </c>
      <c r="BX50" t="e">
        <f t="shared" si="7"/>
        <v>#DIV/0!</v>
      </c>
      <c r="BY50" t="e">
        <f t="shared" si="7"/>
        <v>#DIV/0!</v>
      </c>
      <c r="BZ50" t="e">
        <f t="shared" si="7"/>
        <v>#DIV/0!</v>
      </c>
      <c r="CA50" t="e">
        <f t="shared" si="7"/>
        <v>#DIV/0!</v>
      </c>
      <c r="CB50" t="e">
        <f t="shared" si="7"/>
        <v>#DIV/0!</v>
      </c>
      <c r="CC50" t="e">
        <f t="shared" si="7"/>
        <v>#DIV/0!</v>
      </c>
      <c r="CD50" t="e">
        <f t="shared" si="7"/>
        <v>#DIV/0!</v>
      </c>
      <c r="CE50" t="e">
        <f t="shared" si="7"/>
        <v>#DIV/0!</v>
      </c>
    </row>
    <row r="52" spans="1:83" x14ac:dyDescent="0.25">
      <c r="A52" t="s">
        <v>46</v>
      </c>
    </row>
    <row r="53" spans="1:83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</row>
    <row r="54" spans="1:83" x14ac:dyDescent="0.25">
      <c r="A54" t="s">
        <v>2</v>
      </c>
      <c r="B54">
        <f>B48/0.7*100</f>
        <v>140.84507042253526</v>
      </c>
      <c r="C54">
        <f t="shared" ref="C54:BN54" si="8">C48/0.7*100</f>
        <v>222.22222222222209</v>
      </c>
      <c r="D54">
        <f t="shared" si="8"/>
        <v>197.18309859154968</v>
      </c>
      <c r="E54">
        <f t="shared" si="8"/>
        <v>294.20970266040672</v>
      </c>
      <c r="F54">
        <f t="shared" si="8"/>
        <v>178.40375586854475</v>
      </c>
      <c r="G54">
        <f t="shared" si="8"/>
        <v>275.4303599374021</v>
      </c>
      <c r="H54">
        <f t="shared" si="8"/>
        <v>150.23474178403751</v>
      </c>
      <c r="I54">
        <f t="shared" si="8"/>
        <v>259.78090766823203</v>
      </c>
      <c r="J54">
        <f t="shared" si="8"/>
        <v>272.30046948356801</v>
      </c>
      <c r="K54">
        <f t="shared" si="8"/>
        <v>278.56025039123631</v>
      </c>
      <c r="L54">
        <f t="shared" si="8"/>
        <v>284.82003129890467</v>
      </c>
      <c r="M54">
        <f t="shared" si="8"/>
        <v>197.18309859154928</v>
      </c>
      <c r="N54">
        <f t="shared" si="8"/>
        <v>225.35211267605649</v>
      </c>
      <c r="O54">
        <f t="shared" si="8"/>
        <v>137.71517996870131</v>
      </c>
      <c r="P54">
        <f t="shared" si="8"/>
        <v>197.4921630094039</v>
      </c>
      <c r="Q54">
        <f t="shared" si="8"/>
        <v>212.96296296296319</v>
      </c>
      <c r="R54">
        <f t="shared" si="8"/>
        <v>207.54716981132103</v>
      </c>
      <c r="S54" t="e">
        <f t="shared" si="8"/>
        <v>#DIV/0!</v>
      </c>
      <c r="T54" t="e">
        <f t="shared" si="8"/>
        <v>#DIV/0!</v>
      </c>
      <c r="U54" t="e">
        <f t="shared" si="8"/>
        <v>#DIV/0!</v>
      </c>
      <c r="V54" t="e">
        <f t="shared" si="8"/>
        <v>#DIV/0!</v>
      </c>
      <c r="W54" t="e">
        <f t="shared" si="8"/>
        <v>#DIV/0!</v>
      </c>
      <c r="X54" t="e">
        <f t="shared" si="8"/>
        <v>#DIV/0!</v>
      </c>
      <c r="Y54" t="e">
        <f t="shared" si="8"/>
        <v>#DIV/0!</v>
      </c>
      <c r="Z54" t="e">
        <f t="shared" si="8"/>
        <v>#DIV/0!</v>
      </c>
      <c r="AA54" t="e">
        <f t="shared" si="8"/>
        <v>#DIV/0!</v>
      </c>
      <c r="AB54" t="e">
        <f t="shared" si="8"/>
        <v>#DIV/0!</v>
      </c>
      <c r="AC54" t="e">
        <f t="shared" si="8"/>
        <v>#DIV/0!</v>
      </c>
      <c r="AD54" t="e">
        <f t="shared" si="8"/>
        <v>#DIV/0!</v>
      </c>
      <c r="AE54" t="e">
        <f t="shared" si="8"/>
        <v>#DIV/0!</v>
      </c>
      <c r="AF54" t="e">
        <f t="shared" si="8"/>
        <v>#DIV/0!</v>
      </c>
      <c r="AG54" t="e">
        <f t="shared" si="8"/>
        <v>#DIV/0!</v>
      </c>
      <c r="AH54" t="e">
        <f t="shared" si="8"/>
        <v>#DIV/0!</v>
      </c>
      <c r="AI54" t="e">
        <f t="shared" si="8"/>
        <v>#DIV/0!</v>
      </c>
      <c r="AJ54" t="e">
        <f t="shared" si="8"/>
        <v>#DIV/0!</v>
      </c>
      <c r="AK54" t="e">
        <f t="shared" si="8"/>
        <v>#DIV/0!</v>
      </c>
      <c r="AL54" t="e">
        <f t="shared" si="8"/>
        <v>#DIV/0!</v>
      </c>
      <c r="AM54" t="e">
        <f t="shared" si="8"/>
        <v>#DIV/0!</v>
      </c>
      <c r="AN54" t="e">
        <f t="shared" si="8"/>
        <v>#DIV/0!</v>
      </c>
      <c r="AO54" t="e">
        <f t="shared" si="8"/>
        <v>#DIV/0!</v>
      </c>
      <c r="AP54" t="e">
        <f t="shared" si="8"/>
        <v>#DIV/0!</v>
      </c>
      <c r="AQ54" t="e">
        <f t="shared" si="8"/>
        <v>#DIV/0!</v>
      </c>
      <c r="AR54" t="e">
        <f t="shared" si="8"/>
        <v>#DIV/0!</v>
      </c>
      <c r="AS54" t="e">
        <f t="shared" si="8"/>
        <v>#DIV/0!</v>
      </c>
      <c r="AT54" t="e">
        <f t="shared" si="8"/>
        <v>#DIV/0!</v>
      </c>
      <c r="AU54" t="e">
        <f t="shared" si="8"/>
        <v>#DIV/0!</v>
      </c>
      <c r="AV54" t="e">
        <f t="shared" si="8"/>
        <v>#DIV/0!</v>
      </c>
      <c r="AW54" t="e">
        <f t="shared" si="8"/>
        <v>#DIV/0!</v>
      </c>
      <c r="AX54" t="e">
        <f t="shared" si="8"/>
        <v>#DIV/0!</v>
      </c>
      <c r="AY54" t="e">
        <f t="shared" si="8"/>
        <v>#DIV/0!</v>
      </c>
      <c r="AZ54" t="e">
        <f t="shared" si="8"/>
        <v>#DIV/0!</v>
      </c>
      <c r="BA54" t="e">
        <f t="shared" si="8"/>
        <v>#DIV/0!</v>
      </c>
      <c r="BB54" t="e">
        <f t="shared" si="8"/>
        <v>#DIV/0!</v>
      </c>
      <c r="BC54" t="e">
        <f t="shared" si="8"/>
        <v>#DIV/0!</v>
      </c>
      <c r="BD54" t="e">
        <f t="shared" si="8"/>
        <v>#DIV/0!</v>
      </c>
      <c r="BE54" t="e">
        <f t="shared" si="8"/>
        <v>#DIV/0!</v>
      </c>
      <c r="BF54" t="e">
        <f t="shared" si="8"/>
        <v>#DIV/0!</v>
      </c>
      <c r="BG54" t="e">
        <f t="shared" si="8"/>
        <v>#DIV/0!</v>
      </c>
      <c r="BH54" t="e">
        <f t="shared" si="8"/>
        <v>#DIV/0!</v>
      </c>
      <c r="BI54" t="e">
        <f t="shared" si="8"/>
        <v>#DIV/0!</v>
      </c>
      <c r="BJ54" t="e">
        <f t="shared" si="8"/>
        <v>#DIV/0!</v>
      </c>
      <c r="BK54" t="e">
        <f t="shared" si="8"/>
        <v>#DIV/0!</v>
      </c>
      <c r="BL54" t="e">
        <f t="shared" si="8"/>
        <v>#DIV/0!</v>
      </c>
      <c r="BM54" t="e">
        <f t="shared" si="8"/>
        <v>#DIV/0!</v>
      </c>
      <c r="BN54" t="e">
        <f t="shared" si="8"/>
        <v>#DIV/0!</v>
      </c>
      <c r="BO54" t="e">
        <f t="shared" ref="BO54:CE54" si="9">BO48/0.7*100</f>
        <v>#DIV/0!</v>
      </c>
      <c r="BP54" t="e">
        <f t="shared" si="9"/>
        <v>#DIV/0!</v>
      </c>
      <c r="BQ54" t="e">
        <f t="shared" si="9"/>
        <v>#DIV/0!</v>
      </c>
      <c r="BR54" t="e">
        <f t="shared" si="9"/>
        <v>#DIV/0!</v>
      </c>
      <c r="BS54" t="e">
        <f t="shared" si="9"/>
        <v>#DIV/0!</v>
      </c>
      <c r="BT54" t="e">
        <f t="shared" si="9"/>
        <v>#DIV/0!</v>
      </c>
      <c r="BU54" t="e">
        <f t="shared" si="9"/>
        <v>#DIV/0!</v>
      </c>
      <c r="BV54" t="e">
        <f t="shared" si="9"/>
        <v>#DIV/0!</v>
      </c>
      <c r="BW54" t="e">
        <f t="shared" si="9"/>
        <v>#DIV/0!</v>
      </c>
      <c r="BX54" t="e">
        <f t="shared" si="9"/>
        <v>#DIV/0!</v>
      </c>
      <c r="BY54" t="e">
        <f t="shared" si="9"/>
        <v>#DIV/0!</v>
      </c>
      <c r="BZ54" t="e">
        <f t="shared" si="9"/>
        <v>#DIV/0!</v>
      </c>
      <c r="CA54" t="e">
        <f t="shared" si="9"/>
        <v>#DIV/0!</v>
      </c>
      <c r="CB54" t="e">
        <f t="shared" si="9"/>
        <v>#DIV/0!</v>
      </c>
      <c r="CC54" t="e">
        <f t="shared" si="9"/>
        <v>#DIV/0!</v>
      </c>
      <c r="CD54" t="e">
        <f t="shared" si="9"/>
        <v>#DIV/0!</v>
      </c>
      <c r="CE54" t="e">
        <f t="shared" si="9"/>
        <v>#DIV/0!</v>
      </c>
    </row>
    <row r="55" spans="1:83" x14ac:dyDescent="0.25">
      <c r="A55" t="s">
        <v>11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</row>
    <row r="56" spans="1:83" x14ac:dyDescent="0.25">
      <c r="A56" t="s">
        <v>12</v>
      </c>
      <c r="B56">
        <f>B50/0.7*100</f>
        <v>251.95618153364632</v>
      </c>
      <c r="C56">
        <f t="shared" ref="C56:BN56" si="10">C50/0.7*100</f>
        <v>255.868544600939</v>
      </c>
      <c r="D56">
        <f t="shared" si="10"/>
        <v>209.70266040688568</v>
      </c>
      <c r="E56">
        <f t="shared" si="10"/>
        <v>234.74178403755883</v>
      </c>
      <c r="F56">
        <f t="shared" si="10"/>
        <v>153.36463223787163</v>
      </c>
      <c r="G56">
        <f t="shared" si="10"/>
        <v>244.91392801251962</v>
      </c>
      <c r="H56">
        <f t="shared" si="10"/>
        <v>182.31611893583724</v>
      </c>
      <c r="I56">
        <f t="shared" si="10"/>
        <v>258.21596244131462</v>
      </c>
      <c r="J56">
        <f t="shared" si="10"/>
        <v>258.21596244131462</v>
      </c>
      <c r="K56">
        <f t="shared" si="10"/>
        <v>249.60876369327082</v>
      </c>
      <c r="L56">
        <f t="shared" si="10"/>
        <v>274.64788732394373</v>
      </c>
      <c r="M56">
        <f t="shared" si="10"/>
        <v>169.01408450704233</v>
      </c>
      <c r="N56">
        <f t="shared" si="10"/>
        <v>199.53051643192481</v>
      </c>
      <c r="O56">
        <f t="shared" si="10"/>
        <v>154.92957746478837</v>
      </c>
      <c r="P56">
        <f t="shared" si="10"/>
        <v>211.1801242236026</v>
      </c>
      <c r="Q56">
        <f t="shared" si="10"/>
        <v>1166.4708186447315</v>
      </c>
      <c r="R56">
        <f t="shared" si="10"/>
        <v>-797.32388823297902</v>
      </c>
      <c r="S56" t="e">
        <f t="shared" si="10"/>
        <v>#DIV/0!</v>
      </c>
      <c r="T56" t="e">
        <f t="shared" si="10"/>
        <v>#DIV/0!</v>
      </c>
      <c r="U56" t="e">
        <f t="shared" si="10"/>
        <v>#DIV/0!</v>
      </c>
      <c r="V56" t="e">
        <f t="shared" si="10"/>
        <v>#DIV/0!</v>
      </c>
      <c r="W56" t="e">
        <f t="shared" si="10"/>
        <v>#DIV/0!</v>
      </c>
      <c r="X56" t="e">
        <f t="shared" si="10"/>
        <v>#DIV/0!</v>
      </c>
      <c r="Y56" t="e">
        <f t="shared" si="10"/>
        <v>#DIV/0!</v>
      </c>
      <c r="Z56" t="e">
        <f t="shared" si="10"/>
        <v>#DIV/0!</v>
      </c>
      <c r="AA56" t="e">
        <f t="shared" si="10"/>
        <v>#DIV/0!</v>
      </c>
      <c r="AB56" t="e">
        <f t="shared" si="10"/>
        <v>#DIV/0!</v>
      </c>
      <c r="AC56" t="e">
        <f t="shared" si="10"/>
        <v>#DIV/0!</v>
      </c>
      <c r="AD56" t="e">
        <f t="shared" si="10"/>
        <v>#DIV/0!</v>
      </c>
      <c r="AE56" t="e">
        <f t="shared" si="10"/>
        <v>#DIV/0!</v>
      </c>
      <c r="AF56" t="e">
        <f t="shared" si="10"/>
        <v>#DIV/0!</v>
      </c>
      <c r="AG56" t="e">
        <f t="shared" si="10"/>
        <v>#DIV/0!</v>
      </c>
      <c r="AH56" t="e">
        <f t="shared" si="10"/>
        <v>#DIV/0!</v>
      </c>
      <c r="AI56" t="e">
        <f t="shared" si="10"/>
        <v>#DIV/0!</v>
      </c>
      <c r="AJ56" t="e">
        <f t="shared" si="10"/>
        <v>#DIV/0!</v>
      </c>
      <c r="AK56" t="e">
        <f t="shared" si="10"/>
        <v>#DIV/0!</v>
      </c>
      <c r="AL56" t="e">
        <f t="shared" si="10"/>
        <v>#DIV/0!</v>
      </c>
      <c r="AM56" t="e">
        <f t="shared" si="10"/>
        <v>#DIV/0!</v>
      </c>
      <c r="AN56" t="e">
        <f t="shared" si="10"/>
        <v>#DIV/0!</v>
      </c>
      <c r="AO56" t="e">
        <f t="shared" si="10"/>
        <v>#DIV/0!</v>
      </c>
      <c r="AP56" t="e">
        <f t="shared" si="10"/>
        <v>#DIV/0!</v>
      </c>
      <c r="AQ56" t="e">
        <f t="shared" si="10"/>
        <v>#DIV/0!</v>
      </c>
      <c r="AR56" t="e">
        <f t="shared" si="10"/>
        <v>#DIV/0!</v>
      </c>
      <c r="AS56" t="e">
        <f t="shared" si="10"/>
        <v>#DIV/0!</v>
      </c>
      <c r="AT56" t="e">
        <f t="shared" si="10"/>
        <v>#DIV/0!</v>
      </c>
      <c r="AU56" t="e">
        <f t="shared" si="10"/>
        <v>#DIV/0!</v>
      </c>
      <c r="AV56" t="e">
        <f t="shared" si="10"/>
        <v>#DIV/0!</v>
      </c>
      <c r="AW56" t="e">
        <f t="shared" si="10"/>
        <v>#DIV/0!</v>
      </c>
      <c r="AX56" t="e">
        <f t="shared" si="10"/>
        <v>#DIV/0!</v>
      </c>
      <c r="AY56" t="e">
        <f t="shared" si="10"/>
        <v>#DIV/0!</v>
      </c>
      <c r="AZ56" t="e">
        <f t="shared" si="10"/>
        <v>#DIV/0!</v>
      </c>
      <c r="BA56" t="e">
        <f t="shared" si="10"/>
        <v>#DIV/0!</v>
      </c>
      <c r="BB56" t="e">
        <f t="shared" si="10"/>
        <v>#DIV/0!</v>
      </c>
      <c r="BC56" t="e">
        <f t="shared" si="10"/>
        <v>#DIV/0!</v>
      </c>
      <c r="BD56" t="e">
        <f t="shared" si="10"/>
        <v>#DIV/0!</v>
      </c>
      <c r="BE56" t="e">
        <f t="shared" si="10"/>
        <v>#DIV/0!</v>
      </c>
      <c r="BF56" t="e">
        <f t="shared" si="10"/>
        <v>#DIV/0!</v>
      </c>
      <c r="BG56" t="e">
        <f t="shared" si="10"/>
        <v>#DIV/0!</v>
      </c>
      <c r="BH56" t="e">
        <f t="shared" si="10"/>
        <v>#DIV/0!</v>
      </c>
      <c r="BI56" t="e">
        <f t="shared" si="10"/>
        <v>#DIV/0!</v>
      </c>
      <c r="BJ56" t="e">
        <f t="shared" si="10"/>
        <v>#DIV/0!</v>
      </c>
      <c r="BK56" t="e">
        <f t="shared" si="10"/>
        <v>#DIV/0!</v>
      </c>
      <c r="BL56" t="e">
        <f t="shared" si="10"/>
        <v>#DIV/0!</v>
      </c>
      <c r="BM56" t="e">
        <f t="shared" si="10"/>
        <v>#DIV/0!</v>
      </c>
      <c r="BN56" t="e">
        <f t="shared" si="10"/>
        <v>#DIV/0!</v>
      </c>
      <c r="BO56" t="e">
        <f t="shared" ref="BO56:CE56" si="11">BO50/0.7*100</f>
        <v>#DIV/0!</v>
      </c>
      <c r="BP56" t="e">
        <f t="shared" si="11"/>
        <v>#DIV/0!</v>
      </c>
      <c r="BQ56" t="e">
        <f t="shared" si="11"/>
        <v>#DIV/0!</v>
      </c>
      <c r="BR56" t="e">
        <f t="shared" si="11"/>
        <v>#DIV/0!</v>
      </c>
      <c r="BS56" t="e">
        <f t="shared" si="11"/>
        <v>#DIV/0!</v>
      </c>
      <c r="BT56" t="e">
        <f t="shared" si="11"/>
        <v>#DIV/0!</v>
      </c>
      <c r="BU56" t="e">
        <f t="shared" si="11"/>
        <v>#DIV/0!</v>
      </c>
      <c r="BV56" t="e">
        <f t="shared" si="11"/>
        <v>#DIV/0!</v>
      </c>
      <c r="BW56" t="e">
        <f t="shared" si="11"/>
        <v>#DIV/0!</v>
      </c>
      <c r="BX56" t="e">
        <f t="shared" si="11"/>
        <v>#DIV/0!</v>
      </c>
      <c r="BY56" t="e">
        <f t="shared" si="11"/>
        <v>#DIV/0!</v>
      </c>
      <c r="BZ56" t="e">
        <f t="shared" si="11"/>
        <v>#DIV/0!</v>
      </c>
      <c r="CA56" t="e">
        <f t="shared" si="11"/>
        <v>#DIV/0!</v>
      </c>
      <c r="CB56" t="e">
        <f t="shared" si="11"/>
        <v>#DIV/0!</v>
      </c>
      <c r="CC56" t="e">
        <f t="shared" si="11"/>
        <v>#DIV/0!</v>
      </c>
      <c r="CD56" t="e">
        <f t="shared" si="11"/>
        <v>#DIV/0!</v>
      </c>
      <c r="CE56" t="e">
        <f t="shared" si="1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tBHQ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Freeborn</dc:creator>
  <cp:lastModifiedBy>Robert Freeborn</cp:lastModifiedBy>
  <dcterms:created xsi:type="dcterms:W3CDTF">2018-05-14T16:42:05Z</dcterms:created>
  <dcterms:modified xsi:type="dcterms:W3CDTF">2018-05-17T16:24:23Z</dcterms:modified>
</cp:coreProperties>
</file>