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" sheetId="1" state="visible" r:id="rId1"/>
  </sheets>
  <definedNames>
    <definedName name="StartCell">Sheet!$K$16</definedName>
    <definedName name="_xlnm.Print_Titles" localSheetId="0">'Sheet'!$1:$12</definedName>
    <definedName name="_xlnm.Print_Area" localSheetId="0">'Sheet'!$A$1:$G$134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dd\-mmm\-yyyy;@"/>
    <numFmt numFmtId="165" formatCode="#\ &quot;V&quot;"/>
    <numFmt numFmtId="166" formatCode="#\ &quot;mV&quot;"/>
  </numFmts>
  <fonts count="6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b val="1"/>
      <color rgb="FF000000"/>
      <sz val="12"/>
    </font>
    <font>
      <name val="Calibri"/>
      <b val="1"/>
      <color rgb="FF000000"/>
      <sz val="11"/>
    </font>
    <font>
      <name val="Calibri"/>
      <i val="1"/>
      <sz val="11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  <xf numFmtId="0" fontId="2" fillId="0" borderId="0" pivotButton="0" quotePrefix="0" xfId="0"/>
    <xf numFmtId="0" fontId="3" fillId="2" borderId="1" applyAlignment="1" pivotButton="0" quotePrefix="0" xfId="0">
      <alignment horizontal="center"/>
    </xf>
    <xf numFmtId="0" fontId="4" fillId="3" borderId="2" applyAlignment="1" pivotButton="0" quotePrefix="0" xfId="0">
      <alignment horizontal="left"/>
    </xf>
    <xf numFmtId="0" fontId="0" fillId="3" borderId="4" pivotButton="0" quotePrefix="0" xfId="0"/>
    <xf numFmtId="0" fontId="0" fillId="3" borderId="3" pivotButton="0" quotePrefix="0" xfId="0"/>
    <xf numFmtId="165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/>
    </xf>
    <xf numFmtId="0" fontId="3" fillId="2" borderId="1" applyAlignment="1" pivotButton="0" quotePrefix="0" xfId="0">
      <alignment horizontal="center" wrapText="1"/>
    </xf>
    <xf numFmtId="1" fontId="0" fillId="0" borderId="1" applyAlignment="1" pivotButton="0" quotePrefix="0" xfId="0">
      <alignment horizontal="center"/>
    </xf>
    <xf numFmtId="0" fontId="5" fillId="0" borderId="0" pivotButton="0" quotePrefix="0" xfId="0"/>
    <xf numFmtId="0" fontId="0" fillId="0" borderId="1" applyAlignment="1" pivotButton="0" quotePrefix="0" xfId="0">
      <alignment horizontal="left"/>
    </xf>
    <xf numFmtId="2" fontId="0" fillId="0" borderId="1" applyAlignment="1" pivotButton="0" quotePrefix="0" xfId="0">
      <alignment horizontal="center"/>
    </xf>
  </cellXfs>
  <cellStyles count="1">
    <cellStyle name="Normal" xfId="0" builtinId="0"/>
  </cellStyles>
  <dxfs count="298"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P999"/>
  <sheetViews>
    <sheetView tabSelected="1" view="pageBreakPreview" workbookViewId="0">
      <selection activeCell="B5" sqref="B5"/>
    </sheetView>
  </sheetViews>
  <sheetFormatPr baseColWidth="8" defaultRowHeight="15" outlineLevelCol="0"/>
  <cols>
    <col width="45.5703125" customWidth="1" min="1" max="1"/>
    <col width="16" customWidth="1" min="2" max="4"/>
    <col width="18" customWidth="1" min="5" max="5"/>
    <col width="16" customWidth="1" min="6" max="7"/>
  </cols>
  <sheetData>
    <row r="1">
      <c r="J1" t="inlineStr">
        <is>
          <t>EMU Filename:</t>
        </is>
      </c>
      <c r="K1" t="inlineStr">
        <is>
          <t>DSOX3034A</t>
        </is>
      </c>
    </row>
    <row r="3" ht="15.75" customHeight="1">
      <c r="A3" s="1" t="inlineStr">
        <is>
          <t>PERFORMANCE TEST CARD (AS RECEIVED AND AS COMPLETED</t>
        </is>
      </c>
    </row>
    <row r="4">
      <c r="A4" s="2" t="n"/>
      <c r="B4" s="2" t="n"/>
      <c r="E4" s="2" t="n"/>
      <c r="F4" s="2" t="n"/>
    </row>
    <row r="5">
      <c r="A5" s="2" t="inlineStr">
        <is>
          <t>DATE:</t>
        </is>
      </c>
      <c r="B5" s="3" t="n"/>
      <c r="E5" s="2" t="inlineStr">
        <is>
          <t>REPORT NUMBER:</t>
        </is>
      </c>
      <c r="F5" s="2" t="n"/>
    </row>
    <row r="6">
      <c r="A6" s="2" t="inlineStr">
        <is>
          <t>MODEL NUMBER:</t>
        </is>
      </c>
      <c r="B6" s="2" t="inlineStr">
        <is>
          <t>DSOX3034A</t>
        </is>
      </c>
      <c r="E6" s="2" t="inlineStr">
        <is>
          <t>DESCRIPTION:</t>
        </is>
      </c>
      <c r="F6" s="2" t="inlineStr">
        <is>
          <t>4 CH, 350 MHz Oscilloscope</t>
        </is>
      </c>
    </row>
    <row r="7">
      <c r="A7" s="2" t="inlineStr">
        <is>
          <t>SERIAL NUMBER:</t>
        </is>
      </c>
      <c r="B7" s="2" t="n"/>
      <c r="E7" s="2" t="inlineStr">
        <is>
          <t>MANUFACTURER:</t>
        </is>
      </c>
      <c r="F7" s="2" t="inlineStr">
        <is>
          <t>Keysight</t>
        </is>
      </c>
    </row>
    <row r="8">
      <c r="A8" s="2" t="inlineStr">
        <is>
          <t>CUSTOMER ID CODE:</t>
        </is>
      </c>
      <c r="B8" s="2" t="n"/>
      <c r="E8" s="2" t="inlineStr">
        <is>
          <t>OPTIONS:</t>
        </is>
      </c>
      <c r="F8" s="2" t="inlineStr">
        <is>
          <t>Nil</t>
        </is>
      </c>
    </row>
    <row r="9">
      <c r="A9" s="2" t="inlineStr">
        <is>
          <t>HUMIDITY: (%RH)</t>
        </is>
      </c>
      <c r="B9" s="2" t="inlineStr">
        <is>
          <t>30 - 60</t>
        </is>
      </c>
      <c r="E9" s="2" t="inlineStr">
        <is>
          <t>TESTED BY:</t>
        </is>
      </c>
      <c r="F9" s="2" t="n"/>
    </row>
    <row r="10">
      <c r="A10" s="2" t="inlineStr">
        <is>
          <t>TEMPERATURE: (Deg C)</t>
        </is>
      </c>
      <c r="B10" s="2" t="inlineStr">
        <is>
          <t>23 ± 2</t>
        </is>
      </c>
      <c r="E10" s="2" t="inlineStr">
        <is>
          <t>REFERENCE NO.:</t>
        </is>
      </c>
      <c r="F10" s="2" t="inlineStr">
        <is>
          <t>RFTS_KEYDSOX3034A</t>
        </is>
      </c>
    </row>
    <row r="11">
      <c r="A11" t="inlineStr">
        <is>
          <t>ISSUE:</t>
        </is>
      </c>
      <c r="B11" t="inlineStr">
        <is>
          <t>A.00.02</t>
        </is>
      </c>
    </row>
    <row r="13" ht="15.75" customHeight="1">
      <c r="A13" s="4" t="inlineStr">
        <is>
          <t>DC Vertical Measurement Accuracy</t>
        </is>
      </c>
    </row>
    <row r="14">
      <c r="A14" s="5" t="inlineStr">
        <is>
          <t>V /Div</t>
        </is>
      </c>
      <c r="B14" s="5" t="inlineStr">
        <is>
          <t>Applied</t>
        </is>
      </c>
      <c r="C14" s="5" t="inlineStr">
        <is>
          <t>Minimum</t>
        </is>
      </c>
      <c r="D14" s="5" t="inlineStr">
        <is>
          <t>Measured</t>
        </is>
      </c>
      <c r="E14" s="5" t="inlineStr">
        <is>
          <t>Maximum</t>
        </is>
      </c>
      <c r="F14" s="5" t="inlineStr">
        <is>
          <t>Units</t>
        </is>
      </c>
      <c r="G14" s="5" t="inlineStr">
        <is>
          <t>Pass/Fail</t>
        </is>
      </c>
      <c r="K14" t="inlineStr">
        <is>
          <t>Test</t>
        </is>
      </c>
      <c r="L14" t="inlineStr">
        <is>
          <t>Channel</t>
        </is>
      </c>
      <c r="M14" t="inlineStr">
        <is>
          <t>Coupling</t>
        </is>
      </c>
      <c r="N14" t="inlineStr">
        <is>
          <t>Scale</t>
        </is>
      </c>
      <c r="O14" t="inlineStr">
        <is>
          <t>Voltage</t>
        </is>
      </c>
      <c r="P14" t="inlineStr">
        <is>
          <t>Offset</t>
        </is>
      </c>
    </row>
    <row r="15">
      <c r="A15" s="6" t="inlineStr">
        <is>
          <t>Channel 1</t>
        </is>
      </c>
      <c r="B15" s="7" t="n"/>
      <c r="C15" s="7" t="n"/>
      <c r="D15" s="7" t="n"/>
      <c r="E15" s="7" t="n"/>
      <c r="F15" s="7" t="n"/>
      <c r="G15" s="8" t="n"/>
    </row>
    <row r="16">
      <c r="A16" s="9" t="n">
        <v>5</v>
      </c>
      <c r="B16" s="9" t="n">
        <v>35</v>
      </c>
      <c r="C16" s="10" t="n">
        <v>33.8</v>
      </c>
      <c r="D16" s="10" t="n"/>
      <c r="E16" s="10" t="n">
        <v>36.2</v>
      </c>
      <c r="F16" s="10" t="inlineStr">
        <is>
          <t>V</t>
        </is>
      </c>
      <c r="G16" s="10">
        <f>IF(ISBLANK(D16),"Not Done",IF(AND(D16&lt;=E16,D16&gt;=C16),"Pass","Fail"))</f>
        <v/>
      </c>
      <c r="K16" t="inlineStr">
        <is>
          <t>DCV</t>
        </is>
      </c>
      <c r="L16" t="n">
        <v>1</v>
      </c>
      <c r="M16" t="inlineStr">
        <is>
          <t>DC</t>
        </is>
      </c>
      <c r="N16" t="n">
        <v>5</v>
      </c>
      <c r="O16" t="n">
        <v>35</v>
      </c>
      <c r="P16" t="n">
        <v>17.5</v>
      </c>
    </row>
    <row r="17">
      <c r="A17" s="9" t="n">
        <v>2</v>
      </c>
      <c r="B17" s="9" t="n">
        <v>14</v>
      </c>
      <c r="C17" s="10" t="n">
        <v>13.52</v>
      </c>
      <c r="D17" s="10" t="n"/>
      <c r="E17" s="10" t="n">
        <v>14.48</v>
      </c>
      <c r="F17" s="10" t="inlineStr">
        <is>
          <t>V</t>
        </is>
      </c>
      <c r="G17" s="10">
        <f>IF(ISBLANK(D17),"Not Done",IF(AND(D17&lt;=E17,D17&gt;=C17),"Pass","Fail"))</f>
        <v/>
      </c>
      <c r="K17" t="inlineStr">
        <is>
          <t>DCV</t>
        </is>
      </c>
      <c r="L17" t="n">
        <v>1</v>
      </c>
      <c r="M17" t="inlineStr">
        <is>
          <t>DC</t>
        </is>
      </c>
      <c r="N17" t="n">
        <v>2</v>
      </c>
      <c r="O17" t="n">
        <v>35</v>
      </c>
      <c r="P17" t="n">
        <v>7</v>
      </c>
    </row>
    <row r="18">
      <c r="A18" s="9" t="n">
        <v>1</v>
      </c>
      <c r="B18" s="9" t="n">
        <v>7</v>
      </c>
      <c r="C18" s="10" t="n">
        <v>6.76</v>
      </c>
      <c r="D18" s="10" t="n"/>
      <c r="E18" s="10" t="n">
        <v>7.24</v>
      </c>
      <c r="F18" s="10" t="inlineStr">
        <is>
          <t>V</t>
        </is>
      </c>
      <c r="G18" s="10">
        <f>IF(ISBLANK(D18),"Not Done",IF(AND(D18&lt;=E18,D18&gt;=C18),"Pass","Fail"))</f>
        <v/>
      </c>
      <c r="K18" t="inlineStr">
        <is>
          <t>DCV</t>
        </is>
      </c>
      <c r="L18" t="n">
        <v>1</v>
      </c>
      <c r="M18" t="inlineStr">
        <is>
          <t>DC</t>
        </is>
      </c>
      <c r="N18" t="n">
        <v>1</v>
      </c>
      <c r="O18" t="n">
        <v>35</v>
      </c>
      <c r="P18" t="n">
        <v>3.5</v>
      </c>
    </row>
    <row r="19">
      <c r="A19" s="11" t="n">
        <v>500</v>
      </c>
      <c r="B19" s="9" t="n">
        <v>3.5</v>
      </c>
      <c r="C19" s="10" t="n">
        <v>3.38</v>
      </c>
      <c r="D19" s="10" t="n"/>
      <c r="E19" s="10" t="n">
        <v>3.62</v>
      </c>
      <c r="F19" s="10" t="inlineStr">
        <is>
          <t>V</t>
        </is>
      </c>
      <c r="G19" s="10">
        <f>IF(ISBLANK(D19),"Not Done",IF(AND(D19&lt;=E19,D19&gt;=C19),"Pass","Fail"))</f>
        <v/>
      </c>
      <c r="K19" t="inlineStr">
        <is>
          <t>DCV</t>
        </is>
      </c>
      <c r="L19" t="n">
        <v>1</v>
      </c>
      <c r="M19" t="inlineStr">
        <is>
          <t>DC</t>
        </is>
      </c>
      <c r="N19" t="n">
        <v>0.5</v>
      </c>
      <c r="O19" t="n">
        <v>35</v>
      </c>
      <c r="P19" t="n">
        <v>1.75</v>
      </c>
    </row>
    <row r="20">
      <c r="A20" s="11" t="n">
        <v>200</v>
      </c>
      <c r="B20" s="9" t="n">
        <v>1.4</v>
      </c>
      <c r="C20" s="10" t="n">
        <v>1.352</v>
      </c>
      <c r="D20" s="10" t="n"/>
      <c r="E20" s="10" t="n">
        <v>1.448</v>
      </c>
      <c r="F20" s="10" t="inlineStr">
        <is>
          <t>V</t>
        </is>
      </c>
      <c r="G20" s="10">
        <f>IF(ISBLANK(D20),"Not Done",IF(AND(D20&lt;=E20,D20&gt;=C20),"Pass","Fail"))</f>
        <v/>
      </c>
      <c r="K20" t="inlineStr">
        <is>
          <t>DCV</t>
        </is>
      </c>
      <c r="L20" t="n">
        <v>1</v>
      </c>
      <c r="M20" t="inlineStr">
        <is>
          <t>DC</t>
        </is>
      </c>
      <c r="N20" t="n">
        <v>0.2</v>
      </c>
      <c r="O20" t="n">
        <v>35</v>
      </c>
      <c r="P20" t="n">
        <v>0.7000000000000001</v>
      </c>
    </row>
    <row r="21">
      <c r="A21" s="11" t="n">
        <v>100</v>
      </c>
      <c r="B21" s="11" t="n">
        <v>700</v>
      </c>
      <c r="C21" s="10" t="n">
        <v>676</v>
      </c>
      <c r="D21" s="10" t="n"/>
      <c r="E21" s="10" t="n">
        <v>724</v>
      </c>
      <c r="F21" s="10" t="inlineStr">
        <is>
          <t>mV</t>
        </is>
      </c>
      <c r="G21" s="10">
        <f>IF(ISBLANK(D21),"Not Done",IF(AND(D21&lt;=E21,D21&gt;=C21),"Pass","Fail"))</f>
        <v/>
      </c>
      <c r="K21" t="inlineStr">
        <is>
          <t>DCV</t>
        </is>
      </c>
      <c r="L21" t="n">
        <v>1</v>
      </c>
      <c r="M21" t="inlineStr">
        <is>
          <t>DC</t>
        </is>
      </c>
      <c r="N21" t="n">
        <v>0.1</v>
      </c>
      <c r="O21" t="n">
        <v>35</v>
      </c>
      <c r="P21" t="n">
        <v>0.35</v>
      </c>
    </row>
    <row r="22">
      <c r="A22" s="11" t="n">
        <v>50</v>
      </c>
      <c r="B22" s="11" t="n">
        <v>350</v>
      </c>
      <c r="C22" s="10" t="n">
        <v>338</v>
      </c>
      <c r="D22" s="10" t="n"/>
      <c r="E22" s="10" t="n">
        <v>362</v>
      </c>
      <c r="F22" s="10" t="inlineStr">
        <is>
          <t>mV</t>
        </is>
      </c>
      <c r="G22" s="10">
        <f>IF(ISBLANK(D22),"Not Done",IF(AND(D22&lt;=E22,D22&gt;=C22),"Pass","Fail"))</f>
        <v/>
      </c>
      <c r="K22" t="inlineStr">
        <is>
          <t>DCV</t>
        </is>
      </c>
      <c r="L22" t="n">
        <v>1</v>
      </c>
      <c r="M22" t="inlineStr">
        <is>
          <t>DC</t>
        </is>
      </c>
      <c r="N22" t="n">
        <v>0.05</v>
      </c>
      <c r="O22" t="n">
        <v>35</v>
      </c>
      <c r="P22" t="n">
        <v>0.175</v>
      </c>
    </row>
    <row r="23">
      <c r="A23" s="11" t="n">
        <v>20</v>
      </c>
      <c r="B23" s="11" t="n">
        <v>140</v>
      </c>
      <c r="C23" s="10" t="n">
        <v>135.2</v>
      </c>
      <c r="D23" s="10" t="n"/>
      <c r="E23" s="10" t="n">
        <v>144.8</v>
      </c>
      <c r="F23" s="10" t="inlineStr">
        <is>
          <t>mV</t>
        </is>
      </c>
      <c r="G23" s="10">
        <f>IF(ISBLANK(D23),"Not Done",IF(AND(D23&lt;=E23,D23&gt;=C23),"Pass","Fail"))</f>
        <v/>
      </c>
      <c r="K23" t="inlineStr">
        <is>
          <t>DCV</t>
        </is>
      </c>
      <c r="L23" t="n">
        <v>1</v>
      </c>
      <c r="M23" t="inlineStr">
        <is>
          <t>DC</t>
        </is>
      </c>
      <c r="N23" t="n">
        <v>0.02</v>
      </c>
      <c r="O23" t="n">
        <v>35</v>
      </c>
      <c r="P23" t="n">
        <v>0.07000000000000001</v>
      </c>
    </row>
    <row r="24">
      <c r="A24" s="11" t="n">
        <v>10</v>
      </c>
      <c r="B24" s="11" t="n">
        <v>70</v>
      </c>
      <c r="C24" s="10" t="n">
        <v>67.59999999999999</v>
      </c>
      <c r="D24" s="10" t="n"/>
      <c r="E24" s="10" t="n">
        <v>72.40000000000001</v>
      </c>
      <c r="F24" s="10" t="inlineStr">
        <is>
          <t>mV</t>
        </is>
      </c>
      <c r="G24" s="10">
        <f>IF(ISBLANK(D24),"Not Done",IF(AND(D24&lt;=E24,D24&gt;=C24),"Pass","Fail"))</f>
        <v/>
      </c>
      <c r="K24" t="inlineStr">
        <is>
          <t>DCV</t>
        </is>
      </c>
      <c r="L24" t="n">
        <v>1</v>
      </c>
      <c r="M24" t="inlineStr">
        <is>
          <t>DC</t>
        </is>
      </c>
      <c r="N24" t="n">
        <v>0.01</v>
      </c>
      <c r="O24" t="n">
        <v>35</v>
      </c>
      <c r="P24" t="n">
        <v>0.035</v>
      </c>
    </row>
    <row r="25">
      <c r="A25" s="11" t="n">
        <v>5</v>
      </c>
      <c r="B25" s="11" t="n">
        <v>35</v>
      </c>
      <c r="C25" s="10" t="n">
        <v>33.4</v>
      </c>
      <c r="D25" s="10" t="n"/>
      <c r="E25" s="10" t="n">
        <v>36.6</v>
      </c>
      <c r="F25" s="10" t="inlineStr">
        <is>
          <t>mV</t>
        </is>
      </c>
      <c r="G25" s="10">
        <f>IF(ISBLANK(D25),"Not Done",IF(AND(D25&lt;=E25,D25&gt;=C25),"Pass","Fail"))</f>
        <v/>
      </c>
      <c r="K25" t="inlineStr">
        <is>
          <t>DCV</t>
        </is>
      </c>
      <c r="L25" t="n">
        <v>1</v>
      </c>
      <c r="M25" t="inlineStr">
        <is>
          <t>DC</t>
        </is>
      </c>
      <c r="N25" t="n">
        <v>0.005</v>
      </c>
      <c r="O25" t="n">
        <v>35</v>
      </c>
      <c r="P25" t="n">
        <v>0.0175</v>
      </c>
    </row>
    <row r="26">
      <c r="A26" s="11" t="n">
        <v>2</v>
      </c>
      <c r="B26" s="11" t="n">
        <v>14</v>
      </c>
      <c r="C26" s="10" t="n">
        <v>12.72</v>
      </c>
      <c r="D26" s="10" t="n"/>
      <c r="E26" s="10" t="n">
        <v>15.28</v>
      </c>
      <c r="F26" s="10" t="inlineStr">
        <is>
          <t>mV</t>
        </is>
      </c>
      <c r="G26" s="10">
        <f>IF(ISBLANK(D26),"Not Done",IF(AND(D26&lt;=E26,D26&gt;=C26),"Pass","Fail"))</f>
        <v/>
      </c>
      <c r="K26" t="inlineStr">
        <is>
          <t>DCV</t>
        </is>
      </c>
      <c r="L26" t="n">
        <v>1</v>
      </c>
      <c r="M26" t="inlineStr">
        <is>
          <t>DC</t>
        </is>
      </c>
      <c r="N26" t="n">
        <v>0.002</v>
      </c>
      <c r="O26" t="n">
        <v>35</v>
      </c>
      <c r="P26" t="n">
        <v>0.007</v>
      </c>
    </row>
    <row r="27">
      <c r="A27" s="6" t="inlineStr">
        <is>
          <t>Channel 2</t>
        </is>
      </c>
      <c r="B27" s="7" t="n"/>
      <c r="C27" s="7" t="n"/>
      <c r="D27" s="7" t="n"/>
      <c r="E27" s="7" t="n"/>
      <c r="F27" s="7" t="n"/>
      <c r="G27" s="8" t="n"/>
    </row>
    <row r="28">
      <c r="A28" s="9" t="n">
        <v>5</v>
      </c>
      <c r="B28" s="9" t="n">
        <v>35</v>
      </c>
      <c r="C28" s="10" t="n">
        <v>33.8</v>
      </c>
      <c r="D28" s="10" t="n"/>
      <c r="E28" s="10" t="n">
        <v>36.2</v>
      </c>
      <c r="F28" s="10" t="inlineStr">
        <is>
          <t>V</t>
        </is>
      </c>
      <c r="G28" s="10">
        <f>IF(ISBLANK(D28),"Not Done",IF(AND(D28&lt;=E28,D28&gt;=C28),"Pass","Fail"))</f>
        <v/>
      </c>
      <c r="K28" t="inlineStr">
        <is>
          <t>DCV</t>
        </is>
      </c>
      <c r="L28" t="n">
        <v>2</v>
      </c>
      <c r="M28" t="inlineStr">
        <is>
          <t>DC</t>
        </is>
      </c>
      <c r="N28" t="n">
        <v>5</v>
      </c>
      <c r="O28" t="n">
        <v>35</v>
      </c>
      <c r="P28" t="n">
        <v>17.5</v>
      </c>
    </row>
    <row r="29">
      <c r="A29" s="9" t="n">
        <v>2</v>
      </c>
      <c r="B29" s="9" t="n">
        <v>14</v>
      </c>
      <c r="C29" s="10" t="n">
        <v>13.52</v>
      </c>
      <c r="D29" s="10" t="n"/>
      <c r="E29" s="10" t="n">
        <v>14.48</v>
      </c>
      <c r="F29" s="10" t="inlineStr">
        <is>
          <t>V</t>
        </is>
      </c>
      <c r="G29" s="10">
        <f>IF(ISBLANK(D29),"Not Done",IF(AND(D29&lt;=E29,D29&gt;=C29),"Pass","Fail"))</f>
        <v/>
      </c>
      <c r="K29" t="inlineStr">
        <is>
          <t>DCV</t>
        </is>
      </c>
      <c r="L29" t="n">
        <v>2</v>
      </c>
      <c r="M29" t="inlineStr">
        <is>
          <t>DC</t>
        </is>
      </c>
      <c r="N29" t="n">
        <v>2</v>
      </c>
      <c r="O29" t="n">
        <v>35</v>
      </c>
      <c r="P29" t="n">
        <v>7</v>
      </c>
    </row>
    <row r="30">
      <c r="A30" s="9" t="n">
        <v>1</v>
      </c>
      <c r="B30" s="9" t="n">
        <v>7</v>
      </c>
      <c r="C30" s="10" t="n">
        <v>6.76</v>
      </c>
      <c r="D30" s="10" t="n"/>
      <c r="E30" s="10" t="n">
        <v>7.24</v>
      </c>
      <c r="F30" s="10" t="inlineStr">
        <is>
          <t>V</t>
        </is>
      </c>
      <c r="G30" s="10">
        <f>IF(ISBLANK(D30),"Not Done",IF(AND(D30&lt;=E30,D30&gt;=C30),"Pass","Fail"))</f>
        <v/>
      </c>
      <c r="K30" t="inlineStr">
        <is>
          <t>DCV</t>
        </is>
      </c>
      <c r="L30" t="n">
        <v>2</v>
      </c>
      <c r="M30" t="inlineStr">
        <is>
          <t>DC</t>
        </is>
      </c>
      <c r="N30" t="n">
        <v>1</v>
      </c>
      <c r="O30" t="n">
        <v>35</v>
      </c>
      <c r="P30" t="n">
        <v>3.5</v>
      </c>
    </row>
    <row r="31">
      <c r="A31" s="11" t="n">
        <v>500</v>
      </c>
      <c r="B31" s="9" t="n">
        <v>3.5</v>
      </c>
      <c r="C31" s="10" t="n">
        <v>3.38</v>
      </c>
      <c r="D31" s="10" t="n"/>
      <c r="E31" s="10" t="n">
        <v>3.62</v>
      </c>
      <c r="F31" s="10" t="inlineStr">
        <is>
          <t>V</t>
        </is>
      </c>
      <c r="G31" s="10">
        <f>IF(ISBLANK(D31),"Not Done",IF(AND(D31&lt;=E31,D31&gt;=C31),"Pass","Fail"))</f>
        <v/>
      </c>
      <c r="K31" t="inlineStr">
        <is>
          <t>DCV</t>
        </is>
      </c>
      <c r="L31" t="n">
        <v>2</v>
      </c>
      <c r="M31" t="inlineStr">
        <is>
          <t>DC</t>
        </is>
      </c>
      <c r="N31" t="n">
        <v>0.5</v>
      </c>
      <c r="O31" t="n">
        <v>35</v>
      </c>
      <c r="P31" t="n">
        <v>1.75</v>
      </c>
    </row>
    <row r="32">
      <c r="A32" s="11" t="n">
        <v>200</v>
      </c>
      <c r="B32" s="9" t="n">
        <v>1.4</v>
      </c>
      <c r="C32" s="10" t="n">
        <v>1.352</v>
      </c>
      <c r="D32" s="10" t="n"/>
      <c r="E32" s="10" t="n">
        <v>1.448</v>
      </c>
      <c r="F32" s="10" t="inlineStr">
        <is>
          <t>V</t>
        </is>
      </c>
      <c r="G32" s="10">
        <f>IF(ISBLANK(D32),"Not Done",IF(AND(D32&lt;=E32,D32&gt;=C32),"Pass","Fail"))</f>
        <v/>
      </c>
      <c r="K32" t="inlineStr">
        <is>
          <t>DCV</t>
        </is>
      </c>
      <c r="L32" t="n">
        <v>2</v>
      </c>
      <c r="M32" t="inlineStr">
        <is>
          <t>DC</t>
        </is>
      </c>
      <c r="N32" t="n">
        <v>0.2</v>
      </c>
      <c r="O32" t="n">
        <v>35</v>
      </c>
      <c r="P32" t="n">
        <v>0.7000000000000001</v>
      </c>
    </row>
    <row r="33">
      <c r="A33" s="11" t="n">
        <v>100</v>
      </c>
      <c r="B33" s="11" t="n">
        <v>700</v>
      </c>
      <c r="C33" s="10" t="n">
        <v>676</v>
      </c>
      <c r="D33" s="10" t="n"/>
      <c r="E33" s="10" t="n">
        <v>724</v>
      </c>
      <c r="F33" s="10" t="inlineStr">
        <is>
          <t>mV</t>
        </is>
      </c>
      <c r="G33" s="10">
        <f>IF(ISBLANK(D33),"Not Done",IF(AND(D33&lt;=E33,D33&gt;=C33),"Pass","Fail"))</f>
        <v/>
      </c>
      <c r="K33" t="inlineStr">
        <is>
          <t>DCV</t>
        </is>
      </c>
      <c r="L33" t="n">
        <v>2</v>
      </c>
      <c r="M33" t="inlineStr">
        <is>
          <t>DC</t>
        </is>
      </c>
      <c r="N33" t="n">
        <v>0.1</v>
      </c>
      <c r="O33" t="n">
        <v>35</v>
      </c>
      <c r="P33" t="n">
        <v>0.35</v>
      </c>
    </row>
    <row r="34">
      <c r="A34" s="11" t="n">
        <v>50</v>
      </c>
      <c r="B34" s="11" t="n">
        <v>350</v>
      </c>
      <c r="C34" s="10" t="n">
        <v>338</v>
      </c>
      <c r="D34" s="10" t="n"/>
      <c r="E34" s="10" t="n">
        <v>362</v>
      </c>
      <c r="F34" s="10" t="inlineStr">
        <is>
          <t>mV</t>
        </is>
      </c>
      <c r="G34" s="10">
        <f>IF(ISBLANK(D34),"Not Done",IF(AND(D34&lt;=E34,D34&gt;=C34),"Pass","Fail"))</f>
        <v/>
      </c>
      <c r="K34" t="inlineStr">
        <is>
          <t>DCV</t>
        </is>
      </c>
      <c r="L34" t="n">
        <v>2</v>
      </c>
      <c r="M34" t="inlineStr">
        <is>
          <t>DC</t>
        </is>
      </c>
      <c r="N34" t="n">
        <v>0.05</v>
      </c>
      <c r="O34" t="n">
        <v>35</v>
      </c>
      <c r="P34" t="n">
        <v>0.175</v>
      </c>
    </row>
    <row r="35">
      <c r="A35" s="11" t="n">
        <v>20</v>
      </c>
      <c r="B35" s="11" t="n">
        <v>140</v>
      </c>
      <c r="C35" s="10" t="n">
        <v>135.2</v>
      </c>
      <c r="D35" s="10" t="n"/>
      <c r="E35" s="10" t="n">
        <v>144.8</v>
      </c>
      <c r="F35" s="10" t="inlineStr">
        <is>
          <t>mV</t>
        </is>
      </c>
      <c r="G35" s="10">
        <f>IF(ISBLANK(D35),"Not Done",IF(AND(D35&lt;=E35,D35&gt;=C35),"Pass","Fail"))</f>
        <v/>
      </c>
      <c r="K35" t="inlineStr">
        <is>
          <t>DCV</t>
        </is>
      </c>
      <c r="L35" t="n">
        <v>2</v>
      </c>
      <c r="M35" t="inlineStr">
        <is>
          <t>DC</t>
        </is>
      </c>
      <c r="N35" t="n">
        <v>0.02</v>
      </c>
      <c r="O35" t="n">
        <v>35</v>
      </c>
      <c r="P35" t="n">
        <v>0.07000000000000001</v>
      </c>
    </row>
    <row r="36">
      <c r="A36" s="11" t="n">
        <v>10</v>
      </c>
      <c r="B36" s="11" t="n">
        <v>70</v>
      </c>
      <c r="C36" s="10" t="n">
        <v>67.59999999999999</v>
      </c>
      <c r="D36" s="10" t="n"/>
      <c r="E36" s="10" t="n">
        <v>72.40000000000001</v>
      </c>
      <c r="F36" s="10" t="inlineStr">
        <is>
          <t>mV</t>
        </is>
      </c>
      <c r="G36" s="10">
        <f>IF(ISBLANK(D36),"Not Done",IF(AND(D36&lt;=E36,D36&gt;=C36),"Pass","Fail"))</f>
        <v/>
      </c>
      <c r="K36" t="inlineStr">
        <is>
          <t>DCV</t>
        </is>
      </c>
      <c r="L36" t="n">
        <v>2</v>
      </c>
      <c r="M36" t="inlineStr">
        <is>
          <t>DC</t>
        </is>
      </c>
      <c r="N36" t="n">
        <v>0.01</v>
      </c>
      <c r="O36" t="n">
        <v>35</v>
      </c>
      <c r="P36" t="n">
        <v>0.035</v>
      </c>
    </row>
    <row r="37">
      <c r="A37" s="11" t="n">
        <v>5</v>
      </c>
      <c r="B37" s="11" t="n">
        <v>35</v>
      </c>
      <c r="C37" s="10" t="n">
        <v>33.4</v>
      </c>
      <c r="D37" s="10" t="n"/>
      <c r="E37" s="10" t="n">
        <v>36.6</v>
      </c>
      <c r="F37" s="10" t="inlineStr">
        <is>
          <t>mV</t>
        </is>
      </c>
      <c r="G37" s="10">
        <f>IF(ISBLANK(D37),"Not Done",IF(AND(D37&lt;=E37,D37&gt;=C37),"Pass","Fail"))</f>
        <v/>
      </c>
      <c r="K37" t="inlineStr">
        <is>
          <t>DCV</t>
        </is>
      </c>
      <c r="L37" t="n">
        <v>2</v>
      </c>
      <c r="M37" t="inlineStr">
        <is>
          <t>DC</t>
        </is>
      </c>
      <c r="N37" t="n">
        <v>0.005</v>
      </c>
      <c r="O37" t="n">
        <v>35</v>
      </c>
      <c r="P37" t="n">
        <v>0.0175</v>
      </c>
    </row>
    <row r="38">
      <c r="A38" s="11" t="n">
        <v>2</v>
      </c>
      <c r="B38" s="11" t="n">
        <v>14</v>
      </c>
      <c r="C38" s="10" t="n">
        <v>12.72</v>
      </c>
      <c r="D38" s="10" t="n"/>
      <c r="E38" s="10" t="n">
        <v>15.28</v>
      </c>
      <c r="F38" s="10" t="inlineStr">
        <is>
          <t>mV</t>
        </is>
      </c>
      <c r="G38" s="10">
        <f>IF(ISBLANK(D38),"Not Done",IF(AND(D38&lt;=E38,D38&gt;=C38),"Pass","Fail"))</f>
        <v/>
      </c>
      <c r="K38" t="inlineStr">
        <is>
          <t>DCV</t>
        </is>
      </c>
      <c r="L38" t="n">
        <v>2</v>
      </c>
      <c r="M38" t="inlineStr">
        <is>
          <t>DC</t>
        </is>
      </c>
      <c r="N38" t="n">
        <v>0.002</v>
      </c>
      <c r="O38" t="n">
        <v>35</v>
      </c>
      <c r="P38" t="n">
        <v>0.007</v>
      </c>
    </row>
    <row r="39">
      <c r="A39" s="6" t="inlineStr">
        <is>
          <t>Channel 3</t>
        </is>
      </c>
      <c r="B39" s="7" t="n"/>
      <c r="C39" s="7" t="n"/>
      <c r="D39" s="7" t="n"/>
      <c r="E39" s="7" t="n"/>
      <c r="F39" s="7" t="n"/>
      <c r="G39" s="8" t="n"/>
    </row>
    <row r="40">
      <c r="A40" s="9" t="n">
        <v>5</v>
      </c>
      <c r="B40" s="9" t="n">
        <v>35</v>
      </c>
      <c r="C40" s="10" t="n">
        <v>33.8</v>
      </c>
      <c r="D40" s="10" t="n"/>
      <c r="E40" s="10" t="n">
        <v>36.2</v>
      </c>
      <c r="F40" s="10" t="inlineStr">
        <is>
          <t>V</t>
        </is>
      </c>
      <c r="G40" s="10">
        <f>IF(ISBLANK(D40),"Not Done",IF(AND(D40&lt;=E40,D40&gt;=C40),"Pass","Fail"))</f>
        <v/>
      </c>
      <c r="K40" t="inlineStr">
        <is>
          <t>DCV</t>
        </is>
      </c>
      <c r="L40" t="n">
        <v>3</v>
      </c>
      <c r="M40" t="inlineStr">
        <is>
          <t>DC</t>
        </is>
      </c>
      <c r="N40" t="n">
        <v>5</v>
      </c>
      <c r="O40" t="n">
        <v>35</v>
      </c>
      <c r="P40" t="n">
        <v>17.5</v>
      </c>
    </row>
    <row r="41">
      <c r="A41" s="9" t="n">
        <v>2</v>
      </c>
      <c r="B41" s="9" t="n">
        <v>14</v>
      </c>
      <c r="C41" s="10" t="n">
        <v>13.52</v>
      </c>
      <c r="D41" s="10" t="n"/>
      <c r="E41" s="10" t="n">
        <v>14.48</v>
      </c>
      <c r="F41" s="10" t="inlineStr">
        <is>
          <t>V</t>
        </is>
      </c>
      <c r="G41" s="10">
        <f>IF(ISBLANK(D41),"Not Done",IF(AND(D41&lt;=E41,D41&gt;=C41),"Pass","Fail"))</f>
        <v/>
      </c>
      <c r="K41" t="inlineStr">
        <is>
          <t>DCV</t>
        </is>
      </c>
      <c r="L41" t="n">
        <v>3</v>
      </c>
      <c r="M41" t="inlineStr">
        <is>
          <t>DC</t>
        </is>
      </c>
      <c r="N41" t="n">
        <v>2</v>
      </c>
      <c r="O41" t="n">
        <v>35</v>
      </c>
      <c r="P41" t="n">
        <v>7</v>
      </c>
    </row>
    <row r="42">
      <c r="A42" s="9" t="n">
        <v>1</v>
      </c>
      <c r="B42" s="9" t="n">
        <v>7</v>
      </c>
      <c r="C42" s="10" t="n">
        <v>6.76</v>
      </c>
      <c r="D42" s="10" t="n"/>
      <c r="E42" s="10" t="n">
        <v>7.24</v>
      </c>
      <c r="F42" s="10" t="inlineStr">
        <is>
          <t>V</t>
        </is>
      </c>
      <c r="G42" s="10">
        <f>IF(ISBLANK(D42),"Not Done",IF(AND(D42&lt;=E42,D42&gt;=C42),"Pass","Fail"))</f>
        <v/>
      </c>
      <c r="K42" t="inlineStr">
        <is>
          <t>DCV</t>
        </is>
      </c>
      <c r="L42" t="n">
        <v>3</v>
      </c>
      <c r="M42" t="inlineStr">
        <is>
          <t>DC</t>
        </is>
      </c>
      <c r="N42" t="n">
        <v>1</v>
      </c>
      <c r="O42" t="n">
        <v>35</v>
      </c>
      <c r="P42" t="n">
        <v>3.5</v>
      </c>
    </row>
    <row r="43">
      <c r="A43" s="11" t="n">
        <v>500</v>
      </c>
      <c r="B43" s="9" t="n">
        <v>3.5</v>
      </c>
      <c r="C43" s="10" t="n">
        <v>3.38</v>
      </c>
      <c r="D43" s="10" t="n"/>
      <c r="E43" s="10" t="n">
        <v>3.62</v>
      </c>
      <c r="F43" s="10" t="inlineStr">
        <is>
          <t>V</t>
        </is>
      </c>
      <c r="G43" s="10">
        <f>IF(ISBLANK(D43),"Not Done",IF(AND(D43&lt;=E43,D43&gt;=C43),"Pass","Fail"))</f>
        <v/>
      </c>
      <c r="K43" t="inlineStr">
        <is>
          <t>DCV</t>
        </is>
      </c>
      <c r="L43" t="n">
        <v>3</v>
      </c>
      <c r="M43" t="inlineStr">
        <is>
          <t>DC</t>
        </is>
      </c>
      <c r="N43" t="n">
        <v>0.5</v>
      </c>
      <c r="O43" t="n">
        <v>35</v>
      </c>
      <c r="P43" t="n">
        <v>1.75</v>
      </c>
    </row>
    <row r="44">
      <c r="A44" s="11" t="n">
        <v>200</v>
      </c>
      <c r="B44" s="9" t="n">
        <v>1.4</v>
      </c>
      <c r="C44" s="10" t="n">
        <v>1.352</v>
      </c>
      <c r="D44" s="10" t="n"/>
      <c r="E44" s="10" t="n">
        <v>1.448</v>
      </c>
      <c r="F44" s="10" t="inlineStr">
        <is>
          <t>V</t>
        </is>
      </c>
      <c r="G44" s="10">
        <f>IF(ISBLANK(D44),"Not Done",IF(AND(D44&lt;=E44,D44&gt;=C44),"Pass","Fail"))</f>
        <v/>
      </c>
      <c r="K44" t="inlineStr">
        <is>
          <t>DCV</t>
        </is>
      </c>
      <c r="L44" t="n">
        <v>3</v>
      </c>
      <c r="M44" t="inlineStr">
        <is>
          <t>DC</t>
        </is>
      </c>
      <c r="N44" t="n">
        <v>0.2</v>
      </c>
      <c r="O44" t="n">
        <v>35</v>
      </c>
      <c r="P44" t="n">
        <v>0.7000000000000001</v>
      </c>
    </row>
    <row r="45">
      <c r="A45" s="11" t="n">
        <v>100</v>
      </c>
      <c r="B45" s="11" t="n">
        <v>700</v>
      </c>
      <c r="C45" s="10" t="n">
        <v>676</v>
      </c>
      <c r="D45" s="10" t="n"/>
      <c r="E45" s="10" t="n">
        <v>724</v>
      </c>
      <c r="F45" s="10" t="inlineStr">
        <is>
          <t>mV</t>
        </is>
      </c>
      <c r="G45" s="10">
        <f>IF(ISBLANK(D45),"Not Done",IF(AND(D45&lt;=E45,D45&gt;=C45),"Pass","Fail"))</f>
        <v/>
      </c>
      <c r="K45" t="inlineStr">
        <is>
          <t>DCV</t>
        </is>
      </c>
      <c r="L45" t="n">
        <v>3</v>
      </c>
      <c r="M45" t="inlineStr">
        <is>
          <t>DC</t>
        </is>
      </c>
      <c r="N45" t="n">
        <v>0.1</v>
      </c>
      <c r="O45" t="n">
        <v>35</v>
      </c>
      <c r="P45" t="n">
        <v>0.35</v>
      </c>
    </row>
    <row r="46">
      <c r="A46" s="11" t="n">
        <v>50</v>
      </c>
      <c r="B46" s="11" t="n">
        <v>350</v>
      </c>
      <c r="C46" s="10" t="n">
        <v>338</v>
      </c>
      <c r="D46" s="10" t="n"/>
      <c r="E46" s="10" t="n">
        <v>362</v>
      </c>
      <c r="F46" s="10" t="inlineStr">
        <is>
          <t>mV</t>
        </is>
      </c>
      <c r="G46" s="10">
        <f>IF(ISBLANK(D46),"Not Done",IF(AND(D46&lt;=E46,D46&gt;=C46),"Pass","Fail"))</f>
        <v/>
      </c>
      <c r="K46" t="inlineStr">
        <is>
          <t>DCV</t>
        </is>
      </c>
      <c r="L46" t="n">
        <v>3</v>
      </c>
      <c r="M46" t="inlineStr">
        <is>
          <t>DC</t>
        </is>
      </c>
      <c r="N46" t="n">
        <v>0.05</v>
      </c>
      <c r="O46" t="n">
        <v>35</v>
      </c>
      <c r="P46" t="n">
        <v>0.175</v>
      </c>
    </row>
    <row r="47">
      <c r="A47" s="11" t="n">
        <v>20</v>
      </c>
      <c r="B47" s="11" t="n">
        <v>140</v>
      </c>
      <c r="C47" s="10" t="n">
        <v>135.2</v>
      </c>
      <c r="D47" s="10" t="n"/>
      <c r="E47" s="10" t="n">
        <v>144.8</v>
      </c>
      <c r="F47" s="10" t="inlineStr">
        <is>
          <t>mV</t>
        </is>
      </c>
      <c r="G47" s="10">
        <f>IF(ISBLANK(D47),"Not Done",IF(AND(D47&lt;=E47,D47&gt;=C47),"Pass","Fail"))</f>
        <v/>
      </c>
      <c r="K47" t="inlineStr">
        <is>
          <t>DCV</t>
        </is>
      </c>
      <c r="L47" t="n">
        <v>3</v>
      </c>
      <c r="M47" t="inlineStr">
        <is>
          <t>DC</t>
        </is>
      </c>
      <c r="N47" t="n">
        <v>0.02</v>
      </c>
      <c r="O47" t="n">
        <v>35</v>
      </c>
      <c r="P47" t="n">
        <v>0.07000000000000001</v>
      </c>
    </row>
    <row r="48">
      <c r="A48" s="11" t="n">
        <v>10</v>
      </c>
      <c r="B48" s="11" t="n">
        <v>70</v>
      </c>
      <c r="C48" s="10" t="n">
        <v>67.59999999999999</v>
      </c>
      <c r="D48" s="10" t="n"/>
      <c r="E48" s="10" t="n">
        <v>72.40000000000001</v>
      </c>
      <c r="F48" s="10" t="inlineStr">
        <is>
          <t>mV</t>
        </is>
      </c>
      <c r="G48" s="10">
        <f>IF(ISBLANK(D48),"Not Done",IF(AND(D48&lt;=E48,D48&gt;=C48),"Pass","Fail"))</f>
        <v/>
      </c>
      <c r="K48" t="inlineStr">
        <is>
          <t>DCV</t>
        </is>
      </c>
      <c r="L48" t="n">
        <v>3</v>
      </c>
      <c r="M48" t="inlineStr">
        <is>
          <t>DC</t>
        </is>
      </c>
      <c r="N48" t="n">
        <v>0.01</v>
      </c>
      <c r="O48" t="n">
        <v>35</v>
      </c>
      <c r="P48" t="n">
        <v>0.035</v>
      </c>
    </row>
    <row r="49">
      <c r="A49" s="11" t="n">
        <v>5</v>
      </c>
      <c r="B49" s="11" t="n">
        <v>35</v>
      </c>
      <c r="C49" s="10" t="n">
        <v>33.4</v>
      </c>
      <c r="D49" s="10" t="n"/>
      <c r="E49" s="10" t="n">
        <v>36.6</v>
      </c>
      <c r="F49" s="10" t="inlineStr">
        <is>
          <t>mV</t>
        </is>
      </c>
      <c r="G49" s="10">
        <f>IF(ISBLANK(D49),"Not Done",IF(AND(D49&lt;=E49,D49&gt;=C49),"Pass","Fail"))</f>
        <v/>
      </c>
      <c r="K49" t="inlineStr">
        <is>
          <t>DCV</t>
        </is>
      </c>
      <c r="L49" t="n">
        <v>3</v>
      </c>
      <c r="M49" t="inlineStr">
        <is>
          <t>DC</t>
        </is>
      </c>
      <c r="N49" t="n">
        <v>0.005</v>
      </c>
      <c r="O49" t="n">
        <v>35</v>
      </c>
      <c r="P49" t="n">
        <v>0.0175</v>
      </c>
    </row>
    <row r="50">
      <c r="A50" s="11" t="n">
        <v>2</v>
      </c>
      <c r="B50" s="11" t="n">
        <v>14</v>
      </c>
      <c r="C50" s="10" t="n">
        <v>12.72</v>
      </c>
      <c r="D50" s="10" t="n"/>
      <c r="E50" s="10" t="n">
        <v>15.28</v>
      </c>
      <c r="F50" s="10" t="inlineStr">
        <is>
          <t>mV</t>
        </is>
      </c>
      <c r="G50" s="10">
        <f>IF(ISBLANK(D50),"Not Done",IF(AND(D50&lt;=E50,D50&gt;=C50),"Pass","Fail"))</f>
        <v/>
      </c>
      <c r="K50" t="inlineStr">
        <is>
          <t>DCV</t>
        </is>
      </c>
      <c r="L50" t="n">
        <v>3</v>
      </c>
      <c r="M50" t="inlineStr">
        <is>
          <t>DC</t>
        </is>
      </c>
      <c r="N50" t="n">
        <v>0.002</v>
      </c>
      <c r="O50" t="n">
        <v>35</v>
      </c>
      <c r="P50" t="n">
        <v>0.007</v>
      </c>
    </row>
    <row r="51">
      <c r="A51" s="6" t="inlineStr">
        <is>
          <t>Channel 4</t>
        </is>
      </c>
      <c r="B51" s="7" t="n"/>
      <c r="C51" s="7" t="n"/>
      <c r="D51" s="7" t="n"/>
      <c r="E51" s="7" t="n"/>
      <c r="F51" s="7" t="n"/>
      <c r="G51" s="8" t="n"/>
    </row>
    <row r="52">
      <c r="A52" s="9" t="n">
        <v>5</v>
      </c>
      <c r="B52" s="9" t="n">
        <v>35</v>
      </c>
      <c r="C52" s="10" t="n">
        <v>33.8</v>
      </c>
      <c r="D52" s="10" t="n"/>
      <c r="E52" s="10" t="n">
        <v>36.2</v>
      </c>
      <c r="F52" s="10" t="inlineStr">
        <is>
          <t>V</t>
        </is>
      </c>
      <c r="G52" s="10">
        <f>IF(ISBLANK(D52),"Not Done",IF(AND(D52&lt;=E52,D52&gt;=C52),"Pass","Fail"))</f>
        <v/>
      </c>
      <c r="K52" t="inlineStr">
        <is>
          <t>DCV</t>
        </is>
      </c>
      <c r="L52" t="n">
        <v>4</v>
      </c>
      <c r="M52" t="inlineStr">
        <is>
          <t>DC</t>
        </is>
      </c>
      <c r="N52" t="n">
        <v>5</v>
      </c>
      <c r="O52" t="n">
        <v>35</v>
      </c>
      <c r="P52" t="n">
        <v>17.5</v>
      </c>
    </row>
    <row r="53">
      <c r="A53" s="9" t="n">
        <v>2</v>
      </c>
      <c r="B53" s="9" t="n">
        <v>14</v>
      </c>
      <c r="C53" s="10" t="n">
        <v>13.52</v>
      </c>
      <c r="D53" s="10" t="n"/>
      <c r="E53" s="10" t="n">
        <v>14.28</v>
      </c>
      <c r="F53" s="10" t="inlineStr">
        <is>
          <t>V</t>
        </is>
      </c>
      <c r="G53" s="10">
        <f>IF(ISBLANK(D53),"Not Done",IF(AND(D53&lt;=E53,D53&gt;=C53),"Pass","Fail"))</f>
        <v/>
      </c>
      <c r="K53" t="inlineStr">
        <is>
          <t>DCV</t>
        </is>
      </c>
      <c r="L53" t="n">
        <v>4</v>
      </c>
      <c r="M53" t="inlineStr">
        <is>
          <t>DC</t>
        </is>
      </c>
      <c r="N53" t="n">
        <v>2</v>
      </c>
      <c r="O53" t="n">
        <v>35</v>
      </c>
      <c r="P53" t="n">
        <v>7</v>
      </c>
    </row>
    <row r="54">
      <c r="A54" s="9" t="n">
        <v>1</v>
      </c>
      <c r="B54" s="9" t="n">
        <v>7</v>
      </c>
      <c r="C54" s="10" t="n">
        <v>6.76</v>
      </c>
      <c r="D54" s="10" t="n"/>
      <c r="E54" s="10" t="n">
        <v>7.24</v>
      </c>
      <c r="F54" s="10" t="inlineStr">
        <is>
          <t>V</t>
        </is>
      </c>
      <c r="G54" s="10">
        <f>IF(ISBLANK(D54),"Not Done",IF(AND(D54&lt;=E54,D54&gt;=C54),"Pass","Fail"))</f>
        <v/>
      </c>
      <c r="K54" t="inlineStr">
        <is>
          <t>DCV</t>
        </is>
      </c>
      <c r="L54" t="n">
        <v>4</v>
      </c>
      <c r="M54" t="inlineStr">
        <is>
          <t>DC</t>
        </is>
      </c>
      <c r="N54" t="n">
        <v>1</v>
      </c>
      <c r="O54" t="n">
        <v>35</v>
      </c>
      <c r="P54" t="n">
        <v>3.5</v>
      </c>
    </row>
    <row r="55">
      <c r="A55" s="11" t="n">
        <v>500</v>
      </c>
      <c r="B55" s="9" t="n">
        <v>3.5</v>
      </c>
      <c r="C55" s="10" t="n">
        <v>3.38</v>
      </c>
      <c r="D55" s="10" t="n"/>
      <c r="E55" s="10" t="n">
        <v>3.62</v>
      </c>
      <c r="F55" s="10" t="inlineStr">
        <is>
          <t>V</t>
        </is>
      </c>
      <c r="G55" s="10">
        <f>IF(ISBLANK(D55),"Not Done",IF(AND(D55&lt;=E55,D55&gt;=C55),"Pass","Fail"))</f>
        <v/>
      </c>
      <c r="K55" t="inlineStr">
        <is>
          <t>DCV</t>
        </is>
      </c>
      <c r="L55" t="n">
        <v>4</v>
      </c>
      <c r="M55" t="inlineStr">
        <is>
          <t>DC</t>
        </is>
      </c>
      <c r="N55" t="n">
        <v>0.5</v>
      </c>
      <c r="O55" t="n">
        <v>35</v>
      </c>
      <c r="P55" t="n">
        <v>1.75</v>
      </c>
    </row>
    <row r="56">
      <c r="A56" s="11" t="n">
        <v>200</v>
      </c>
      <c r="B56" s="9" t="n">
        <v>1.4</v>
      </c>
      <c r="C56" s="10" t="n">
        <v>1.352</v>
      </c>
      <c r="D56" s="10" t="n"/>
      <c r="E56" s="10" t="n">
        <v>1.448</v>
      </c>
      <c r="F56" s="10" t="inlineStr">
        <is>
          <t>V</t>
        </is>
      </c>
      <c r="G56" s="10">
        <f>IF(ISBLANK(D56),"Not Done",IF(AND(D56&lt;=E56,D56&gt;=C56),"Pass","Fail"))</f>
        <v/>
      </c>
      <c r="K56" t="inlineStr">
        <is>
          <t>DCV</t>
        </is>
      </c>
      <c r="L56" t="n">
        <v>4</v>
      </c>
      <c r="M56" t="inlineStr">
        <is>
          <t>DC</t>
        </is>
      </c>
      <c r="N56" t="n">
        <v>0.2</v>
      </c>
      <c r="O56" t="n">
        <v>35</v>
      </c>
      <c r="P56" t="n">
        <v>0.7000000000000001</v>
      </c>
    </row>
    <row r="57">
      <c r="A57" s="11" t="n">
        <v>100</v>
      </c>
      <c r="B57" s="11" t="n">
        <v>700</v>
      </c>
      <c r="C57" s="10" t="n">
        <v>676</v>
      </c>
      <c r="D57" s="10" t="n"/>
      <c r="E57" s="10" t="n">
        <v>724</v>
      </c>
      <c r="F57" s="10" t="inlineStr">
        <is>
          <t>mV</t>
        </is>
      </c>
      <c r="G57" s="10">
        <f>IF(ISBLANK(D57),"Not Done",IF(AND(D57&lt;=E57,D57&gt;=C57),"Pass","Fail"))</f>
        <v/>
      </c>
      <c r="K57" t="inlineStr">
        <is>
          <t>DCV</t>
        </is>
      </c>
      <c r="L57" t="n">
        <v>4</v>
      </c>
      <c r="M57" t="inlineStr">
        <is>
          <t>DC</t>
        </is>
      </c>
      <c r="N57" t="n">
        <v>0.1</v>
      </c>
      <c r="O57" t="n">
        <v>35</v>
      </c>
      <c r="P57" t="n">
        <v>0.35</v>
      </c>
    </row>
    <row r="58">
      <c r="A58" s="11" t="n">
        <v>50</v>
      </c>
      <c r="B58" s="11" t="n">
        <v>350</v>
      </c>
      <c r="C58" s="10" t="n">
        <v>338</v>
      </c>
      <c r="D58" s="10" t="n"/>
      <c r="E58" s="10" t="n">
        <v>362</v>
      </c>
      <c r="F58" s="10" t="inlineStr">
        <is>
          <t>mV</t>
        </is>
      </c>
      <c r="G58" s="10">
        <f>IF(ISBLANK(D58),"Not Done",IF(AND(D58&lt;=E58,D58&gt;=C58),"Pass","Fail"))</f>
        <v/>
      </c>
      <c r="K58" t="inlineStr">
        <is>
          <t>DCV</t>
        </is>
      </c>
      <c r="L58" t="n">
        <v>4</v>
      </c>
      <c r="M58" t="inlineStr">
        <is>
          <t>DC</t>
        </is>
      </c>
      <c r="N58" t="n">
        <v>0.05</v>
      </c>
      <c r="O58" t="n">
        <v>35</v>
      </c>
      <c r="P58" t="n">
        <v>0.175</v>
      </c>
    </row>
    <row r="59">
      <c r="A59" s="11" t="n">
        <v>20</v>
      </c>
      <c r="B59" s="11" t="n">
        <v>140</v>
      </c>
      <c r="C59" s="10" t="n">
        <v>135.2</v>
      </c>
      <c r="D59" s="10" t="n"/>
      <c r="E59" s="10" t="n">
        <v>144.8</v>
      </c>
      <c r="F59" s="10" t="inlineStr">
        <is>
          <t>mV</t>
        </is>
      </c>
      <c r="G59" s="10">
        <f>IF(ISBLANK(D59),"Not Done",IF(AND(D59&lt;=E59,D59&gt;=C59),"Pass","Fail"))</f>
        <v/>
      </c>
      <c r="K59" t="inlineStr">
        <is>
          <t>DCV</t>
        </is>
      </c>
      <c r="L59" t="n">
        <v>4</v>
      </c>
      <c r="M59" t="inlineStr">
        <is>
          <t>DC</t>
        </is>
      </c>
      <c r="N59" t="n">
        <v>0.02</v>
      </c>
      <c r="O59" t="n">
        <v>35</v>
      </c>
      <c r="P59" t="n">
        <v>0.07000000000000001</v>
      </c>
    </row>
    <row r="60">
      <c r="A60" s="11" t="n">
        <v>10</v>
      </c>
      <c r="B60" s="11" t="n">
        <v>70</v>
      </c>
      <c r="C60" s="10" t="n">
        <v>67.59999999999999</v>
      </c>
      <c r="D60" s="10" t="n"/>
      <c r="E60" s="10" t="n">
        <v>72.40000000000001</v>
      </c>
      <c r="F60" s="10" t="inlineStr">
        <is>
          <t>mV</t>
        </is>
      </c>
      <c r="G60" s="10">
        <f>IF(ISBLANK(D60),"Not Done",IF(AND(D60&lt;=E60,D60&gt;=C60),"Pass","Fail"))</f>
        <v/>
      </c>
      <c r="K60" t="inlineStr">
        <is>
          <t>DCV</t>
        </is>
      </c>
      <c r="L60" t="n">
        <v>4</v>
      </c>
      <c r="M60" t="inlineStr">
        <is>
          <t>DC</t>
        </is>
      </c>
      <c r="N60" t="n">
        <v>0.01</v>
      </c>
      <c r="O60" t="n">
        <v>35</v>
      </c>
      <c r="P60" t="n">
        <v>0.035</v>
      </c>
    </row>
    <row r="61">
      <c r="A61" s="11" t="n">
        <v>5</v>
      </c>
      <c r="B61" s="11" t="n">
        <v>35</v>
      </c>
      <c r="C61" s="10" t="n">
        <v>33.4</v>
      </c>
      <c r="D61" s="10" t="n"/>
      <c r="E61" s="10" t="n">
        <v>36.6</v>
      </c>
      <c r="F61" s="10" t="inlineStr">
        <is>
          <t>mV</t>
        </is>
      </c>
      <c r="G61" s="10">
        <f>IF(ISBLANK(D61),"Not Done",IF(AND(D61&lt;=E61,D61&gt;=C61),"Pass","Fail"))</f>
        <v/>
      </c>
      <c r="K61" t="inlineStr">
        <is>
          <t>DCV</t>
        </is>
      </c>
      <c r="L61" t="n">
        <v>4</v>
      </c>
      <c r="M61" t="inlineStr">
        <is>
          <t>DC</t>
        </is>
      </c>
      <c r="N61" t="n">
        <v>0.005</v>
      </c>
      <c r="O61" t="n">
        <v>35</v>
      </c>
      <c r="P61" t="n">
        <v>0.0175</v>
      </c>
    </row>
    <row r="62">
      <c r="A62" s="11" t="n">
        <v>2</v>
      </c>
      <c r="B62" s="11" t="n">
        <v>14</v>
      </c>
      <c r="C62" s="10" t="n">
        <v>12.72</v>
      </c>
      <c r="D62" s="10" t="n"/>
      <c r="E62" s="10" t="n">
        <v>15.28</v>
      </c>
      <c r="F62" s="10" t="inlineStr">
        <is>
          <t>mV</t>
        </is>
      </c>
      <c r="G62" s="10">
        <f>IF(ISBLANK(D62),"Not Done",IF(AND(D62&lt;=E62,D62&gt;=C62),"Pass","Fail"))</f>
        <v/>
      </c>
      <c r="K62" t="inlineStr">
        <is>
          <t>DCV</t>
        </is>
      </c>
      <c r="L62" t="n">
        <v>4</v>
      </c>
      <c r="M62" t="inlineStr">
        <is>
          <t>DC</t>
        </is>
      </c>
      <c r="N62" t="n">
        <v>0.002</v>
      </c>
      <c r="O62" t="n">
        <v>35</v>
      </c>
      <c r="P62" t="n">
        <v>0.007</v>
      </c>
    </row>
    <row r="63"/>
    <row r="64" ht="15.75" customHeight="1">
      <c r="A64" s="4" t="inlineStr">
        <is>
          <t>Dual Cursor Accuracy</t>
        </is>
      </c>
    </row>
    <row r="65">
      <c r="A65" s="5" t="inlineStr">
        <is>
          <t>V /Div</t>
        </is>
      </c>
      <c r="B65" s="5" t="inlineStr">
        <is>
          <t>Applied</t>
        </is>
      </c>
      <c r="C65" s="5" t="inlineStr">
        <is>
          <t>Minimum</t>
        </is>
      </c>
      <c r="D65" s="5" t="inlineStr">
        <is>
          <t>Measured</t>
        </is>
      </c>
      <c r="E65" s="5" t="inlineStr">
        <is>
          <t>Maximum</t>
        </is>
      </c>
      <c r="F65" s="5" t="inlineStr">
        <is>
          <t>Units</t>
        </is>
      </c>
      <c r="G65" s="5" t="inlineStr">
        <is>
          <t>Pass/Fail</t>
        </is>
      </c>
    </row>
    <row r="66">
      <c r="A66" s="6" t="inlineStr">
        <is>
          <t>Channel 1</t>
        </is>
      </c>
      <c r="B66" s="7" t="n"/>
      <c r="C66" s="7" t="n"/>
      <c r="D66" s="7" t="n"/>
      <c r="E66" s="7" t="n"/>
      <c r="F66" s="7" t="n"/>
      <c r="G66" s="8" t="n"/>
    </row>
    <row r="67">
      <c r="A67" s="9" t="n">
        <v>5</v>
      </c>
      <c r="B67" s="9" t="n">
        <v>35</v>
      </c>
      <c r="C67" s="10" t="n">
        <v>33.6</v>
      </c>
      <c r="D67" s="10" t="n"/>
      <c r="E67" s="10" t="n">
        <v>36.4</v>
      </c>
      <c r="F67" s="10" t="inlineStr">
        <is>
          <t>V</t>
        </is>
      </c>
      <c r="G67" s="10">
        <f>IF(ISBLANK(D67),"Not Done",IF(AND(D67&lt;=E67,D67&gt;=C67),"Pass","Fail"))</f>
        <v/>
      </c>
      <c r="K67" t="inlineStr">
        <is>
          <t>CURS</t>
        </is>
      </c>
      <c r="L67" t="n">
        <v>1</v>
      </c>
      <c r="M67" t="inlineStr">
        <is>
          <t>DC</t>
        </is>
      </c>
      <c r="N67" t="n">
        <v>5</v>
      </c>
      <c r="O67" t="n">
        <v>35</v>
      </c>
      <c r="P67" t="n">
        <v>17.5</v>
      </c>
    </row>
    <row r="68">
      <c r="A68" s="9" t="n">
        <v>2</v>
      </c>
      <c r="B68" s="9" t="n">
        <v>14</v>
      </c>
      <c r="C68" s="10" t="n">
        <v>13.44</v>
      </c>
      <c r="D68" s="10" t="n"/>
      <c r="E68" s="10" t="n">
        <v>14.56</v>
      </c>
      <c r="F68" s="10" t="inlineStr">
        <is>
          <t>V</t>
        </is>
      </c>
      <c r="G68" s="10">
        <f>IF(ISBLANK(D68),"Not Done",IF(AND(D68&lt;=E68,D68&gt;=C68),"Pass","Fail"))</f>
        <v/>
      </c>
      <c r="K68" t="inlineStr">
        <is>
          <t>CURS</t>
        </is>
      </c>
      <c r="L68" t="n">
        <v>1</v>
      </c>
      <c r="M68" t="inlineStr">
        <is>
          <t>DC</t>
        </is>
      </c>
      <c r="N68" t="n">
        <v>2</v>
      </c>
      <c r="O68" t="n">
        <v>35</v>
      </c>
      <c r="P68" t="n">
        <v>7</v>
      </c>
    </row>
    <row r="69">
      <c r="A69" s="9" t="n">
        <v>1</v>
      </c>
      <c r="B69" s="9" t="n">
        <v>7</v>
      </c>
      <c r="C69" s="10" t="n">
        <v>6.72</v>
      </c>
      <c r="D69" s="10" t="n"/>
      <c r="E69" s="10" t="n">
        <v>7.28</v>
      </c>
      <c r="F69" s="10" t="inlineStr">
        <is>
          <t>V</t>
        </is>
      </c>
      <c r="G69" s="10">
        <f>IF(ISBLANK(D69),"Not Done",IF(AND(D69&lt;=E69,D69&gt;=C69),"Pass","Fail"))</f>
        <v/>
      </c>
      <c r="K69" t="inlineStr">
        <is>
          <t>CURS</t>
        </is>
      </c>
      <c r="L69" t="n">
        <v>1</v>
      </c>
      <c r="M69" t="inlineStr">
        <is>
          <t>DC</t>
        </is>
      </c>
      <c r="N69" t="n">
        <v>1</v>
      </c>
      <c r="O69" t="n">
        <v>35</v>
      </c>
      <c r="P69" t="n">
        <v>3.5</v>
      </c>
    </row>
    <row r="70">
      <c r="A70" s="11" t="n">
        <v>500</v>
      </c>
      <c r="B70" s="9" t="n">
        <v>3.5</v>
      </c>
      <c r="C70" s="10" t="n">
        <v>3.36</v>
      </c>
      <c r="D70" s="10" t="n"/>
      <c r="E70" s="10" t="n">
        <v>3.64</v>
      </c>
      <c r="F70" s="10" t="inlineStr">
        <is>
          <t>V</t>
        </is>
      </c>
      <c r="G70" s="10">
        <f>IF(ISBLANK(D70),"Not Done",IF(AND(D70&lt;=E70,D70&gt;=C70),"Pass","Fail"))</f>
        <v/>
      </c>
      <c r="K70" t="inlineStr">
        <is>
          <t>CURS</t>
        </is>
      </c>
      <c r="L70" t="n">
        <v>1</v>
      </c>
      <c r="M70" t="inlineStr">
        <is>
          <t>DC</t>
        </is>
      </c>
      <c r="N70" t="n">
        <v>0.5</v>
      </c>
      <c r="O70" t="n">
        <v>35</v>
      </c>
      <c r="P70" t="n">
        <v>1.75</v>
      </c>
    </row>
    <row r="71">
      <c r="A71" s="11" t="n">
        <v>200</v>
      </c>
      <c r="B71" s="9" t="n">
        <v>1.4</v>
      </c>
      <c r="C71" s="10" t="n">
        <v>1.344</v>
      </c>
      <c r="D71" s="10" t="n"/>
      <c r="E71" s="10" t="n">
        <v>1.456</v>
      </c>
      <c r="F71" s="10" t="inlineStr">
        <is>
          <t>V</t>
        </is>
      </c>
      <c r="G71" s="10">
        <f>IF(ISBLANK(D71),"Not Done",IF(AND(D71&lt;=E71,D71&gt;=C71),"Pass","Fail"))</f>
        <v/>
      </c>
      <c r="K71" t="inlineStr">
        <is>
          <t>CURS</t>
        </is>
      </c>
      <c r="L71" t="n">
        <v>1</v>
      </c>
      <c r="M71" t="inlineStr">
        <is>
          <t>DC</t>
        </is>
      </c>
      <c r="N71" t="n">
        <v>0.2</v>
      </c>
      <c r="O71" t="n">
        <v>35</v>
      </c>
      <c r="P71" t="n">
        <v>0.7000000000000001</v>
      </c>
    </row>
    <row r="72">
      <c r="A72" s="11" t="n">
        <v>100</v>
      </c>
      <c r="B72" s="11" t="n">
        <v>700</v>
      </c>
      <c r="C72" s="10" t="n">
        <v>672</v>
      </c>
      <c r="D72" s="10" t="n"/>
      <c r="E72" s="10" t="n">
        <v>728</v>
      </c>
      <c r="F72" s="10" t="inlineStr">
        <is>
          <t>mV</t>
        </is>
      </c>
      <c r="G72" s="10">
        <f>IF(ISBLANK(D72),"Not Done",IF(AND(D72&lt;=E72,D72&gt;=C72),"Pass","Fail"))</f>
        <v/>
      </c>
      <c r="K72" t="inlineStr">
        <is>
          <t>CURS</t>
        </is>
      </c>
      <c r="L72" t="n">
        <v>1</v>
      </c>
      <c r="M72" t="inlineStr">
        <is>
          <t>DC</t>
        </is>
      </c>
      <c r="N72" t="n">
        <v>0.1</v>
      </c>
      <c r="O72" t="n">
        <v>35</v>
      </c>
      <c r="P72" t="n">
        <v>0.35</v>
      </c>
    </row>
    <row r="73">
      <c r="A73" s="11" t="n">
        <v>50</v>
      </c>
      <c r="B73" s="11" t="n">
        <v>350</v>
      </c>
      <c r="C73" s="10" t="n">
        <v>336</v>
      </c>
      <c r="D73" s="10" t="n"/>
      <c r="E73" s="10" t="n">
        <v>364</v>
      </c>
      <c r="F73" s="10" t="inlineStr">
        <is>
          <t>mV</t>
        </is>
      </c>
      <c r="G73" s="10">
        <f>IF(ISBLANK(D73),"Not Done",IF(AND(D73&lt;=E73,D73&gt;=C73),"Pass","Fail"))</f>
        <v/>
      </c>
      <c r="K73" t="inlineStr">
        <is>
          <t>CURS</t>
        </is>
      </c>
      <c r="L73" t="n">
        <v>1</v>
      </c>
      <c r="M73" t="inlineStr">
        <is>
          <t>DC</t>
        </is>
      </c>
      <c r="N73" t="n">
        <v>0.05</v>
      </c>
      <c r="O73" t="n">
        <v>35</v>
      </c>
      <c r="P73" t="n">
        <v>0.175</v>
      </c>
    </row>
    <row r="74">
      <c r="A74" s="11" t="n">
        <v>20</v>
      </c>
      <c r="B74" s="11" t="n">
        <v>140</v>
      </c>
      <c r="C74" s="10" t="n">
        <v>134.4</v>
      </c>
      <c r="D74" s="10" t="n"/>
      <c r="E74" s="10" t="n">
        <v>145.6</v>
      </c>
      <c r="F74" s="10" t="inlineStr">
        <is>
          <t>mV</t>
        </is>
      </c>
      <c r="G74" s="10">
        <f>IF(ISBLANK(D74),"Not Done",IF(AND(D74&lt;=E74,D74&gt;=C74),"Pass","Fail"))</f>
        <v/>
      </c>
      <c r="K74" t="inlineStr">
        <is>
          <t>CURS</t>
        </is>
      </c>
      <c r="L74" t="n">
        <v>1</v>
      </c>
      <c r="M74" t="inlineStr">
        <is>
          <t>DC</t>
        </is>
      </c>
      <c r="N74" t="n">
        <v>0.02</v>
      </c>
      <c r="O74" t="n">
        <v>35</v>
      </c>
      <c r="P74" t="n">
        <v>0.07000000000000001</v>
      </c>
    </row>
    <row r="75">
      <c r="A75" s="11" t="n">
        <v>10</v>
      </c>
      <c r="B75" s="11" t="n">
        <v>70</v>
      </c>
      <c r="C75" s="10" t="n">
        <v>67.2</v>
      </c>
      <c r="D75" s="10" t="n"/>
      <c r="E75" s="10" t="n">
        <v>72.8</v>
      </c>
      <c r="F75" s="10" t="inlineStr">
        <is>
          <t>mV</t>
        </is>
      </c>
      <c r="G75" s="10">
        <f>IF(ISBLANK(D75),"Not Done",IF(AND(D75&lt;=E75,D75&gt;=C75),"Pass","Fail"))</f>
        <v/>
      </c>
      <c r="K75" t="inlineStr">
        <is>
          <t>CURS</t>
        </is>
      </c>
      <c r="L75" t="n">
        <v>1</v>
      </c>
      <c r="M75" t="inlineStr">
        <is>
          <t>DC</t>
        </is>
      </c>
      <c r="N75" t="n">
        <v>0.01</v>
      </c>
      <c r="O75" t="n">
        <v>35</v>
      </c>
      <c r="P75" t="n">
        <v>0.035</v>
      </c>
    </row>
    <row r="76">
      <c r="A76" s="11" t="n">
        <v>5</v>
      </c>
      <c r="B76" s="11" t="n">
        <v>35</v>
      </c>
      <c r="C76" s="10" t="n">
        <v>33.2</v>
      </c>
      <c r="D76" s="10" t="n"/>
      <c r="E76" s="10" t="n">
        <v>36.8</v>
      </c>
      <c r="F76" s="10" t="inlineStr">
        <is>
          <t>mV</t>
        </is>
      </c>
      <c r="G76" s="10">
        <f>IF(ISBLANK(D76),"Not Done",IF(AND(D76&lt;=E76,D76&gt;=C76),"Pass","Fail"))</f>
        <v/>
      </c>
      <c r="K76" t="inlineStr">
        <is>
          <t>CURS</t>
        </is>
      </c>
      <c r="L76" t="n">
        <v>1</v>
      </c>
      <c r="M76" t="inlineStr">
        <is>
          <t>DC</t>
        </is>
      </c>
      <c r="N76" t="n">
        <v>0.005</v>
      </c>
      <c r="O76" t="n">
        <v>35</v>
      </c>
      <c r="P76" t="n">
        <v>0.0175</v>
      </c>
    </row>
    <row r="77">
      <c r="A77" s="11" t="n">
        <v>2</v>
      </c>
      <c r="B77" s="11" t="n">
        <v>14</v>
      </c>
      <c r="C77" s="10" t="n">
        <v>12.56</v>
      </c>
      <c r="D77" s="10" t="n"/>
      <c r="E77" s="10" t="n">
        <v>15.44</v>
      </c>
      <c r="F77" s="10" t="inlineStr">
        <is>
          <t>mV</t>
        </is>
      </c>
      <c r="G77" s="10">
        <f>IF(ISBLANK(D77),"Not Done",IF(AND(D77&lt;=E77,D77&gt;=C77),"Pass","Fail"))</f>
        <v/>
      </c>
      <c r="K77" t="inlineStr">
        <is>
          <t>CURS</t>
        </is>
      </c>
      <c r="L77" t="n">
        <v>1</v>
      </c>
      <c r="M77" t="inlineStr">
        <is>
          <t>DC</t>
        </is>
      </c>
      <c r="N77" t="n">
        <v>0.002</v>
      </c>
      <c r="O77" t="n">
        <v>35</v>
      </c>
      <c r="P77" t="n">
        <v>0.007</v>
      </c>
    </row>
    <row r="78">
      <c r="A78" s="6" t="inlineStr">
        <is>
          <t>Channel 2</t>
        </is>
      </c>
      <c r="B78" s="7" t="n"/>
      <c r="C78" s="7" t="n"/>
      <c r="D78" s="7" t="n"/>
      <c r="E78" s="7" t="n"/>
      <c r="F78" s="7" t="n"/>
      <c r="G78" s="8" t="n"/>
    </row>
    <row r="79">
      <c r="A79" s="9" t="n">
        <v>5</v>
      </c>
      <c r="B79" s="9" t="n">
        <v>35</v>
      </c>
      <c r="C79" s="10" t="n">
        <v>33.6</v>
      </c>
      <c r="D79" s="10" t="n"/>
      <c r="E79" s="10" t="n">
        <v>36.4</v>
      </c>
      <c r="F79" s="10" t="inlineStr">
        <is>
          <t>V</t>
        </is>
      </c>
      <c r="G79" s="10">
        <f>IF(ISBLANK(D79),"Not Done",IF(AND(D79&lt;=E79,D79&gt;=C79),"Pass","Fail"))</f>
        <v/>
      </c>
      <c r="K79" t="inlineStr">
        <is>
          <t>CURS</t>
        </is>
      </c>
      <c r="L79" t="n">
        <v>2</v>
      </c>
      <c r="M79" t="inlineStr">
        <is>
          <t>DC</t>
        </is>
      </c>
      <c r="N79" t="n">
        <v>5</v>
      </c>
      <c r="O79" t="n">
        <v>35</v>
      </c>
      <c r="P79" t="n">
        <v>17.5</v>
      </c>
    </row>
    <row r="80">
      <c r="A80" s="9" t="n">
        <v>2</v>
      </c>
      <c r="B80" s="9" t="n">
        <v>14</v>
      </c>
      <c r="C80" s="10" t="n">
        <v>13.44</v>
      </c>
      <c r="D80" s="10" t="n"/>
      <c r="E80" s="10" t="n">
        <v>14.56</v>
      </c>
      <c r="F80" s="10" t="inlineStr">
        <is>
          <t>V</t>
        </is>
      </c>
      <c r="G80" s="10">
        <f>IF(ISBLANK(D80),"Not Done",IF(AND(D80&lt;=E80,D80&gt;=C80),"Pass","Fail"))</f>
        <v/>
      </c>
      <c r="K80" t="inlineStr">
        <is>
          <t>CURS</t>
        </is>
      </c>
      <c r="L80" t="n">
        <v>2</v>
      </c>
      <c r="M80" t="inlineStr">
        <is>
          <t>DC</t>
        </is>
      </c>
      <c r="N80" t="n">
        <v>2</v>
      </c>
      <c r="O80" t="n">
        <v>35</v>
      </c>
      <c r="P80" t="n">
        <v>7</v>
      </c>
    </row>
    <row r="81">
      <c r="A81" s="9" t="n">
        <v>1</v>
      </c>
      <c r="B81" s="9" t="n">
        <v>7</v>
      </c>
      <c r="C81" s="10" t="n">
        <v>6.72</v>
      </c>
      <c r="D81" s="10" t="n"/>
      <c r="E81" s="10" t="n">
        <v>7.28</v>
      </c>
      <c r="F81" s="10" t="inlineStr">
        <is>
          <t>V</t>
        </is>
      </c>
      <c r="G81" s="10">
        <f>IF(ISBLANK(D81),"Not Done",IF(AND(D81&lt;=E81,D81&gt;=C81),"Pass","Fail"))</f>
        <v/>
      </c>
      <c r="K81" t="inlineStr">
        <is>
          <t>CURS</t>
        </is>
      </c>
      <c r="L81" t="n">
        <v>2</v>
      </c>
      <c r="M81" t="inlineStr">
        <is>
          <t>DC</t>
        </is>
      </c>
      <c r="N81" t="n">
        <v>1</v>
      </c>
      <c r="O81" t="n">
        <v>35</v>
      </c>
      <c r="P81" t="n">
        <v>3.5</v>
      </c>
    </row>
    <row r="82">
      <c r="A82" s="11" t="n">
        <v>500</v>
      </c>
      <c r="B82" s="9" t="n">
        <v>3.5</v>
      </c>
      <c r="C82" s="10" t="n">
        <v>3.36</v>
      </c>
      <c r="D82" s="10" t="n"/>
      <c r="E82" s="10" t="n">
        <v>3.64</v>
      </c>
      <c r="F82" s="10" t="inlineStr">
        <is>
          <t>V</t>
        </is>
      </c>
      <c r="G82" s="10">
        <f>IF(ISBLANK(D82),"Not Done",IF(AND(D82&lt;=E82,D82&gt;=C82),"Pass","Fail"))</f>
        <v/>
      </c>
      <c r="K82" t="inlineStr">
        <is>
          <t>CURS</t>
        </is>
      </c>
      <c r="L82" t="n">
        <v>2</v>
      </c>
      <c r="M82" t="inlineStr">
        <is>
          <t>DC</t>
        </is>
      </c>
      <c r="N82" t="n">
        <v>0.5</v>
      </c>
      <c r="O82" t="n">
        <v>35</v>
      </c>
      <c r="P82" t="n">
        <v>1.75</v>
      </c>
    </row>
    <row r="83">
      <c r="A83" s="11" t="n">
        <v>200</v>
      </c>
      <c r="B83" s="9" t="n">
        <v>1.4</v>
      </c>
      <c r="C83" s="10" t="n">
        <v>1.344</v>
      </c>
      <c r="D83" s="10" t="n"/>
      <c r="E83" s="10" t="n">
        <v>1.456</v>
      </c>
      <c r="F83" s="10" t="inlineStr">
        <is>
          <t>V</t>
        </is>
      </c>
      <c r="G83" s="10">
        <f>IF(ISBLANK(D83),"Not Done",IF(AND(D83&lt;=E83,D83&gt;=C83),"Pass","Fail"))</f>
        <v/>
      </c>
      <c r="K83" t="inlineStr">
        <is>
          <t>CURS</t>
        </is>
      </c>
      <c r="L83" t="n">
        <v>2</v>
      </c>
      <c r="M83" t="inlineStr">
        <is>
          <t>DC</t>
        </is>
      </c>
      <c r="N83" t="n">
        <v>0.2</v>
      </c>
      <c r="O83" t="n">
        <v>35</v>
      </c>
      <c r="P83" t="n">
        <v>0.7000000000000001</v>
      </c>
    </row>
    <row r="84">
      <c r="A84" s="11" t="n">
        <v>100</v>
      </c>
      <c r="B84" s="11" t="n">
        <v>700</v>
      </c>
      <c r="C84" s="10" t="n">
        <v>672</v>
      </c>
      <c r="D84" s="10" t="n"/>
      <c r="E84" s="10" t="n">
        <v>728</v>
      </c>
      <c r="F84" s="10" t="inlineStr">
        <is>
          <t>mV</t>
        </is>
      </c>
      <c r="G84" s="10">
        <f>IF(ISBLANK(D84),"Not Done",IF(AND(D84&lt;=E84,D84&gt;=C84),"Pass","Fail"))</f>
        <v/>
      </c>
      <c r="K84" t="inlineStr">
        <is>
          <t>CURS</t>
        </is>
      </c>
      <c r="L84" t="n">
        <v>2</v>
      </c>
      <c r="M84" t="inlineStr">
        <is>
          <t>DC</t>
        </is>
      </c>
      <c r="N84" t="n">
        <v>0.1</v>
      </c>
      <c r="O84" t="n">
        <v>35</v>
      </c>
      <c r="P84" t="n">
        <v>0.35</v>
      </c>
    </row>
    <row r="85">
      <c r="A85" s="11" t="n">
        <v>50</v>
      </c>
      <c r="B85" s="11" t="n">
        <v>350</v>
      </c>
      <c r="C85" s="10" t="n">
        <v>336</v>
      </c>
      <c r="D85" s="10" t="n"/>
      <c r="E85" s="10" t="n">
        <v>362</v>
      </c>
      <c r="F85" s="10" t="inlineStr">
        <is>
          <t>mV</t>
        </is>
      </c>
      <c r="G85" s="10">
        <f>IF(ISBLANK(D85),"Not Done",IF(AND(D85&lt;=E85,D85&gt;=C85),"Pass","Fail"))</f>
        <v/>
      </c>
      <c r="K85" t="inlineStr">
        <is>
          <t>CURS</t>
        </is>
      </c>
      <c r="L85" t="n">
        <v>2</v>
      </c>
      <c r="M85" t="inlineStr">
        <is>
          <t>DC</t>
        </is>
      </c>
      <c r="N85" t="n">
        <v>0.05</v>
      </c>
      <c r="O85" t="n">
        <v>35</v>
      </c>
      <c r="P85" t="n">
        <v>0.175</v>
      </c>
    </row>
    <row r="86">
      <c r="A86" s="11" t="n">
        <v>20</v>
      </c>
      <c r="B86" s="11" t="n">
        <v>140</v>
      </c>
      <c r="C86" s="10" t="n">
        <v>134.4</v>
      </c>
      <c r="D86" s="10" t="n"/>
      <c r="E86" s="10" t="n">
        <v>145.6</v>
      </c>
      <c r="F86" s="10" t="inlineStr">
        <is>
          <t>mV</t>
        </is>
      </c>
      <c r="G86" s="10">
        <f>IF(ISBLANK(D86),"Not Done",IF(AND(D86&lt;=E86,D86&gt;=C86),"Pass","Fail"))</f>
        <v/>
      </c>
      <c r="K86" t="inlineStr">
        <is>
          <t>CURS</t>
        </is>
      </c>
      <c r="L86" t="n">
        <v>2</v>
      </c>
      <c r="M86" t="inlineStr">
        <is>
          <t>DC</t>
        </is>
      </c>
      <c r="N86" t="n">
        <v>0.02</v>
      </c>
      <c r="O86" t="n">
        <v>35</v>
      </c>
      <c r="P86" t="n">
        <v>0.07000000000000001</v>
      </c>
    </row>
    <row r="87">
      <c r="A87" s="11" t="n">
        <v>10</v>
      </c>
      <c r="B87" s="11" t="n">
        <v>70</v>
      </c>
      <c r="C87" s="10" t="n">
        <v>67.2</v>
      </c>
      <c r="D87" s="10" t="n"/>
      <c r="E87" s="10" t="n">
        <v>72.8</v>
      </c>
      <c r="F87" s="10" t="inlineStr">
        <is>
          <t>mV</t>
        </is>
      </c>
      <c r="G87" s="10">
        <f>IF(ISBLANK(D87),"Not Done",IF(AND(D87&lt;=E87,D87&gt;=C87),"Pass","Fail"))</f>
        <v/>
      </c>
      <c r="K87" t="inlineStr">
        <is>
          <t>CURS</t>
        </is>
      </c>
      <c r="L87" t="n">
        <v>2</v>
      </c>
      <c r="M87" t="inlineStr">
        <is>
          <t>DC</t>
        </is>
      </c>
      <c r="N87" t="n">
        <v>0.01</v>
      </c>
      <c r="O87" t="n">
        <v>35</v>
      </c>
      <c r="P87" t="n">
        <v>0.035</v>
      </c>
    </row>
    <row r="88">
      <c r="A88" s="11" t="n">
        <v>5</v>
      </c>
      <c r="B88" s="11" t="n">
        <v>35</v>
      </c>
      <c r="C88" s="10" t="n">
        <v>33.2</v>
      </c>
      <c r="D88" s="10" t="n"/>
      <c r="E88" s="10" t="n">
        <v>36.8</v>
      </c>
      <c r="F88" s="10" t="inlineStr">
        <is>
          <t>mV</t>
        </is>
      </c>
      <c r="G88" s="10">
        <f>IF(ISBLANK(D88),"Not Done",IF(AND(D88&lt;=E88,D88&gt;=C88),"Pass","Fail"))</f>
        <v/>
      </c>
      <c r="K88" t="inlineStr">
        <is>
          <t>CURS</t>
        </is>
      </c>
      <c r="L88" t="n">
        <v>2</v>
      </c>
      <c r="M88" t="inlineStr">
        <is>
          <t>DC</t>
        </is>
      </c>
      <c r="N88" t="n">
        <v>0.005</v>
      </c>
      <c r="O88" t="n">
        <v>35</v>
      </c>
      <c r="P88" t="n">
        <v>0.0175</v>
      </c>
    </row>
    <row r="89">
      <c r="A89" s="11" t="n">
        <v>2</v>
      </c>
      <c r="B89" s="11" t="n">
        <v>14</v>
      </c>
      <c r="C89" s="10" t="n">
        <v>12.56</v>
      </c>
      <c r="D89" s="10" t="n"/>
      <c r="E89" s="10" t="n">
        <v>15.44</v>
      </c>
      <c r="F89" s="10" t="inlineStr">
        <is>
          <t>mV</t>
        </is>
      </c>
      <c r="G89" s="10">
        <f>IF(ISBLANK(D89),"Not Done",IF(AND(D89&lt;=E89,D89&gt;=C89),"Pass","Fail"))</f>
        <v/>
      </c>
      <c r="K89" t="inlineStr">
        <is>
          <t>CURS</t>
        </is>
      </c>
      <c r="L89" t="n">
        <v>2</v>
      </c>
      <c r="M89" t="inlineStr">
        <is>
          <t>DC</t>
        </is>
      </c>
      <c r="N89" t="n">
        <v>0.002</v>
      </c>
      <c r="O89" t="n">
        <v>35</v>
      </c>
      <c r="P89" t="n">
        <v>0.007</v>
      </c>
    </row>
    <row r="90">
      <c r="A90" s="6" t="inlineStr">
        <is>
          <t>Channel 3</t>
        </is>
      </c>
      <c r="B90" s="7" t="n"/>
      <c r="C90" s="7" t="n"/>
      <c r="D90" s="7" t="n"/>
      <c r="E90" s="7" t="n"/>
      <c r="F90" s="7" t="n"/>
      <c r="G90" s="8" t="n"/>
    </row>
    <row r="91">
      <c r="A91" s="9" t="n">
        <v>5</v>
      </c>
      <c r="B91" s="9" t="n">
        <v>35</v>
      </c>
      <c r="C91" s="10" t="n">
        <v>33.6</v>
      </c>
      <c r="D91" s="10" t="n"/>
      <c r="E91" s="10" t="n">
        <v>36.4</v>
      </c>
      <c r="F91" s="10" t="inlineStr">
        <is>
          <t>V</t>
        </is>
      </c>
      <c r="G91" s="10">
        <f>IF(ISBLANK(D91),"Not Done",IF(AND(D91&lt;=E91,D91&gt;=C91),"Pass","Fail"))</f>
        <v/>
      </c>
      <c r="K91" t="inlineStr">
        <is>
          <t>CURS</t>
        </is>
      </c>
      <c r="L91" t="n">
        <v>3</v>
      </c>
      <c r="M91" t="inlineStr">
        <is>
          <t>DC</t>
        </is>
      </c>
      <c r="N91" t="n">
        <v>5</v>
      </c>
      <c r="O91" t="n">
        <v>35</v>
      </c>
      <c r="P91" t="n">
        <v>17.5</v>
      </c>
    </row>
    <row r="92">
      <c r="A92" s="9" t="n">
        <v>2</v>
      </c>
      <c r="B92" s="9" t="n">
        <v>14</v>
      </c>
      <c r="C92" s="10" t="n">
        <v>13.44</v>
      </c>
      <c r="D92" s="10" t="n"/>
      <c r="E92" s="10" t="n">
        <v>14.56</v>
      </c>
      <c r="F92" s="10" t="inlineStr">
        <is>
          <t>V</t>
        </is>
      </c>
      <c r="G92" s="10">
        <f>IF(ISBLANK(D92),"Not Done",IF(AND(D92&lt;=E92,D92&gt;=C92),"Pass","Fail"))</f>
        <v/>
      </c>
      <c r="K92" t="inlineStr">
        <is>
          <t>CURS</t>
        </is>
      </c>
      <c r="L92" t="n">
        <v>3</v>
      </c>
      <c r="M92" t="inlineStr">
        <is>
          <t>DC</t>
        </is>
      </c>
      <c r="N92" t="n">
        <v>2</v>
      </c>
      <c r="O92" t="n">
        <v>35</v>
      </c>
      <c r="P92" t="n">
        <v>7</v>
      </c>
    </row>
    <row r="93">
      <c r="A93" s="9" t="n">
        <v>1</v>
      </c>
      <c r="B93" s="9" t="n">
        <v>7</v>
      </c>
      <c r="C93" s="10" t="n">
        <v>6.72</v>
      </c>
      <c r="D93" s="10" t="n"/>
      <c r="E93" s="10" t="n">
        <v>7.28</v>
      </c>
      <c r="F93" s="10" t="inlineStr">
        <is>
          <t>V</t>
        </is>
      </c>
      <c r="G93" s="10">
        <f>IF(ISBLANK(D93),"Not Done",IF(AND(D93&lt;=E93,D93&gt;=C93),"Pass","Fail"))</f>
        <v/>
      </c>
      <c r="K93" t="inlineStr">
        <is>
          <t>CURS</t>
        </is>
      </c>
      <c r="L93" t="n">
        <v>3</v>
      </c>
      <c r="M93" t="inlineStr">
        <is>
          <t>DC</t>
        </is>
      </c>
      <c r="N93" t="n">
        <v>1</v>
      </c>
      <c r="O93" t="n">
        <v>35</v>
      </c>
      <c r="P93" t="n">
        <v>3.5</v>
      </c>
    </row>
    <row r="94">
      <c r="A94" s="11" t="n">
        <v>500</v>
      </c>
      <c r="B94" s="9" t="n">
        <v>3.5</v>
      </c>
      <c r="C94" s="10" t="n">
        <v>3.36</v>
      </c>
      <c r="D94" s="10" t="n"/>
      <c r="E94" s="10" t="n">
        <v>3.64</v>
      </c>
      <c r="F94" s="10" t="inlineStr">
        <is>
          <t>V</t>
        </is>
      </c>
      <c r="G94" s="10">
        <f>IF(ISBLANK(D94),"Not Done",IF(AND(D94&lt;=E94,D94&gt;=C94),"Pass","Fail"))</f>
        <v/>
      </c>
      <c r="K94" t="inlineStr">
        <is>
          <t>CURS</t>
        </is>
      </c>
      <c r="L94" t="n">
        <v>3</v>
      </c>
      <c r="M94" t="inlineStr">
        <is>
          <t>DC</t>
        </is>
      </c>
      <c r="N94" t="n">
        <v>0.5</v>
      </c>
      <c r="O94" t="n">
        <v>35</v>
      </c>
      <c r="P94" t="n">
        <v>1.75</v>
      </c>
    </row>
    <row r="95">
      <c r="A95" s="11" t="n">
        <v>200</v>
      </c>
      <c r="B95" s="9" t="n">
        <v>1.4</v>
      </c>
      <c r="C95" s="10" t="n">
        <v>1.344</v>
      </c>
      <c r="D95" s="10" t="n"/>
      <c r="E95" s="10" t="n">
        <v>1.456</v>
      </c>
      <c r="F95" s="10" t="inlineStr">
        <is>
          <t>V</t>
        </is>
      </c>
      <c r="G95" s="10">
        <f>IF(ISBLANK(D95),"Not Done",IF(AND(D95&lt;=E95,D95&gt;=C95),"Pass","Fail"))</f>
        <v/>
      </c>
      <c r="K95" t="inlineStr">
        <is>
          <t>CURS</t>
        </is>
      </c>
      <c r="L95" t="n">
        <v>3</v>
      </c>
      <c r="M95" t="inlineStr">
        <is>
          <t>DC</t>
        </is>
      </c>
      <c r="N95" t="n">
        <v>0.2</v>
      </c>
      <c r="O95" t="n">
        <v>35</v>
      </c>
      <c r="P95" t="n">
        <v>0.7000000000000001</v>
      </c>
    </row>
    <row r="96">
      <c r="A96" s="11" t="n">
        <v>100</v>
      </c>
      <c r="B96" s="11" t="n">
        <v>700</v>
      </c>
      <c r="C96" s="10" t="n">
        <v>672</v>
      </c>
      <c r="D96" s="10" t="n"/>
      <c r="E96" s="10" t="n">
        <v>728</v>
      </c>
      <c r="F96" s="10" t="inlineStr">
        <is>
          <t>mV</t>
        </is>
      </c>
      <c r="G96" s="10">
        <f>IF(ISBLANK(D96),"Not Done",IF(AND(D96&lt;=E96,D96&gt;=C96),"Pass","Fail"))</f>
        <v/>
      </c>
      <c r="K96" t="inlineStr">
        <is>
          <t>CURS</t>
        </is>
      </c>
      <c r="L96" t="n">
        <v>3</v>
      </c>
      <c r="M96" t="inlineStr">
        <is>
          <t>DC</t>
        </is>
      </c>
      <c r="N96" t="n">
        <v>0.1</v>
      </c>
      <c r="O96" t="n">
        <v>35</v>
      </c>
      <c r="P96" t="n">
        <v>0.35</v>
      </c>
    </row>
    <row r="97">
      <c r="A97" s="11" t="n">
        <v>50</v>
      </c>
      <c r="B97" s="11" t="n">
        <v>350</v>
      </c>
      <c r="C97" s="10" t="n">
        <v>336</v>
      </c>
      <c r="D97" s="10" t="n"/>
      <c r="E97" s="10" t="n">
        <v>364</v>
      </c>
      <c r="F97" s="10" t="inlineStr">
        <is>
          <t>mV</t>
        </is>
      </c>
      <c r="G97" s="10">
        <f>IF(ISBLANK(D97),"Not Done",IF(AND(D97&lt;=E97,D97&gt;=C97),"Pass","Fail"))</f>
        <v/>
      </c>
      <c r="K97" t="inlineStr">
        <is>
          <t>CURS</t>
        </is>
      </c>
      <c r="L97" t="n">
        <v>3</v>
      </c>
      <c r="M97" t="inlineStr">
        <is>
          <t>DC</t>
        </is>
      </c>
      <c r="N97" t="n">
        <v>0.05</v>
      </c>
      <c r="O97" t="n">
        <v>35</v>
      </c>
      <c r="P97" t="n">
        <v>0.175</v>
      </c>
    </row>
    <row r="98">
      <c r="A98" s="11" t="n">
        <v>20</v>
      </c>
      <c r="B98" s="11" t="n">
        <v>140</v>
      </c>
      <c r="C98" s="10" t="n">
        <v>134.4</v>
      </c>
      <c r="D98" s="10" t="n"/>
      <c r="E98" s="10" t="n">
        <v>145.6</v>
      </c>
      <c r="F98" s="10" t="inlineStr">
        <is>
          <t>mV</t>
        </is>
      </c>
      <c r="G98" s="10">
        <f>IF(ISBLANK(D98),"Not Done",IF(AND(D98&lt;=E98,D98&gt;=C98),"Pass","Fail"))</f>
        <v/>
      </c>
      <c r="K98" t="inlineStr">
        <is>
          <t>CURS</t>
        </is>
      </c>
      <c r="L98" t="n">
        <v>3</v>
      </c>
      <c r="M98" t="inlineStr">
        <is>
          <t>DC</t>
        </is>
      </c>
      <c r="N98" t="n">
        <v>0.02</v>
      </c>
      <c r="O98" t="n">
        <v>35</v>
      </c>
      <c r="P98" t="n">
        <v>0.07000000000000001</v>
      </c>
    </row>
    <row r="99">
      <c r="A99" s="11" t="n">
        <v>10</v>
      </c>
      <c r="B99" s="11" t="n">
        <v>70</v>
      </c>
      <c r="C99" s="10" t="n">
        <v>67.2</v>
      </c>
      <c r="D99" s="10" t="n"/>
      <c r="E99" s="10" t="n">
        <v>72.8</v>
      </c>
      <c r="F99" s="10" t="inlineStr">
        <is>
          <t>mV</t>
        </is>
      </c>
      <c r="G99" s="10">
        <f>IF(ISBLANK(D99),"Not Done",IF(AND(D99&lt;=E99,D99&gt;=C99),"Pass","Fail"))</f>
        <v/>
      </c>
      <c r="K99" t="inlineStr">
        <is>
          <t>CURS</t>
        </is>
      </c>
      <c r="L99" t="n">
        <v>3</v>
      </c>
      <c r="M99" t="inlineStr">
        <is>
          <t>DC</t>
        </is>
      </c>
      <c r="N99" t="n">
        <v>0.01</v>
      </c>
      <c r="O99" t="n">
        <v>35</v>
      </c>
      <c r="P99" t="n">
        <v>0.035</v>
      </c>
    </row>
    <row r="100">
      <c r="A100" s="11" t="n">
        <v>5</v>
      </c>
      <c r="B100" s="11" t="n">
        <v>35</v>
      </c>
      <c r="C100" s="10" t="n">
        <v>33.2</v>
      </c>
      <c r="D100" s="10" t="n"/>
      <c r="E100" s="10" t="n">
        <v>36.8</v>
      </c>
      <c r="F100" s="10" t="inlineStr">
        <is>
          <t>mV</t>
        </is>
      </c>
      <c r="G100" s="10">
        <f>IF(ISBLANK(D100),"Not Done",IF(AND(D100&lt;=E100,D100&gt;=C100),"Pass","Fail"))</f>
        <v/>
      </c>
      <c r="K100" t="inlineStr">
        <is>
          <t>CURS</t>
        </is>
      </c>
      <c r="L100" t="n">
        <v>3</v>
      </c>
      <c r="M100" t="inlineStr">
        <is>
          <t>DC</t>
        </is>
      </c>
      <c r="N100" t="n">
        <v>0.005</v>
      </c>
      <c r="O100" t="n">
        <v>35</v>
      </c>
      <c r="P100" t="n">
        <v>0.0175</v>
      </c>
    </row>
    <row r="101">
      <c r="A101" s="11" t="n">
        <v>2</v>
      </c>
      <c r="B101" s="11" t="n">
        <v>14</v>
      </c>
      <c r="C101" s="10" t="n">
        <v>12.56</v>
      </c>
      <c r="D101" s="10" t="n"/>
      <c r="E101" s="10" t="n">
        <v>15.44</v>
      </c>
      <c r="F101" s="10" t="inlineStr">
        <is>
          <t>mV</t>
        </is>
      </c>
      <c r="G101" s="10">
        <f>IF(ISBLANK(D101),"Not Done",IF(AND(D101&lt;=E101,D101&gt;=C101),"Pass","Fail"))</f>
        <v/>
      </c>
      <c r="K101" t="inlineStr">
        <is>
          <t>CURS</t>
        </is>
      </c>
      <c r="L101" t="n">
        <v>3</v>
      </c>
      <c r="M101" t="inlineStr">
        <is>
          <t>DC</t>
        </is>
      </c>
      <c r="N101" t="n">
        <v>0.002</v>
      </c>
      <c r="O101" t="n">
        <v>35</v>
      </c>
      <c r="P101" t="n">
        <v>0.007</v>
      </c>
    </row>
    <row r="102">
      <c r="A102" s="6" t="inlineStr">
        <is>
          <t>Channel 4</t>
        </is>
      </c>
      <c r="B102" s="7" t="n"/>
      <c r="C102" s="7" t="n"/>
      <c r="D102" s="7" t="n"/>
      <c r="E102" s="7" t="n"/>
      <c r="F102" s="7" t="n"/>
      <c r="G102" s="8" t="n"/>
    </row>
    <row r="103">
      <c r="A103" s="9" t="n">
        <v>5</v>
      </c>
      <c r="B103" s="9" t="n">
        <v>35</v>
      </c>
      <c r="C103" s="10" t="n">
        <v>33.6</v>
      </c>
      <c r="D103" s="10" t="n"/>
      <c r="E103" s="10" t="n">
        <v>36.4</v>
      </c>
      <c r="F103" s="10" t="inlineStr">
        <is>
          <t>V</t>
        </is>
      </c>
      <c r="G103" s="10">
        <f>IF(ISBLANK(D103),"Not Done",IF(AND(D103&lt;=E103,D103&gt;=C103),"Pass","Fail"))</f>
        <v/>
      </c>
      <c r="K103" t="inlineStr">
        <is>
          <t>CURS</t>
        </is>
      </c>
      <c r="L103" t="n">
        <v>4</v>
      </c>
      <c r="M103" t="inlineStr">
        <is>
          <t>DC</t>
        </is>
      </c>
      <c r="N103" t="n">
        <v>5</v>
      </c>
      <c r="O103" t="n">
        <v>35</v>
      </c>
      <c r="P103" t="n">
        <v>17.5</v>
      </c>
    </row>
    <row r="104">
      <c r="A104" s="9" t="n">
        <v>2</v>
      </c>
      <c r="B104" s="9" t="n">
        <v>14</v>
      </c>
      <c r="C104" s="10" t="n">
        <v>13.44</v>
      </c>
      <c r="D104" s="10" t="n"/>
      <c r="E104" s="10" t="n">
        <v>14.56</v>
      </c>
      <c r="F104" s="10" t="inlineStr">
        <is>
          <t>V</t>
        </is>
      </c>
      <c r="G104" s="10">
        <f>IF(ISBLANK(D104),"Not Done",IF(AND(D104&lt;=E104,D104&gt;=C104),"Pass","Fail"))</f>
        <v/>
      </c>
      <c r="K104" t="inlineStr">
        <is>
          <t>CURS</t>
        </is>
      </c>
      <c r="L104" t="n">
        <v>4</v>
      </c>
      <c r="M104" t="inlineStr">
        <is>
          <t>DC</t>
        </is>
      </c>
      <c r="N104" t="n">
        <v>2</v>
      </c>
      <c r="O104" t="n">
        <v>35</v>
      </c>
      <c r="P104" t="n">
        <v>7</v>
      </c>
    </row>
    <row r="105">
      <c r="A105" s="9" t="n">
        <v>1</v>
      </c>
      <c r="B105" s="9" t="n">
        <v>7</v>
      </c>
      <c r="C105" s="10" t="n">
        <v>6.72</v>
      </c>
      <c r="D105" s="10" t="n"/>
      <c r="E105" s="10" t="n">
        <v>7.28</v>
      </c>
      <c r="F105" s="10" t="inlineStr">
        <is>
          <t>V</t>
        </is>
      </c>
      <c r="G105" s="10">
        <f>IF(ISBLANK(D105),"Not Done",IF(AND(D105&lt;=E105,D105&gt;=C105),"Pass","Fail"))</f>
        <v/>
      </c>
      <c r="K105" t="inlineStr">
        <is>
          <t>CURS</t>
        </is>
      </c>
      <c r="L105" t="n">
        <v>4</v>
      </c>
      <c r="M105" t="inlineStr">
        <is>
          <t>DC</t>
        </is>
      </c>
      <c r="N105" t="n">
        <v>1</v>
      </c>
      <c r="O105" t="n">
        <v>35</v>
      </c>
      <c r="P105" t="n">
        <v>3.5</v>
      </c>
    </row>
    <row r="106">
      <c r="A106" s="11" t="n">
        <v>500</v>
      </c>
      <c r="B106" s="9" t="n">
        <v>3.5</v>
      </c>
      <c r="C106" s="10" t="n">
        <v>3.36</v>
      </c>
      <c r="D106" s="10" t="n"/>
      <c r="E106" s="10" t="n">
        <v>3.64</v>
      </c>
      <c r="F106" s="10" t="inlineStr">
        <is>
          <t>V</t>
        </is>
      </c>
      <c r="G106" s="10">
        <f>IF(ISBLANK(D106),"Not Done",IF(AND(D106&lt;=E106,D106&gt;=C106),"Pass","Fail"))</f>
        <v/>
      </c>
      <c r="K106" t="inlineStr">
        <is>
          <t>CURS</t>
        </is>
      </c>
      <c r="L106" t="n">
        <v>4</v>
      </c>
      <c r="M106" t="inlineStr">
        <is>
          <t>DC</t>
        </is>
      </c>
      <c r="N106" t="n">
        <v>0.5</v>
      </c>
      <c r="O106" t="n">
        <v>35</v>
      </c>
      <c r="P106" t="n">
        <v>1.75</v>
      </c>
    </row>
    <row r="107">
      <c r="A107" s="11" t="n">
        <v>200</v>
      </c>
      <c r="B107" s="9" t="n">
        <v>1.4</v>
      </c>
      <c r="C107" s="10" t="n">
        <v>1.344</v>
      </c>
      <c r="D107" s="10" t="n"/>
      <c r="E107" s="10" t="n">
        <v>1.456</v>
      </c>
      <c r="F107" s="10" t="inlineStr">
        <is>
          <t>V</t>
        </is>
      </c>
      <c r="G107" s="10">
        <f>IF(ISBLANK(D107),"Not Done",IF(AND(D107&lt;=E107,D107&gt;=C107),"Pass","Fail"))</f>
        <v/>
      </c>
      <c r="K107" t="inlineStr">
        <is>
          <t>CURS</t>
        </is>
      </c>
      <c r="L107" t="n">
        <v>4</v>
      </c>
      <c r="M107" t="inlineStr">
        <is>
          <t>DC</t>
        </is>
      </c>
      <c r="N107" t="n">
        <v>0.2</v>
      </c>
      <c r="O107" t="n">
        <v>35</v>
      </c>
      <c r="P107" t="n">
        <v>0.7000000000000001</v>
      </c>
    </row>
    <row r="108">
      <c r="A108" s="11" t="n">
        <v>100</v>
      </c>
      <c r="B108" s="11" t="n">
        <v>700</v>
      </c>
      <c r="C108" s="10" t="n">
        <v>672</v>
      </c>
      <c r="D108" s="10" t="n"/>
      <c r="E108" s="10" t="n">
        <v>728</v>
      </c>
      <c r="F108" s="10" t="inlineStr">
        <is>
          <t>mV</t>
        </is>
      </c>
      <c r="G108" s="10">
        <f>IF(ISBLANK(D108),"Not Done",IF(AND(D108&lt;=E108,D108&gt;=C108),"Pass","Fail"))</f>
        <v/>
      </c>
      <c r="K108" t="inlineStr">
        <is>
          <t>CURS</t>
        </is>
      </c>
      <c r="L108" t="n">
        <v>4</v>
      </c>
      <c r="M108" t="inlineStr">
        <is>
          <t>DC</t>
        </is>
      </c>
      <c r="N108" t="n">
        <v>0.1</v>
      </c>
      <c r="O108" t="n">
        <v>35</v>
      </c>
      <c r="P108" t="n">
        <v>0.35</v>
      </c>
    </row>
    <row r="109">
      <c r="A109" s="11" t="n">
        <v>50</v>
      </c>
      <c r="B109" s="11" t="n">
        <v>350</v>
      </c>
      <c r="C109" s="10" t="n">
        <v>336</v>
      </c>
      <c r="D109" s="10" t="n"/>
      <c r="E109" s="10" t="n">
        <v>364</v>
      </c>
      <c r="F109" s="10" t="inlineStr">
        <is>
          <t>mV</t>
        </is>
      </c>
      <c r="G109" s="10">
        <f>IF(ISBLANK(D109),"Not Done",IF(AND(D109&lt;=E109,D109&gt;=C109),"Pass","Fail"))</f>
        <v/>
      </c>
      <c r="K109" t="inlineStr">
        <is>
          <t>CURS</t>
        </is>
      </c>
      <c r="L109" t="n">
        <v>4</v>
      </c>
      <c r="M109" t="inlineStr">
        <is>
          <t>DC</t>
        </is>
      </c>
      <c r="N109" t="n">
        <v>0.05</v>
      </c>
      <c r="O109" t="n">
        <v>35</v>
      </c>
      <c r="P109" t="n">
        <v>0.175</v>
      </c>
    </row>
    <row r="110">
      <c r="A110" s="11" t="n">
        <v>20</v>
      </c>
      <c r="B110" s="11" t="n">
        <v>140</v>
      </c>
      <c r="C110" s="10" t="n">
        <v>134.4</v>
      </c>
      <c r="D110" s="10" t="n"/>
      <c r="E110" s="10" t="n">
        <v>145</v>
      </c>
      <c r="F110" s="10" t="inlineStr">
        <is>
          <t>mV</t>
        </is>
      </c>
      <c r="G110" s="10">
        <f>IF(ISBLANK(D110),"Not Done",IF(AND(D110&lt;=E110,D110&gt;=C110),"Pass","Fail"))</f>
        <v/>
      </c>
      <c r="K110" t="inlineStr">
        <is>
          <t>CURS</t>
        </is>
      </c>
      <c r="L110" t="n">
        <v>4</v>
      </c>
      <c r="M110" t="inlineStr">
        <is>
          <t>DC</t>
        </is>
      </c>
      <c r="N110" t="n">
        <v>0.02</v>
      </c>
      <c r="O110" t="n">
        <v>35</v>
      </c>
      <c r="P110" t="n">
        <v>0.07000000000000001</v>
      </c>
    </row>
    <row r="111">
      <c r="A111" s="11" t="n">
        <v>10</v>
      </c>
      <c r="B111" s="11" t="n">
        <v>70</v>
      </c>
      <c r="C111" s="10" t="n">
        <v>67.2</v>
      </c>
      <c r="D111" s="10" t="n"/>
      <c r="E111" s="10" t="n">
        <v>72.8</v>
      </c>
      <c r="F111" s="10" t="inlineStr">
        <is>
          <t>mV</t>
        </is>
      </c>
      <c r="G111" s="10">
        <f>IF(ISBLANK(D111),"Not Done",IF(AND(D111&lt;=E111,D111&gt;=C111),"Pass","Fail"))</f>
        <v/>
      </c>
      <c r="K111" t="inlineStr">
        <is>
          <t>CURS</t>
        </is>
      </c>
      <c r="L111" t="n">
        <v>4</v>
      </c>
      <c r="M111" t="inlineStr">
        <is>
          <t>DC</t>
        </is>
      </c>
      <c r="N111" t="n">
        <v>0.01</v>
      </c>
      <c r="O111" t="n">
        <v>35</v>
      </c>
      <c r="P111" t="n">
        <v>0.035</v>
      </c>
    </row>
    <row r="112">
      <c r="A112" s="11" t="n">
        <v>5</v>
      </c>
      <c r="B112" s="11" t="n">
        <v>35</v>
      </c>
      <c r="C112" s="10" t="n">
        <v>33.2</v>
      </c>
      <c r="D112" s="10" t="n"/>
      <c r="E112" s="10" t="n">
        <v>36.8</v>
      </c>
      <c r="F112" s="10" t="inlineStr">
        <is>
          <t>mV</t>
        </is>
      </c>
      <c r="G112" s="10">
        <f>IF(ISBLANK(D112),"Not Done",IF(AND(D112&lt;=E112,D112&gt;=C112),"Pass","Fail"))</f>
        <v/>
      </c>
      <c r="K112" t="inlineStr">
        <is>
          <t>CURS</t>
        </is>
      </c>
      <c r="L112" t="n">
        <v>4</v>
      </c>
      <c r="M112" t="inlineStr">
        <is>
          <t>DC</t>
        </is>
      </c>
      <c r="N112" t="n">
        <v>0.005</v>
      </c>
      <c r="O112" t="n">
        <v>35</v>
      </c>
      <c r="P112" t="n">
        <v>0.0175</v>
      </c>
    </row>
    <row r="113">
      <c r="A113" s="11" t="n">
        <v>2</v>
      </c>
      <c r="B113" s="11" t="n">
        <v>14</v>
      </c>
      <c r="C113" s="10" t="n">
        <v>12.56</v>
      </c>
      <c r="D113" s="10" t="n"/>
      <c r="E113" s="10" t="n">
        <v>15.44</v>
      </c>
      <c r="F113" s="10" t="inlineStr">
        <is>
          <t>mV</t>
        </is>
      </c>
      <c r="G113" s="10">
        <f>IF(ISBLANK(D113),"Not Done",IF(AND(D113&lt;=E113,D113&gt;=C113),"Pass","Fail"))</f>
        <v/>
      </c>
      <c r="K113" t="inlineStr">
        <is>
          <t>CURS</t>
        </is>
      </c>
      <c r="L113" t="n">
        <v>4</v>
      </c>
      <c r="M113" t="inlineStr">
        <is>
          <t>DC</t>
        </is>
      </c>
      <c r="N113" t="n">
        <v>0.002</v>
      </c>
      <c r="O113" t="n">
        <v>35</v>
      </c>
      <c r="P113" t="n">
        <v>0.007</v>
      </c>
    </row>
    <row r="114"/>
    <row r="115" ht="15.75" customHeight="1">
      <c r="A115" s="4" t="inlineStr">
        <is>
          <t>Analog Bandwidth</t>
        </is>
      </c>
    </row>
    <row r="116" ht="30" customHeight="1">
      <c r="A116" s="5" t="inlineStr">
        <is>
          <t>Test Conditions</t>
        </is>
      </c>
      <c r="B116" s="12" t="inlineStr">
        <is>
          <t>Rise Time
(Measured)</t>
        </is>
      </c>
      <c r="C116" s="5" t="inlineStr">
        <is>
          <t>Lower Limit</t>
        </is>
      </c>
      <c r="D116" s="12" t="inlineStr">
        <is>
          <t>Bandwidth
(Calculated)</t>
        </is>
      </c>
      <c r="E116" s="5" t="inlineStr">
        <is>
          <t>Units</t>
        </is>
      </c>
      <c r="F116" s="5" t="inlineStr">
        <is>
          <t>Pass/Fail</t>
        </is>
      </c>
    </row>
    <row r="117">
      <c r="A117" s="15" t="inlineStr">
        <is>
          <t>Channel 1 (350 MHz)</t>
        </is>
      </c>
      <c r="B117" s="10" t="n"/>
      <c r="C117" s="13" t="n">
        <v>350</v>
      </c>
      <c r="D117" s="16">
        <f>IFERROR((350/B117),"Not Done")</f>
        <v/>
      </c>
      <c r="E117" s="10" t="inlineStr">
        <is>
          <t>MHz</t>
        </is>
      </c>
      <c r="F117" s="10">
        <f>IF(ISBLANK(B117),"Not Done",IF(B117&lt;=C117,"Pass","Fail"))</f>
        <v/>
      </c>
    </row>
    <row r="118">
      <c r="A118" s="15" t="inlineStr">
        <is>
          <t>Channel 2 (350 MHz)</t>
        </is>
      </c>
      <c r="B118" s="10" t="n"/>
      <c r="C118" s="13" t="n">
        <v>350</v>
      </c>
      <c r="D118" s="16">
        <f>IFERROR((350/B118),"Not Done")</f>
        <v/>
      </c>
      <c r="E118" s="10" t="inlineStr">
        <is>
          <t>MHz</t>
        </is>
      </c>
      <c r="F118" s="10">
        <f>IF(ISBLANK(B118),"Not Done",IF(B118&gt;=C118,"Pass","Fail"))</f>
        <v/>
      </c>
    </row>
    <row r="119">
      <c r="A119" s="15" t="inlineStr">
        <is>
          <t>Channel 3 (350 MHz)</t>
        </is>
      </c>
      <c r="B119" s="10" t="n"/>
      <c r="C119" s="13" t="n">
        <v>350</v>
      </c>
      <c r="D119" s="16">
        <f>IFERROR((350/B119),"Not Done")</f>
        <v/>
      </c>
      <c r="E119" s="10" t="inlineStr">
        <is>
          <t>MHz</t>
        </is>
      </c>
      <c r="F119" s="10">
        <f>IF(ISBLANK(B119),"Not Done",IF(B119&gt;=C119,"Pass","Fail"))</f>
        <v/>
      </c>
    </row>
    <row r="120">
      <c r="A120" s="15" t="inlineStr">
        <is>
          <t>Channel 4 (350 MHz)</t>
        </is>
      </c>
      <c r="B120" s="10" t="n"/>
      <c r="C120" s="13" t="n">
        <v>350</v>
      </c>
      <c r="D120" s="16">
        <f>IFERROR((350/B120),"Not Done")</f>
        <v/>
      </c>
      <c r="E120" s="10" t="inlineStr">
        <is>
          <t>MHz</t>
        </is>
      </c>
      <c r="F120" s="10">
        <f>IF(ISBLANK(B120),"Not Done",IF(B120&gt;=C120,"Pass","Fail"))</f>
        <v/>
      </c>
    </row>
    <row r="121"/>
    <row r="122" ht="15.75" customHeight="1">
      <c r="A122" s="4" t="inlineStr">
        <is>
          <t>Time Base Accuracy</t>
        </is>
      </c>
    </row>
    <row r="123" ht="45" customHeight="1">
      <c r="A123" s="12" t="inlineStr">
        <is>
          <t>Scope Age (years)</t>
        </is>
      </c>
      <c r="B123" s="12" t="inlineStr">
        <is>
          <t>Measurement Time base error (ppm)</t>
        </is>
      </c>
      <c r="C123" s="5" t="inlineStr">
        <is>
          <t>Limit</t>
        </is>
      </c>
      <c r="D123" s="5" t="inlineStr">
        <is>
          <t>Units</t>
        </is>
      </c>
      <c r="E123" s="5" t="inlineStr">
        <is>
          <t>Pass/Fail</t>
        </is>
      </c>
    </row>
    <row r="124">
      <c r="A124" s="10" t="n"/>
      <c r="B124" s="10" t="n"/>
      <c r="C124" s="13">
        <f>IFERROR((25+(5*A124)),"Not Done")</f>
        <v/>
      </c>
      <c r="D124" s="10" t="n"/>
      <c r="E124" s="10">
        <f>IF(ISBLANK(B124),"Not Done",IF(B124&lt;=C124,"Pass","Fail"))</f>
        <v/>
      </c>
      <c r="K124" t="inlineStr">
        <is>
          <t>TIME</t>
        </is>
      </c>
    </row>
    <row r="125"/>
    <row r="126" ht="15.75" customHeight="1">
      <c r="A126" s="4" t="inlineStr">
        <is>
          <t>Trigger Sensitivity</t>
        </is>
      </c>
    </row>
    <row r="127">
      <c r="A127" s="5" t="inlineStr">
        <is>
          <t>Test Condition</t>
        </is>
      </c>
      <c r="B127" s="5" t="inlineStr">
        <is>
          <t>Channel 1</t>
        </is>
      </c>
      <c r="C127" s="5" t="inlineStr">
        <is>
          <t>Channel 2</t>
        </is>
      </c>
      <c r="D127" s="5" t="inlineStr">
        <is>
          <t>Channel 3</t>
        </is>
      </c>
      <c r="E127" s="5" t="inlineStr">
        <is>
          <t>Channel 4</t>
        </is>
      </c>
      <c r="F127" s="5" t="inlineStr">
        <is>
          <t>Pass/Fail</t>
        </is>
      </c>
    </row>
    <row r="128">
      <c r="A128" s="6" t="inlineStr">
        <is>
          <t>Internal Trigger Sensitivity</t>
        </is>
      </c>
      <c r="B128" s="7" t="n"/>
      <c r="C128" s="7" t="n"/>
      <c r="D128" s="7" t="n"/>
      <c r="E128" s="7" t="n"/>
      <c r="F128" s="8" t="n"/>
    </row>
    <row r="129">
      <c r="A129" s="10" t="inlineStr">
        <is>
          <t>&gt;=10 mV / div: 0.6 div @ 350 MHz</t>
        </is>
      </c>
      <c r="B129" s="10" t="inlineStr">
        <is>
          <t>PASS/FAIL</t>
        </is>
      </c>
      <c r="C129" s="10" t="inlineStr">
        <is>
          <t>PASS/FAIL</t>
        </is>
      </c>
      <c r="D129" s="10" t="inlineStr">
        <is>
          <t>PASS/FAIL</t>
        </is>
      </c>
      <c r="E129" s="10" t="inlineStr">
        <is>
          <t>PASS/FAIL</t>
        </is>
      </c>
      <c r="F129" s="10" t="n"/>
      <c r="J129" t="inlineStr">
        <is>
          <t>PASS/FAIL</t>
        </is>
      </c>
    </row>
    <row r="130">
      <c r="A130" s="6" t="inlineStr">
        <is>
          <t>External Triggger Sensitivity</t>
        </is>
      </c>
      <c r="B130" s="7" t="n"/>
      <c r="C130" s="7" t="n"/>
      <c r="D130" s="7" t="n"/>
      <c r="E130" s="7" t="n"/>
      <c r="F130" s="8" t="n"/>
    </row>
    <row r="131">
      <c r="A131" s="10" t="inlineStr">
        <is>
          <t>Generator Setting 200 MHz @ Test Limit 350 mV</t>
        </is>
      </c>
      <c r="B131" s="10" t="inlineStr">
        <is>
          <t>PASS/FAIL</t>
        </is>
      </c>
      <c r="C131" s="10" t="inlineStr">
        <is>
          <t>PASS/FAIL</t>
        </is>
      </c>
      <c r="D131" s="10" t="inlineStr">
        <is>
          <t>PASS/FAIL</t>
        </is>
      </c>
      <c r="E131" s="10" t="inlineStr">
        <is>
          <t>PASS/FAIL</t>
        </is>
      </c>
      <c r="F131" s="10" t="n"/>
      <c r="J131" t="inlineStr">
        <is>
          <t>PASS/FAIL</t>
        </is>
      </c>
    </row>
    <row r="132">
      <c r="A132" s="10" t="inlineStr">
        <is>
          <t>Generator Setting 100 MHz @ Test Limit 200 mV</t>
        </is>
      </c>
      <c r="B132" s="10" t="inlineStr">
        <is>
          <t>PASS/FAIL</t>
        </is>
      </c>
      <c r="C132" s="10" t="inlineStr">
        <is>
          <t>PASS/FAIL</t>
        </is>
      </c>
      <c r="D132" s="10" t="inlineStr">
        <is>
          <t>PASS/FAIL</t>
        </is>
      </c>
      <c r="E132" s="10" t="inlineStr">
        <is>
          <t>PASS/FAIL</t>
        </is>
      </c>
      <c r="F132" s="10" t="n"/>
      <c r="J132" t="inlineStr">
        <is>
          <t>PASS/FAIL</t>
        </is>
      </c>
    </row>
    <row r="133"/>
    <row r="134">
      <c r="C134" s="14" t="inlineStr">
        <is>
          <t>END OF REPORT</t>
        </is>
      </c>
    </row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conditionalFormatting sqref="B5">
    <cfRule type="containsText" priority="10" operator="containsText" dxfId="0" text="highlight">
      <formula>ISBLANK(B5)</formula>
    </cfRule>
  </conditionalFormatting>
  <conditionalFormatting sqref="F5">
    <cfRule type="containsText" priority="11" operator="containsText" dxfId="0" text="highlight">
      <formula>ISBLANK(F5)</formula>
    </cfRule>
  </conditionalFormatting>
  <conditionalFormatting sqref="B7">
    <cfRule type="containsText" priority="12" operator="containsText" dxfId="0" text="highlight">
      <formula>ISBLANK(B7)</formula>
    </cfRule>
  </conditionalFormatting>
  <conditionalFormatting sqref="F9">
    <cfRule type="containsText" priority="13" operator="containsText" dxfId="0" text="highlight">
      <formula>ISBLANK(F9)</formula>
    </cfRule>
  </conditionalFormatting>
  <conditionalFormatting sqref="B11">
    <cfRule type="containsText" priority="14" operator="containsText" dxfId="292" text="highlight">
      <formula>ISBLANK(B11)</formula>
    </cfRule>
  </conditionalFormatting>
  <conditionalFormatting sqref="F10">
    <cfRule type="containsText" priority="15" operator="containsText" dxfId="292" text="highlight">
      <formula>ISBLANK(F10)</formula>
    </cfRule>
  </conditionalFormatting>
  <conditionalFormatting sqref="D16">
    <cfRule type="containsText" priority="16" operator="containsText" dxfId="0" text="highlight">
      <formula>ISBLANK(D16)</formula>
    </cfRule>
  </conditionalFormatting>
  <conditionalFormatting sqref="G16">
    <cfRule type="containsText" priority="17" operator="containsText" dxfId="2" text="highlight">
      <formula>G16="Fail"</formula>
    </cfRule>
    <cfRule type="containsText" priority="18" operator="containsText" dxfId="1" text="highlight">
      <formula>G16="Pass"</formula>
    </cfRule>
  </conditionalFormatting>
  <conditionalFormatting sqref="D17">
    <cfRule type="containsText" priority="19" operator="containsText" dxfId="0" text="highlight">
      <formula>ISBLANK(D17)</formula>
    </cfRule>
  </conditionalFormatting>
  <conditionalFormatting sqref="G17">
    <cfRule type="containsText" priority="20" operator="containsText" dxfId="2" text="highlight">
      <formula>G17="Fail"</formula>
    </cfRule>
    <cfRule type="containsText" priority="21" operator="containsText" dxfId="1" text="highlight">
      <formula>G17="Pass"</formula>
    </cfRule>
  </conditionalFormatting>
  <conditionalFormatting sqref="D18">
    <cfRule type="containsText" priority="22" operator="containsText" dxfId="0" text="highlight">
      <formula>ISBLANK(D18)</formula>
    </cfRule>
  </conditionalFormatting>
  <conditionalFormatting sqref="G18">
    <cfRule type="containsText" priority="23" operator="containsText" dxfId="2" text="highlight">
      <formula>G18="Fail"</formula>
    </cfRule>
    <cfRule type="containsText" priority="24" operator="containsText" dxfId="1" text="highlight">
      <formula>G18="Pass"</formula>
    </cfRule>
  </conditionalFormatting>
  <conditionalFormatting sqref="D19">
    <cfRule type="containsText" priority="25" operator="containsText" dxfId="0" text="highlight">
      <formula>ISBLANK(D19)</formula>
    </cfRule>
  </conditionalFormatting>
  <conditionalFormatting sqref="G19">
    <cfRule type="containsText" priority="26" operator="containsText" dxfId="2" text="highlight">
      <formula>G19="Fail"</formula>
    </cfRule>
    <cfRule type="containsText" priority="27" operator="containsText" dxfId="1" text="highlight">
      <formula>G19="Pass"</formula>
    </cfRule>
  </conditionalFormatting>
  <conditionalFormatting sqref="D20">
    <cfRule type="containsText" priority="28" operator="containsText" dxfId="0" text="highlight">
      <formula>ISBLANK(D20)</formula>
    </cfRule>
  </conditionalFormatting>
  <conditionalFormatting sqref="G20">
    <cfRule type="containsText" priority="29" operator="containsText" dxfId="2" text="highlight">
      <formula>G20="Fail"</formula>
    </cfRule>
    <cfRule type="containsText" priority="30" operator="containsText" dxfId="1" text="highlight">
      <formula>G20="Pass"</formula>
    </cfRule>
  </conditionalFormatting>
  <conditionalFormatting sqref="D21">
    <cfRule type="containsText" priority="31" operator="containsText" dxfId="0" text="highlight">
      <formula>ISBLANK(D21)</formula>
    </cfRule>
  </conditionalFormatting>
  <conditionalFormatting sqref="G21">
    <cfRule type="containsText" priority="32" operator="containsText" dxfId="2" text="highlight">
      <formula>G21="Fail"</formula>
    </cfRule>
    <cfRule type="containsText" priority="33" operator="containsText" dxfId="1" text="highlight">
      <formula>G21="Pass"</formula>
    </cfRule>
  </conditionalFormatting>
  <conditionalFormatting sqref="D22">
    <cfRule type="containsText" priority="34" operator="containsText" dxfId="0" text="highlight">
      <formula>ISBLANK(D22)</formula>
    </cfRule>
  </conditionalFormatting>
  <conditionalFormatting sqref="G22">
    <cfRule type="containsText" priority="35" operator="containsText" dxfId="2" text="highlight">
      <formula>G22="Fail"</formula>
    </cfRule>
    <cfRule type="containsText" priority="36" operator="containsText" dxfId="1" text="highlight">
      <formula>G22="Pass"</formula>
    </cfRule>
  </conditionalFormatting>
  <conditionalFormatting sqref="D23">
    <cfRule type="containsText" priority="37" operator="containsText" dxfId="0" text="highlight">
      <formula>ISBLANK(D23)</formula>
    </cfRule>
  </conditionalFormatting>
  <conditionalFormatting sqref="G23">
    <cfRule type="containsText" priority="38" operator="containsText" dxfId="2" text="highlight">
      <formula>G23="Fail"</formula>
    </cfRule>
    <cfRule type="containsText" priority="39" operator="containsText" dxfId="1" text="highlight">
      <formula>G23="Pass"</formula>
    </cfRule>
  </conditionalFormatting>
  <conditionalFormatting sqref="D24">
    <cfRule type="containsText" priority="40" operator="containsText" dxfId="0" text="highlight">
      <formula>ISBLANK(D24)</formula>
    </cfRule>
  </conditionalFormatting>
  <conditionalFormatting sqref="G24">
    <cfRule type="containsText" priority="41" operator="containsText" dxfId="2" text="highlight">
      <formula>G24="Fail"</formula>
    </cfRule>
    <cfRule type="containsText" priority="42" operator="containsText" dxfId="1" text="highlight">
      <formula>G24="Pass"</formula>
    </cfRule>
  </conditionalFormatting>
  <conditionalFormatting sqref="D25">
    <cfRule type="containsText" priority="43" operator="containsText" dxfId="0" text="highlight">
      <formula>ISBLANK(D25)</formula>
    </cfRule>
  </conditionalFormatting>
  <conditionalFormatting sqref="G25">
    <cfRule type="containsText" priority="44" operator="containsText" dxfId="2" text="highlight">
      <formula>G25="Fail"</formula>
    </cfRule>
    <cfRule type="containsText" priority="45" operator="containsText" dxfId="1" text="highlight">
      <formula>G25="Pass"</formula>
    </cfRule>
  </conditionalFormatting>
  <conditionalFormatting sqref="D26">
    <cfRule type="containsText" priority="46" operator="containsText" dxfId="0" text="highlight">
      <formula>ISBLANK(D26)</formula>
    </cfRule>
  </conditionalFormatting>
  <conditionalFormatting sqref="G26">
    <cfRule type="containsText" priority="47" operator="containsText" dxfId="2" text="highlight">
      <formula>G26="Fail"</formula>
    </cfRule>
    <cfRule type="containsText" priority="48" operator="containsText" dxfId="1" text="highlight">
      <formula>G26="Pass"</formula>
    </cfRule>
  </conditionalFormatting>
  <conditionalFormatting sqref="D28">
    <cfRule type="containsText" priority="49" operator="containsText" dxfId="0" text="highlight">
      <formula>ISBLANK(D28)</formula>
    </cfRule>
  </conditionalFormatting>
  <conditionalFormatting sqref="G28">
    <cfRule type="containsText" priority="50" operator="containsText" dxfId="2" text="highlight">
      <formula>G28="Fail"</formula>
    </cfRule>
    <cfRule type="containsText" priority="51" operator="containsText" dxfId="1" text="highlight">
      <formula>G28="Pass"</formula>
    </cfRule>
  </conditionalFormatting>
  <conditionalFormatting sqref="D29">
    <cfRule type="containsText" priority="52" operator="containsText" dxfId="0" text="highlight">
      <formula>ISBLANK(D29)</formula>
    </cfRule>
  </conditionalFormatting>
  <conditionalFormatting sqref="G29">
    <cfRule type="containsText" priority="53" operator="containsText" dxfId="2" text="highlight">
      <formula>G29="Fail"</formula>
    </cfRule>
    <cfRule type="containsText" priority="54" operator="containsText" dxfId="1" text="highlight">
      <formula>G29="Pass"</formula>
    </cfRule>
  </conditionalFormatting>
  <conditionalFormatting sqref="D30">
    <cfRule type="containsText" priority="55" operator="containsText" dxfId="0" text="highlight">
      <formula>ISBLANK(D30)</formula>
    </cfRule>
  </conditionalFormatting>
  <conditionalFormatting sqref="G30">
    <cfRule type="containsText" priority="56" operator="containsText" dxfId="2" text="highlight">
      <formula>G30="Fail"</formula>
    </cfRule>
    <cfRule type="containsText" priority="57" operator="containsText" dxfId="1" text="highlight">
      <formula>G30="Pass"</formula>
    </cfRule>
  </conditionalFormatting>
  <conditionalFormatting sqref="D31">
    <cfRule type="containsText" priority="58" operator="containsText" dxfId="0" text="highlight">
      <formula>ISBLANK(D31)</formula>
    </cfRule>
  </conditionalFormatting>
  <conditionalFormatting sqref="G31">
    <cfRule type="containsText" priority="59" operator="containsText" dxfId="2" text="highlight">
      <formula>G31="Fail"</formula>
    </cfRule>
    <cfRule type="containsText" priority="60" operator="containsText" dxfId="1" text="highlight">
      <formula>G31="Pass"</formula>
    </cfRule>
  </conditionalFormatting>
  <conditionalFormatting sqref="D32">
    <cfRule type="containsText" priority="61" operator="containsText" dxfId="0" text="highlight">
      <formula>ISBLANK(D32)</formula>
    </cfRule>
  </conditionalFormatting>
  <conditionalFormatting sqref="G32">
    <cfRule type="containsText" priority="62" operator="containsText" dxfId="2" text="highlight">
      <formula>G32="Fail"</formula>
    </cfRule>
    <cfRule type="containsText" priority="63" operator="containsText" dxfId="1" text="highlight">
      <formula>G32="Pass"</formula>
    </cfRule>
  </conditionalFormatting>
  <conditionalFormatting sqref="D33">
    <cfRule type="containsText" priority="64" operator="containsText" dxfId="0" text="highlight">
      <formula>ISBLANK(D33)</formula>
    </cfRule>
  </conditionalFormatting>
  <conditionalFormatting sqref="G33">
    <cfRule type="containsText" priority="65" operator="containsText" dxfId="2" text="highlight">
      <formula>G33="Fail"</formula>
    </cfRule>
    <cfRule type="containsText" priority="66" operator="containsText" dxfId="1" text="highlight">
      <formula>G33="Pass"</formula>
    </cfRule>
  </conditionalFormatting>
  <conditionalFormatting sqref="D34">
    <cfRule type="containsText" priority="67" operator="containsText" dxfId="0" text="highlight">
      <formula>ISBLANK(D34)</formula>
    </cfRule>
  </conditionalFormatting>
  <conditionalFormatting sqref="G34">
    <cfRule type="containsText" priority="68" operator="containsText" dxfId="2" text="highlight">
      <formula>G34="Fail"</formula>
    </cfRule>
    <cfRule type="containsText" priority="69" operator="containsText" dxfId="1" text="highlight">
      <formula>G34="Pass"</formula>
    </cfRule>
  </conditionalFormatting>
  <conditionalFormatting sqref="D35">
    <cfRule type="containsText" priority="70" operator="containsText" dxfId="0" text="highlight">
      <formula>ISBLANK(D35)</formula>
    </cfRule>
  </conditionalFormatting>
  <conditionalFormatting sqref="G35">
    <cfRule type="containsText" priority="71" operator="containsText" dxfId="2" text="highlight">
      <formula>G35="Fail"</formula>
    </cfRule>
    <cfRule type="containsText" priority="72" operator="containsText" dxfId="1" text="highlight">
      <formula>G35="Pass"</formula>
    </cfRule>
  </conditionalFormatting>
  <conditionalFormatting sqref="D36">
    <cfRule type="containsText" priority="73" operator="containsText" dxfId="0" text="highlight">
      <formula>ISBLANK(D36)</formula>
    </cfRule>
  </conditionalFormatting>
  <conditionalFormatting sqref="G36">
    <cfRule type="containsText" priority="74" operator="containsText" dxfId="2" text="highlight">
      <formula>G36="Fail"</formula>
    </cfRule>
    <cfRule type="containsText" priority="75" operator="containsText" dxfId="1" text="highlight">
      <formula>G36="Pass"</formula>
    </cfRule>
  </conditionalFormatting>
  <conditionalFormatting sqref="D37">
    <cfRule type="containsText" priority="76" operator="containsText" dxfId="0" text="highlight">
      <formula>ISBLANK(D37)</formula>
    </cfRule>
  </conditionalFormatting>
  <conditionalFormatting sqref="G37">
    <cfRule type="containsText" priority="77" operator="containsText" dxfId="2" text="highlight">
      <formula>G37="Fail"</formula>
    </cfRule>
    <cfRule type="containsText" priority="78" operator="containsText" dxfId="1" text="highlight">
      <formula>G37="Pass"</formula>
    </cfRule>
  </conditionalFormatting>
  <conditionalFormatting sqref="D38">
    <cfRule type="containsText" priority="79" operator="containsText" dxfId="0" text="highlight">
      <formula>ISBLANK(D38)</formula>
    </cfRule>
  </conditionalFormatting>
  <conditionalFormatting sqref="G38">
    <cfRule type="containsText" priority="80" operator="containsText" dxfId="2" text="highlight">
      <formula>G38="Fail"</formula>
    </cfRule>
    <cfRule type="containsText" priority="81" operator="containsText" dxfId="1" text="highlight">
      <formula>G38="Pass"</formula>
    </cfRule>
  </conditionalFormatting>
  <conditionalFormatting sqref="D40">
    <cfRule type="containsText" priority="82" operator="containsText" dxfId="0" text="highlight">
      <formula>ISBLANK(D40)</formula>
    </cfRule>
  </conditionalFormatting>
  <conditionalFormatting sqref="G40">
    <cfRule type="containsText" priority="83" operator="containsText" dxfId="2" text="highlight">
      <formula>G40="Fail"</formula>
    </cfRule>
    <cfRule type="containsText" priority="84" operator="containsText" dxfId="1" text="highlight">
      <formula>G40="Pass"</formula>
    </cfRule>
  </conditionalFormatting>
  <conditionalFormatting sqref="D41">
    <cfRule type="containsText" priority="85" operator="containsText" dxfId="0" text="highlight">
      <formula>ISBLANK(D41)</formula>
    </cfRule>
  </conditionalFormatting>
  <conditionalFormatting sqref="G41">
    <cfRule type="containsText" priority="86" operator="containsText" dxfId="2" text="highlight">
      <formula>G41="Fail"</formula>
    </cfRule>
    <cfRule type="containsText" priority="87" operator="containsText" dxfId="1" text="highlight">
      <formula>G41="Pass"</formula>
    </cfRule>
  </conditionalFormatting>
  <conditionalFormatting sqref="D42">
    <cfRule type="containsText" priority="88" operator="containsText" dxfId="0" text="highlight">
      <formula>ISBLANK(D42)</formula>
    </cfRule>
  </conditionalFormatting>
  <conditionalFormatting sqref="G42">
    <cfRule type="containsText" priority="89" operator="containsText" dxfId="2" text="highlight">
      <formula>G42="Fail"</formula>
    </cfRule>
    <cfRule type="containsText" priority="90" operator="containsText" dxfId="1" text="highlight">
      <formula>G42="Pass"</formula>
    </cfRule>
  </conditionalFormatting>
  <conditionalFormatting sqref="D43">
    <cfRule type="containsText" priority="91" operator="containsText" dxfId="0" text="highlight">
      <formula>ISBLANK(D43)</formula>
    </cfRule>
  </conditionalFormatting>
  <conditionalFormatting sqref="G43">
    <cfRule type="containsText" priority="92" operator="containsText" dxfId="2" text="highlight">
      <formula>G43="Fail"</formula>
    </cfRule>
    <cfRule type="containsText" priority="93" operator="containsText" dxfId="1" text="highlight">
      <formula>G43="Pass"</formula>
    </cfRule>
  </conditionalFormatting>
  <conditionalFormatting sqref="D44">
    <cfRule type="containsText" priority="94" operator="containsText" dxfId="0" text="highlight">
      <formula>ISBLANK(D44)</formula>
    </cfRule>
  </conditionalFormatting>
  <conditionalFormatting sqref="G44">
    <cfRule type="containsText" priority="95" operator="containsText" dxfId="2" text="highlight">
      <formula>G44="Fail"</formula>
    </cfRule>
    <cfRule type="containsText" priority="96" operator="containsText" dxfId="1" text="highlight">
      <formula>G44="Pass"</formula>
    </cfRule>
  </conditionalFormatting>
  <conditionalFormatting sqref="D45">
    <cfRule type="containsText" priority="97" operator="containsText" dxfId="0" text="highlight">
      <formula>ISBLANK(D45)</formula>
    </cfRule>
  </conditionalFormatting>
  <conditionalFormatting sqref="G45">
    <cfRule type="containsText" priority="98" operator="containsText" dxfId="2" text="highlight">
      <formula>G45="Fail"</formula>
    </cfRule>
    <cfRule type="containsText" priority="99" operator="containsText" dxfId="1" text="highlight">
      <formula>G45="Pass"</formula>
    </cfRule>
  </conditionalFormatting>
  <conditionalFormatting sqref="D46">
    <cfRule type="containsText" priority="100" operator="containsText" dxfId="0" text="highlight">
      <formula>ISBLANK(D46)</formula>
    </cfRule>
  </conditionalFormatting>
  <conditionalFormatting sqref="G46">
    <cfRule type="containsText" priority="101" operator="containsText" dxfId="2" text="highlight">
      <formula>G46="Fail"</formula>
    </cfRule>
    <cfRule type="containsText" priority="102" operator="containsText" dxfId="1" text="highlight">
      <formula>G46="Pass"</formula>
    </cfRule>
  </conditionalFormatting>
  <conditionalFormatting sqref="D47">
    <cfRule type="containsText" priority="103" operator="containsText" dxfId="0" text="highlight">
      <formula>ISBLANK(D47)</formula>
    </cfRule>
  </conditionalFormatting>
  <conditionalFormatting sqref="G47">
    <cfRule type="containsText" priority="104" operator="containsText" dxfId="2" text="highlight">
      <formula>G47="Fail"</formula>
    </cfRule>
    <cfRule type="containsText" priority="105" operator="containsText" dxfId="1" text="highlight">
      <formula>G47="Pass"</formula>
    </cfRule>
  </conditionalFormatting>
  <conditionalFormatting sqref="D48">
    <cfRule type="containsText" priority="106" operator="containsText" dxfId="0" text="highlight">
      <formula>ISBLANK(D48)</formula>
    </cfRule>
  </conditionalFormatting>
  <conditionalFormatting sqref="G48">
    <cfRule type="containsText" priority="107" operator="containsText" dxfId="2" text="highlight">
      <formula>G48="Fail"</formula>
    </cfRule>
    <cfRule type="containsText" priority="108" operator="containsText" dxfId="1" text="highlight">
      <formula>G48="Pass"</formula>
    </cfRule>
  </conditionalFormatting>
  <conditionalFormatting sqref="D49">
    <cfRule type="containsText" priority="109" operator="containsText" dxfId="0" text="highlight">
      <formula>ISBLANK(D49)</formula>
    </cfRule>
  </conditionalFormatting>
  <conditionalFormatting sqref="G49">
    <cfRule type="containsText" priority="110" operator="containsText" dxfId="2" text="highlight">
      <formula>G49="Fail"</formula>
    </cfRule>
    <cfRule type="containsText" priority="111" operator="containsText" dxfId="1" text="highlight">
      <formula>G49="Pass"</formula>
    </cfRule>
  </conditionalFormatting>
  <conditionalFormatting sqref="D50">
    <cfRule type="containsText" priority="112" operator="containsText" dxfId="0" text="highlight">
      <formula>ISBLANK(D50)</formula>
    </cfRule>
  </conditionalFormatting>
  <conditionalFormatting sqref="G50">
    <cfRule type="containsText" priority="113" operator="containsText" dxfId="2" text="highlight">
      <formula>G50="Fail"</formula>
    </cfRule>
    <cfRule type="containsText" priority="114" operator="containsText" dxfId="1" text="highlight">
      <formula>G50="Pass"</formula>
    </cfRule>
  </conditionalFormatting>
  <conditionalFormatting sqref="D52">
    <cfRule type="containsText" priority="115" operator="containsText" dxfId="0" text="highlight">
      <formula>ISBLANK(D52)</formula>
    </cfRule>
  </conditionalFormatting>
  <conditionalFormatting sqref="G52">
    <cfRule type="containsText" priority="116" operator="containsText" dxfId="2" text="highlight">
      <formula>G52="Fail"</formula>
    </cfRule>
    <cfRule type="containsText" priority="117" operator="containsText" dxfId="1" text="highlight">
      <formula>G52="Pass"</formula>
    </cfRule>
  </conditionalFormatting>
  <conditionalFormatting sqref="D53">
    <cfRule type="containsText" priority="118" operator="containsText" dxfId="0" text="highlight">
      <formula>ISBLANK(D53)</formula>
    </cfRule>
  </conditionalFormatting>
  <conditionalFormatting sqref="G53">
    <cfRule type="containsText" priority="119" operator="containsText" dxfId="2" text="highlight">
      <formula>G53="Fail"</formula>
    </cfRule>
    <cfRule type="containsText" priority="120" operator="containsText" dxfId="1" text="highlight">
      <formula>G53="Pass"</formula>
    </cfRule>
  </conditionalFormatting>
  <conditionalFormatting sqref="D54">
    <cfRule type="containsText" priority="121" operator="containsText" dxfId="0" text="highlight">
      <formula>ISBLANK(D54)</formula>
    </cfRule>
  </conditionalFormatting>
  <conditionalFormatting sqref="G54">
    <cfRule type="containsText" priority="122" operator="containsText" dxfId="2" text="highlight">
      <formula>G54="Fail"</formula>
    </cfRule>
    <cfRule type="containsText" priority="123" operator="containsText" dxfId="1" text="highlight">
      <formula>G54="Pass"</formula>
    </cfRule>
  </conditionalFormatting>
  <conditionalFormatting sqref="D55">
    <cfRule type="containsText" priority="124" operator="containsText" dxfId="0" text="highlight">
      <formula>ISBLANK(D55)</formula>
    </cfRule>
  </conditionalFormatting>
  <conditionalFormatting sqref="G55">
    <cfRule type="containsText" priority="125" operator="containsText" dxfId="2" text="highlight">
      <formula>G55="Fail"</formula>
    </cfRule>
    <cfRule type="containsText" priority="126" operator="containsText" dxfId="1" text="highlight">
      <formula>G55="Pass"</formula>
    </cfRule>
  </conditionalFormatting>
  <conditionalFormatting sqref="D56">
    <cfRule type="containsText" priority="127" operator="containsText" dxfId="0" text="highlight">
      <formula>ISBLANK(D56)</formula>
    </cfRule>
  </conditionalFormatting>
  <conditionalFormatting sqref="G56">
    <cfRule type="containsText" priority="128" operator="containsText" dxfId="2" text="highlight">
      <formula>G56="Fail"</formula>
    </cfRule>
    <cfRule type="containsText" priority="129" operator="containsText" dxfId="1" text="highlight">
      <formula>G56="Pass"</formula>
    </cfRule>
  </conditionalFormatting>
  <conditionalFormatting sqref="D57">
    <cfRule type="containsText" priority="130" operator="containsText" dxfId="0" text="highlight">
      <formula>ISBLANK(D57)</formula>
    </cfRule>
  </conditionalFormatting>
  <conditionalFormatting sqref="G57">
    <cfRule type="containsText" priority="131" operator="containsText" dxfId="2" text="highlight">
      <formula>G57="Fail"</formula>
    </cfRule>
    <cfRule type="containsText" priority="132" operator="containsText" dxfId="1" text="highlight">
      <formula>G57="Pass"</formula>
    </cfRule>
  </conditionalFormatting>
  <conditionalFormatting sqref="D58">
    <cfRule type="containsText" priority="133" operator="containsText" dxfId="0" text="highlight">
      <formula>ISBLANK(D58)</formula>
    </cfRule>
  </conditionalFormatting>
  <conditionalFormatting sqref="G58">
    <cfRule type="containsText" priority="134" operator="containsText" dxfId="2" text="highlight">
      <formula>G58="Fail"</formula>
    </cfRule>
    <cfRule type="containsText" priority="135" operator="containsText" dxfId="1" text="highlight">
      <formula>G58="Pass"</formula>
    </cfRule>
  </conditionalFormatting>
  <conditionalFormatting sqref="D59">
    <cfRule type="containsText" priority="136" operator="containsText" dxfId="0" text="highlight">
      <formula>ISBLANK(D59)</formula>
    </cfRule>
  </conditionalFormatting>
  <conditionalFormatting sqref="G59">
    <cfRule type="containsText" priority="137" operator="containsText" dxfId="2" text="highlight">
      <formula>G59="Fail"</formula>
    </cfRule>
    <cfRule type="containsText" priority="138" operator="containsText" dxfId="1" text="highlight">
      <formula>G59="Pass"</formula>
    </cfRule>
  </conditionalFormatting>
  <conditionalFormatting sqref="D60">
    <cfRule type="containsText" priority="139" operator="containsText" dxfId="0" text="highlight">
      <formula>ISBLANK(D60)</formula>
    </cfRule>
  </conditionalFormatting>
  <conditionalFormatting sqref="G60">
    <cfRule type="containsText" priority="140" operator="containsText" dxfId="2" text="highlight">
      <formula>G60="Fail"</formula>
    </cfRule>
    <cfRule type="containsText" priority="141" operator="containsText" dxfId="1" text="highlight">
      <formula>G60="Pass"</formula>
    </cfRule>
  </conditionalFormatting>
  <conditionalFormatting sqref="D61">
    <cfRule type="containsText" priority="142" operator="containsText" dxfId="0" text="highlight">
      <formula>ISBLANK(D61)</formula>
    </cfRule>
  </conditionalFormatting>
  <conditionalFormatting sqref="G61">
    <cfRule type="containsText" priority="143" operator="containsText" dxfId="2" text="highlight">
      <formula>G61="Fail"</formula>
    </cfRule>
    <cfRule type="containsText" priority="144" operator="containsText" dxfId="1" text="highlight">
      <formula>G61="Pass"</formula>
    </cfRule>
  </conditionalFormatting>
  <conditionalFormatting sqref="D62">
    <cfRule type="containsText" priority="145" operator="containsText" dxfId="0" text="highlight">
      <formula>ISBLANK(D62)</formula>
    </cfRule>
  </conditionalFormatting>
  <conditionalFormatting sqref="G62">
    <cfRule type="containsText" priority="146" operator="containsText" dxfId="2" text="highlight">
      <formula>G62="Fail"</formula>
    </cfRule>
    <cfRule type="containsText" priority="147" operator="containsText" dxfId="1" text="highlight">
      <formula>G62="Pass"</formula>
    </cfRule>
  </conditionalFormatting>
  <conditionalFormatting sqref="D67">
    <cfRule type="containsText" priority="148" operator="containsText" dxfId="0" text="highlight">
      <formula>ISBLANK(D67)</formula>
    </cfRule>
  </conditionalFormatting>
  <conditionalFormatting sqref="G67">
    <cfRule type="containsText" priority="149" operator="containsText" dxfId="2" text="highlight">
      <formula>G67="Fail"</formula>
    </cfRule>
    <cfRule type="containsText" priority="150" operator="containsText" dxfId="1" text="highlight">
      <formula>G67="Pass"</formula>
    </cfRule>
  </conditionalFormatting>
  <conditionalFormatting sqref="D68">
    <cfRule type="containsText" priority="151" operator="containsText" dxfId="0" text="highlight">
      <formula>ISBLANK(D68)</formula>
    </cfRule>
  </conditionalFormatting>
  <conditionalFormatting sqref="G68">
    <cfRule type="containsText" priority="152" operator="containsText" dxfId="2" text="highlight">
      <formula>G68="Fail"</formula>
    </cfRule>
    <cfRule type="containsText" priority="153" operator="containsText" dxfId="1" text="highlight">
      <formula>G68="Pass"</formula>
    </cfRule>
  </conditionalFormatting>
  <conditionalFormatting sqref="D69">
    <cfRule type="containsText" priority="154" operator="containsText" dxfId="0" text="highlight">
      <formula>ISBLANK(D69)</formula>
    </cfRule>
  </conditionalFormatting>
  <conditionalFormatting sqref="G69">
    <cfRule type="containsText" priority="155" operator="containsText" dxfId="2" text="highlight">
      <formula>G69="Fail"</formula>
    </cfRule>
    <cfRule type="containsText" priority="156" operator="containsText" dxfId="1" text="highlight">
      <formula>G69="Pass"</formula>
    </cfRule>
  </conditionalFormatting>
  <conditionalFormatting sqref="D70">
    <cfRule type="containsText" priority="157" operator="containsText" dxfId="0" text="highlight">
      <formula>ISBLANK(D70)</formula>
    </cfRule>
  </conditionalFormatting>
  <conditionalFormatting sqref="G70">
    <cfRule type="containsText" priority="158" operator="containsText" dxfId="2" text="highlight">
      <formula>G70="Fail"</formula>
    </cfRule>
    <cfRule type="containsText" priority="159" operator="containsText" dxfId="1" text="highlight">
      <formula>G70="Pass"</formula>
    </cfRule>
  </conditionalFormatting>
  <conditionalFormatting sqref="D71">
    <cfRule type="containsText" priority="160" operator="containsText" dxfId="0" text="highlight">
      <formula>ISBLANK(D71)</formula>
    </cfRule>
  </conditionalFormatting>
  <conditionalFormatting sqref="G71">
    <cfRule type="containsText" priority="161" operator="containsText" dxfId="2" text="highlight">
      <formula>G71="Fail"</formula>
    </cfRule>
    <cfRule type="containsText" priority="162" operator="containsText" dxfId="1" text="highlight">
      <formula>G71="Pass"</formula>
    </cfRule>
  </conditionalFormatting>
  <conditionalFormatting sqref="D72">
    <cfRule type="containsText" priority="163" operator="containsText" dxfId="0" text="highlight">
      <formula>ISBLANK(D72)</formula>
    </cfRule>
  </conditionalFormatting>
  <conditionalFormatting sqref="G72">
    <cfRule type="containsText" priority="164" operator="containsText" dxfId="2" text="highlight">
      <formula>G72="Fail"</formula>
    </cfRule>
    <cfRule type="containsText" priority="165" operator="containsText" dxfId="1" text="highlight">
      <formula>G72="Pass"</formula>
    </cfRule>
  </conditionalFormatting>
  <conditionalFormatting sqref="D73">
    <cfRule type="containsText" priority="166" operator="containsText" dxfId="0" text="highlight">
      <formula>ISBLANK(D73)</formula>
    </cfRule>
  </conditionalFormatting>
  <conditionalFormatting sqref="G73">
    <cfRule type="containsText" priority="167" operator="containsText" dxfId="2" text="highlight">
      <formula>G73="Fail"</formula>
    </cfRule>
    <cfRule type="containsText" priority="168" operator="containsText" dxfId="1" text="highlight">
      <formula>G73="Pass"</formula>
    </cfRule>
  </conditionalFormatting>
  <conditionalFormatting sqref="D74">
    <cfRule type="containsText" priority="169" operator="containsText" dxfId="0" text="highlight">
      <formula>ISBLANK(D74)</formula>
    </cfRule>
  </conditionalFormatting>
  <conditionalFormatting sqref="G74">
    <cfRule type="containsText" priority="170" operator="containsText" dxfId="2" text="highlight">
      <formula>G74="Fail"</formula>
    </cfRule>
    <cfRule type="containsText" priority="171" operator="containsText" dxfId="1" text="highlight">
      <formula>G74="Pass"</formula>
    </cfRule>
  </conditionalFormatting>
  <conditionalFormatting sqref="D75">
    <cfRule type="containsText" priority="172" operator="containsText" dxfId="0" text="highlight">
      <formula>ISBLANK(D75)</formula>
    </cfRule>
  </conditionalFormatting>
  <conditionalFormatting sqref="G75">
    <cfRule type="containsText" priority="173" operator="containsText" dxfId="2" text="highlight">
      <formula>G75="Fail"</formula>
    </cfRule>
    <cfRule type="containsText" priority="174" operator="containsText" dxfId="1" text="highlight">
      <formula>G75="Pass"</formula>
    </cfRule>
  </conditionalFormatting>
  <conditionalFormatting sqref="D76">
    <cfRule type="containsText" priority="175" operator="containsText" dxfId="0" text="highlight">
      <formula>ISBLANK(D76)</formula>
    </cfRule>
  </conditionalFormatting>
  <conditionalFormatting sqref="G76">
    <cfRule type="containsText" priority="176" operator="containsText" dxfId="2" text="highlight">
      <formula>G76="Fail"</formula>
    </cfRule>
    <cfRule type="containsText" priority="177" operator="containsText" dxfId="1" text="highlight">
      <formula>G76="Pass"</formula>
    </cfRule>
  </conditionalFormatting>
  <conditionalFormatting sqref="D77">
    <cfRule type="containsText" priority="178" operator="containsText" dxfId="0" text="highlight">
      <formula>ISBLANK(D77)</formula>
    </cfRule>
  </conditionalFormatting>
  <conditionalFormatting sqref="G77">
    <cfRule type="containsText" priority="179" operator="containsText" dxfId="2" text="highlight">
      <formula>G77="Fail"</formula>
    </cfRule>
    <cfRule type="containsText" priority="180" operator="containsText" dxfId="1" text="highlight">
      <formula>G77="Pass"</formula>
    </cfRule>
  </conditionalFormatting>
  <conditionalFormatting sqref="D79">
    <cfRule type="containsText" priority="181" operator="containsText" dxfId="0" text="highlight">
      <formula>ISBLANK(D79)</formula>
    </cfRule>
  </conditionalFormatting>
  <conditionalFormatting sqref="G79">
    <cfRule type="containsText" priority="182" operator="containsText" dxfId="2" text="highlight">
      <formula>G79="Fail"</formula>
    </cfRule>
    <cfRule type="containsText" priority="183" operator="containsText" dxfId="1" text="highlight">
      <formula>G79="Pass"</formula>
    </cfRule>
  </conditionalFormatting>
  <conditionalFormatting sqref="D80">
    <cfRule type="containsText" priority="184" operator="containsText" dxfId="0" text="highlight">
      <formula>ISBLANK(D80)</formula>
    </cfRule>
  </conditionalFormatting>
  <conditionalFormatting sqref="G80">
    <cfRule type="containsText" priority="185" operator="containsText" dxfId="2" text="highlight">
      <formula>G80="Fail"</formula>
    </cfRule>
    <cfRule type="containsText" priority="186" operator="containsText" dxfId="1" text="highlight">
      <formula>G80="Pass"</formula>
    </cfRule>
  </conditionalFormatting>
  <conditionalFormatting sqref="D81">
    <cfRule type="containsText" priority="187" operator="containsText" dxfId="0" text="highlight">
      <formula>ISBLANK(D81)</formula>
    </cfRule>
  </conditionalFormatting>
  <conditionalFormatting sqref="G81">
    <cfRule type="containsText" priority="188" operator="containsText" dxfId="2" text="highlight">
      <formula>G81="Fail"</formula>
    </cfRule>
    <cfRule type="containsText" priority="189" operator="containsText" dxfId="1" text="highlight">
      <formula>G81="Pass"</formula>
    </cfRule>
  </conditionalFormatting>
  <conditionalFormatting sqref="D82">
    <cfRule type="containsText" priority="190" operator="containsText" dxfId="0" text="highlight">
      <formula>ISBLANK(D82)</formula>
    </cfRule>
  </conditionalFormatting>
  <conditionalFormatting sqref="G82">
    <cfRule type="containsText" priority="191" operator="containsText" dxfId="2" text="highlight">
      <formula>G82="Fail"</formula>
    </cfRule>
    <cfRule type="containsText" priority="192" operator="containsText" dxfId="1" text="highlight">
      <formula>G82="Pass"</formula>
    </cfRule>
  </conditionalFormatting>
  <conditionalFormatting sqref="D83">
    <cfRule type="containsText" priority="193" operator="containsText" dxfId="0" text="highlight">
      <formula>ISBLANK(D83)</formula>
    </cfRule>
  </conditionalFormatting>
  <conditionalFormatting sqref="G83">
    <cfRule type="containsText" priority="194" operator="containsText" dxfId="2" text="highlight">
      <formula>G83="Fail"</formula>
    </cfRule>
    <cfRule type="containsText" priority="195" operator="containsText" dxfId="1" text="highlight">
      <formula>G83="Pass"</formula>
    </cfRule>
  </conditionalFormatting>
  <conditionalFormatting sqref="D84">
    <cfRule type="containsText" priority="196" operator="containsText" dxfId="0" text="highlight">
      <formula>ISBLANK(D84)</formula>
    </cfRule>
  </conditionalFormatting>
  <conditionalFormatting sqref="G84">
    <cfRule type="containsText" priority="197" operator="containsText" dxfId="2" text="highlight">
      <formula>G84="Fail"</formula>
    </cfRule>
    <cfRule type="containsText" priority="198" operator="containsText" dxfId="1" text="highlight">
      <formula>G84="Pass"</formula>
    </cfRule>
  </conditionalFormatting>
  <conditionalFormatting sqref="D85">
    <cfRule type="containsText" priority="199" operator="containsText" dxfId="0" text="highlight">
      <formula>ISBLANK(D85)</formula>
    </cfRule>
  </conditionalFormatting>
  <conditionalFormatting sqref="G85">
    <cfRule type="containsText" priority="200" operator="containsText" dxfId="2" text="highlight">
      <formula>G85="Fail"</formula>
    </cfRule>
    <cfRule type="containsText" priority="201" operator="containsText" dxfId="1" text="highlight">
      <formula>G85="Pass"</formula>
    </cfRule>
  </conditionalFormatting>
  <conditionalFormatting sqref="D86">
    <cfRule type="containsText" priority="202" operator="containsText" dxfId="0" text="highlight">
      <formula>ISBLANK(D86)</formula>
    </cfRule>
  </conditionalFormatting>
  <conditionalFormatting sqref="G86">
    <cfRule type="containsText" priority="203" operator="containsText" dxfId="2" text="highlight">
      <formula>G86="Fail"</formula>
    </cfRule>
    <cfRule type="containsText" priority="204" operator="containsText" dxfId="1" text="highlight">
      <formula>G86="Pass"</formula>
    </cfRule>
  </conditionalFormatting>
  <conditionalFormatting sqref="D87">
    <cfRule type="containsText" priority="205" operator="containsText" dxfId="0" text="highlight">
      <formula>ISBLANK(D87)</formula>
    </cfRule>
  </conditionalFormatting>
  <conditionalFormatting sqref="G87">
    <cfRule type="containsText" priority="206" operator="containsText" dxfId="2" text="highlight">
      <formula>G87="Fail"</formula>
    </cfRule>
    <cfRule type="containsText" priority="207" operator="containsText" dxfId="1" text="highlight">
      <formula>G87="Pass"</formula>
    </cfRule>
  </conditionalFormatting>
  <conditionalFormatting sqref="D88">
    <cfRule type="containsText" priority="208" operator="containsText" dxfId="0" text="highlight">
      <formula>ISBLANK(D88)</formula>
    </cfRule>
  </conditionalFormatting>
  <conditionalFormatting sqref="G88">
    <cfRule type="containsText" priority="209" operator="containsText" dxfId="2" text="highlight">
      <formula>G88="Fail"</formula>
    </cfRule>
    <cfRule type="containsText" priority="210" operator="containsText" dxfId="1" text="highlight">
      <formula>G88="Pass"</formula>
    </cfRule>
  </conditionalFormatting>
  <conditionalFormatting sqref="D89">
    <cfRule type="containsText" priority="211" operator="containsText" dxfId="0" text="highlight">
      <formula>ISBLANK(D89)</formula>
    </cfRule>
  </conditionalFormatting>
  <conditionalFormatting sqref="G89">
    <cfRule type="containsText" priority="212" operator="containsText" dxfId="2" text="highlight">
      <formula>G89="Fail"</formula>
    </cfRule>
    <cfRule type="containsText" priority="213" operator="containsText" dxfId="1" text="highlight">
      <formula>G89="Pass"</formula>
    </cfRule>
  </conditionalFormatting>
  <conditionalFormatting sqref="D91">
    <cfRule type="containsText" priority="214" operator="containsText" dxfId="0" text="highlight">
      <formula>ISBLANK(D91)</formula>
    </cfRule>
  </conditionalFormatting>
  <conditionalFormatting sqref="G91">
    <cfRule type="containsText" priority="215" operator="containsText" dxfId="2" text="highlight">
      <formula>G91="Fail"</formula>
    </cfRule>
    <cfRule type="containsText" priority="216" operator="containsText" dxfId="1" text="highlight">
      <formula>G91="Pass"</formula>
    </cfRule>
  </conditionalFormatting>
  <conditionalFormatting sqref="D92">
    <cfRule type="containsText" priority="217" operator="containsText" dxfId="0" text="highlight">
      <formula>ISBLANK(D92)</formula>
    </cfRule>
  </conditionalFormatting>
  <conditionalFormatting sqref="G92">
    <cfRule type="containsText" priority="218" operator="containsText" dxfId="2" text="highlight">
      <formula>G92="Fail"</formula>
    </cfRule>
    <cfRule type="containsText" priority="219" operator="containsText" dxfId="1" text="highlight">
      <formula>G92="Pass"</formula>
    </cfRule>
  </conditionalFormatting>
  <conditionalFormatting sqref="D93">
    <cfRule type="containsText" priority="220" operator="containsText" dxfId="0" text="highlight">
      <formula>ISBLANK(D93)</formula>
    </cfRule>
  </conditionalFormatting>
  <conditionalFormatting sqref="G93">
    <cfRule type="containsText" priority="221" operator="containsText" dxfId="2" text="highlight">
      <formula>G93="Fail"</formula>
    </cfRule>
    <cfRule type="containsText" priority="222" operator="containsText" dxfId="1" text="highlight">
      <formula>G93="Pass"</formula>
    </cfRule>
  </conditionalFormatting>
  <conditionalFormatting sqref="D94">
    <cfRule type="containsText" priority="223" operator="containsText" dxfId="0" text="highlight">
      <formula>ISBLANK(D94)</formula>
    </cfRule>
  </conditionalFormatting>
  <conditionalFormatting sqref="G94">
    <cfRule type="containsText" priority="224" operator="containsText" dxfId="2" text="highlight">
      <formula>G94="Fail"</formula>
    </cfRule>
    <cfRule type="containsText" priority="225" operator="containsText" dxfId="1" text="highlight">
      <formula>G94="Pass"</formula>
    </cfRule>
  </conditionalFormatting>
  <conditionalFormatting sqref="D95">
    <cfRule type="containsText" priority="226" operator="containsText" dxfId="0" text="highlight">
      <formula>ISBLANK(D95)</formula>
    </cfRule>
  </conditionalFormatting>
  <conditionalFormatting sqref="G95">
    <cfRule type="containsText" priority="227" operator="containsText" dxfId="2" text="highlight">
      <formula>G95="Fail"</formula>
    </cfRule>
    <cfRule type="containsText" priority="228" operator="containsText" dxfId="1" text="highlight">
      <formula>G95="Pass"</formula>
    </cfRule>
  </conditionalFormatting>
  <conditionalFormatting sqref="D96">
    <cfRule type="containsText" priority="229" operator="containsText" dxfId="0" text="highlight">
      <formula>ISBLANK(D96)</formula>
    </cfRule>
  </conditionalFormatting>
  <conditionalFormatting sqref="G96">
    <cfRule type="containsText" priority="230" operator="containsText" dxfId="2" text="highlight">
      <formula>G96="Fail"</formula>
    </cfRule>
    <cfRule type="containsText" priority="231" operator="containsText" dxfId="1" text="highlight">
      <formula>G96="Pass"</formula>
    </cfRule>
  </conditionalFormatting>
  <conditionalFormatting sqref="D97">
    <cfRule type="containsText" priority="232" operator="containsText" dxfId="0" text="highlight">
      <formula>ISBLANK(D97)</formula>
    </cfRule>
  </conditionalFormatting>
  <conditionalFormatting sqref="G97">
    <cfRule type="containsText" priority="233" operator="containsText" dxfId="2" text="highlight">
      <formula>G97="Fail"</formula>
    </cfRule>
    <cfRule type="containsText" priority="234" operator="containsText" dxfId="1" text="highlight">
      <formula>G97="Pass"</formula>
    </cfRule>
  </conditionalFormatting>
  <conditionalFormatting sqref="D98">
    <cfRule type="containsText" priority="235" operator="containsText" dxfId="0" text="highlight">
      <formula>ISBLANK(D98)</formula>
    </cfRule>
  </conditionalFormatting>
  <conditionalFormatting sqref="G98">
    <cfRule type="containsText" priority="236" operator="containsText" dxfId="2" text="highlight">
      <formula>G98="Fail"</formula>
    </cfRule>
    <cfRule type="containsText" priority="237" operator="containsText" dxfId="1" text="highlight">
      <formula>G98="Pass"</formula>
    </cfRule>
  </conditionalFormatting>
  <conditionalFormatting sqref="D99">
    <cfRule type="containsText" priority="238" operator="containsText" dxfId="0" text="highlight">
      <formula>ISBLANK(D99)</formula>
    </cfRule>
  </conditionalFormatting>
  <conditionalFormatting sqref="G99">
    <cfRule type="containsText" priority="239" operator="containsText" dxfId="2" text="highlight">
      <formula>G99="Fail"</formula>
    </cfRule>
    <cfRule type="containsText" priority="240" operator="containsText" dxfId="1" text="highlight">
      <formula>G99="Pass"</formula>
    </cfRule>
  </conditionalFormatting>
  <conditionalFormatting sqref="D100">
    <cfRule type="containsText" priority="241" operator="containsText" dxfId="0" text="highlight">
      <formula>ISBLANK(D100)</formula>
    </cfRule>
  </conditionalFormatting>
  <conditionalFormatting sqref="G100">
    <cfRule type="containsText" priority="242" operator="containsText" dxfId="2" text="highlight">
      <formula>G100="Fail"</formula>
    </cfRule>
    <cfRule type="containsText" priority="243" operator="containsText" dxfId="1" text="highlight">
      <formula>G100="Pass"</formula>
    </cfRule>
  </conditionalFormatting>
  <conditionalFormatting sqref="D101">
    <cfRule type="containsText" priority="244" operator="containsText" dxfId="0" text="highlight">
      <formula>ISBLANK(D101)</formula>
    </cfRule>
  </conditionalFormatting>
  <conditionalFormatting sqref="G101">
    <cfRule type="containsText" priority="245" operator="containsText" dxfId="2" text="highlight">
      <formula>G101="Fail"</formula>
    </cfRule>
    <cfRule type="containsText" priority="246" operator="containsText" dxfId="1" text="highlight">
      <formula>G101="Pass"</formula>
    </cfRule>
  </conditionalFormatting>
  <conditionalFormatting sqref="D103">
    <cfRule type="containsText" priority="247" operator="containsText" dxfId="0" text="highlight">
      <formula>ISBLANK(D103)</formula>
    </cfRule>
  </conditionalFormatting>
  <conditionalFormatting sqref="G103">
    <cfRule type="containsText" priority="248" operator="containsText" dxfId="2" text="highlight">
      <formula>G103="Fail"</formula>
    </cfRule>
    <cfRule type="containsText" priority="249" operator="containsText" dxfId="1" text="highlight">
      <formula>G103="Pass"</formula>
    </cfRule>
  </conditionalFormatting>
  <conditionalFormatting sqref="D104">
    <cfRule type="containsText" priority="250" operator="containsText" dxfId="0" text="highlight">
      <formula>ISBLANK(D104)</formula>
    </cfRule>
  </conditionalFormatting>
  <conditionalFormatting sqref="G104">
    <cfRule type="containsText" priority="251" operator="containsText" dxfId="2" text="highlight">
      <formula>G104="Fail"</formula>
    </cfRule>
    <cfRule type="containsText" priority="252" operator="containsText" dxfId="1" text="highlight">
      <formula>G104="Pass"</formula>
    </cfRule>
  </conditionalFormatting>
  <conditionalFormatting sqref="D105">
    <cfRule type="containsText" priority="253" operator="containsText" dxfId="0" text="highlight">
      <formula>ISBLANK(D105)</formula>
    </cfRule>
  </conditionalFormatting>
  <conditionalFormatting sqref="G105">
    <cfRule type="containsText" priority="254" operator="containsText" dxfId="2" text="highlight">
      <formula>G105="Fail"</formula>
    </cfRule>
    <cfRule type="containsText" priority="255" operator="containsText" dxfId="1" text="highlight">
      <formula>G105="Pass"</formula>
    </cfRule>
  </conditionalFormatting>
  <conditionalFormatting sqref="D106">
    <cfRule type="containsText" priority="256" operator="containsText" dxfId="0" text="highlight">
      <formula>ISBLANK(D106)</formula>
    </cfRule>
  </conditionalFormatting>
  <conditionalFormatting sqref="G106">
    <cfRule type="containsText" priority="257" operator="containsText" dxfId="2" text="highlight">
      <formula>G106="Fail"</formula>
    </cfRule>
    <cfRule type="containsText" priority="258" operator="containsText" dxfId="1" text="highlight">
      <formula>G106="Pass"</formula>
    </cfRule>
  </conditionalFormatting>
  <conditionalFormatting sqref="D107">
    <cfRule type="containsText" priority="259" operator="containsText" dxfId="0" text="highlight">
      <formula>ISBLANK(D107)</formula>
    </cfRule>
  </conditionalFormatting>
  <conditionalFormatting sqref="G107">
    <cfRule type="containsText" priority="260" operator="containsText" dxfId="2" text="highlight">
      <formula>G107="Fail"</formula>
    </cfRule>
    <cfRule type="containsText" priority="261" operator="containsText" dxfId="1" text="highlight">
      <formula>G107="Pass"</formula>
    </cfRule>
  </conditionalFormatting>
  <conditionalFormatting sqref="D108">
    <cfRule type="containsText" priority="262" operator="containsText" dxfId="0" text="highlight">
      <formula>ISBLANK(D108)</formula>
    </cfRule>
  </conditionalFormatting>
  <conditionalFormatting sqref="G108">
    <cfRule type="containsText" priority="263" operator="containsText" dxfId="2" text="highlight">
      <formula>G108="Fail"</formula>
    </cfRule>
    <cfRule type="containsText" priority="264" operator="containsText" dxfId="1" text="highlight">
      <formula>G108="Pass"</formula>
    </cfRule>
  </conditionalFormatting>
  <conditionalFormatting sqref="D109">
    <cfRule type="containsText" priority="265" operator="containsText" dxfId="0" text="highlight">
      <formula>ISBLANK(D109)</formula>
    </cfRule>
  </conditionalFormatting>
  <conditionalFormatting sqref="G109">
    <cfRule type="containsText" priority="266" operator="containsText" dxfId="2" text="highlight">
      <formula>G109="Fail"</formula>
    </cfRule>
    <cfRule type="containsText" priority="267" operator="containsText" dxfId="1" text="highlight">
      <formula>G109="Pass"</formula>
    </cfRule>
  </conditionalFormatting>
  <conditionalFormatting sqref="D110">
    <cfRule type="containsText" priority="268" operator="containsText" dxfId="0" text="highlight">
      <formula>ISBLANK(D110)</formula>
    </cfRule>
  </conditionalFormatting>
  <conditionalFormatting sqref="G110">
    <cfRule type="containsText" priority="269" operator="containsText" dxfId="2" text="highlight">
      <formula>G110="Fail"</formula>
    </cfRule>
    <cfRule type="containsText" priority="270" operator="containsText" dxfId="1" text="highlight">
      <formula>G110="Pass"</formula>
    </cfRule>
  </conditionalFormatting>
  <conditionalFormatting sqref="D111">
    <cfRule type="containsText" priority="271" operator="containsText" dxfId="0" text="highlight">
      <formula>ISBLANK(D111)</formula>
    </cfRule>
  </conditionalFormatting>
  <conditionalFormatting sqref="G111">
    <cfRule type="containsText" priority="272" operator="containsText" dxfId="2" text="highlight">
      <formula>G111="Fail"</formula>
    </cfRule>
    <cfRule type="containsText" priority="273" operator="containsText" dxfId="1" text="highlight">
      <formula>G111="Pass"</formula>
    </cfRule>
  </conditionalFormatting>
  <conditionalFormatting sqref="D112">
    <cfRule type="containsText" priority="274" operator="containsText" dxfId="0" text="highlight">
      <formula>ISBLANK(D112)</formula>
    </cfRule>
  </conditionalFormatting>
  <conditionalFormatting sqref="G112">
    <cfRule type="containsText" priority="275" operator="containsText" dxfId="2" text="highlight">
      <formula>G112="Fail"</formula>
    </cfRule>
    <cfRule type="containsText" priority="276" operator="containsText" dxfId="1" text="highlight">
      <formula>G112="Pass"</formula>
    </cfRule>
  </conditionalFormatting>
  <conditionalFormatting sqref="D113">
    <cfRule type="containsText" priority="277" operator="containsText" dxfId="0" text="highlight">
      <formula>ISBLANK(D113)</formula>
    </cfRule>
  </conditionalFormatting>
  <conditionalFormatting sqref="G113">
    <cfRule type="containsText" priority="278" operator="containsText" dxfId="2" text="highlight">
      <formula>G113="Fail"</formula>
    </cfRule>
    <cfRule type="containsText" priority="279" operator="containsText" dxfId="1" text="highlight">
      <formula>G113="Pass"</formula>
    </cfRule>
  </conditionalFormatting>
  <conditionalFormatting sqref="A124">
    <cfRule type="containsText" priority="292" operator="containsText" dxfId="0" text="highlight">
      <formula>ISBLANK(A124)</formula>
    </cfRule>
  </conditionalFormatting>
  <conditionalFormatting sqref="B124">
    <cfRule type="containsText" priority="293" operator="containsText" dxfId="0" text="highlight">
      <formula>ISBLANK(B124)</formula>
    </cfRule>
  </conditionalFormatting>
  <conditionalFormatting sqref="E124">
    <cfRule type="containsText" priority="294" operator="containsText" dxfId="2" text="highlight">
      <formula>E124="Fail"</formula>
    </cfRule>
    <cfRule type="containsText" priority="295" operator="containsText" dxfId="1" text="highlight">
      <formula>E124="Pass"</formula>
    </cfRule>
  </conditionalFormatting>
  <conditionalFormatting sqref="B129">
    <cfRule type="containsText" priority="296" operator="containsText" dxfId="0" text="highlight">
      <formula>ISBLANK(B129)</formula>
    </cfRule>
  </conditionalFormatting>
  <conditionalFormatting sqref="C129">
    <cfRule type="containsText" priority="297" operator="containsText" dxfId="0" text="highlight">
      <formula>ISBLANK(C129)</formula>
    </cfRule>
  </conditionalFormatting>
  <conditionalFormatting sqref="D129">
    <cfRule type="containsText" priority="298" operator="containsText" dxfId="0" text="highlight">
      <formula>ISBLANK(D129)</formula>
    </cfRule>
  </conditionalFormatting>
  <conditionalFormatting sqref="E129">
    <cfRule type="containsText" priority="299" operator="containsText" dxfId="0" text="highlight">
      <formula>ISBLANK(E129)</formula>
    </cfRule>
  </conditionalFormatting>
  <conditionalFormatting sqref="F129">
    <cfRule type="containsText" priority="300" operator="containsText" dxfId="0" text="highlight">
      <formula>ISBLANK(F129)</formula>
    </cfRule>
    <cfRule type="containsText" priority="301" operator="containsText" dxfId="2" text="highlight">
      <formula>F129="Fail"</formula>
    </cfRule>
    <cfRule type="containsText" priority="302" operator="containsText" dxfId="1" text="highlight">
      <formula>F129="Pass"</formula>
    </cfRule>
  </conditionalFormatting>
  <conditionalFormatting sqref="B131">
    <cfRule type="containsText" priority="303" operator="containsText" dxfId="0" text="highlight">
      <formula>ISBLANK(B131)</formula>
    </cfRule>
  </conditionalFormatting>
  <conditionalFormatting sqref="C131">
    <cfRule type="containsText" priority="304" operator="containsText" dxfId="0" text="highlight">
      <formula>ISBLANK(C131)</formula>
    </cfRule>
  </conditionalFormatting>
  <conditionalFormatting sqref="D131">
    <cfRule type="containsText" priority="305" operator="containsText" dxfId="0" text="highlight">
      <formula>ISBLANK(D131)</formula>
    </cfRule>
  </conditionalFormatting>
  <conditionalFormatting sqref="E131">
    <cfRule type="containsText" priority="306" operator="containsText" dxfId="0" text="highlight">
      <formula>ISBLANK(E131)</formula>
    </cfRule>
  </conditionalFormatting>
  <conditionalFormatting sqref="F131">
    <cfRule type="containsText" priority="307" operator="containsText" dxfId="0" text="highlight">
      <formula>ISBLANK(F131)</formula>
    </cfRule>
    <cfRule type="containsText" priority="308" operator="containsText" dxfId="2" text="highlight">
      <formula>F131="Fail"</formula>
    </cfRule>
    <cfRule type="containsText" priority="309" operator="containsText" dxfId="1" text="highlight">
      <formula>F131="Pass"</formula>
    </cfRule>
  </conditionalFormatting>
  <conditionalFormatting sqref="B132">
    <cfRule type="containsText" priority="310" operator="containsText" dxfId="0" text="highlight">
      <formula>ISBLANK(B132)</formula>
    </cfRule>
  </conditionalFormatting>
  <conditionalFormatting sqref="C132">
    <cfRule type="containsText" priority="311" operator="containsText" dxfId="0" text="highlight">
      <formula>ISBLANK(C132)</formula>
    </cfRule>
  </conditionalFormatting>
  <conditionalFormatting sqref="D132">
    <cfRule type="containsText" priority="312" operator="containsText" dxfId="0" text="highlight">
      <formula>ISBLANK(D132)</formula>
    </cfRule>
  </conditionalFormatting>
  <conditionalFormatting sqref="E132">
    <cfRule type="containsText" priority="313" operator="containsText" dxfId="0" text="highlight">
      <formula>ISBLANK(E132)</formula>
    </cfRule>
  </conditionalFormatting>
  <conditionalFormatting sqref="F132">
    <cfRule type="containsText" priority="314" operator="containsText" dxfId="0" text="highlight">
      <formula>ISBLANK(F132)</formula>
    </cfRule>
    <cfRule type="containsText" priority="315" operator="containsText" dxfId="2" text="highlight">
      <formula>F132="Fail"</formula>
    </cfRule>
    <cfRule type="containsText" priority="316" operator="containsText" dxfId="1" text="highlight">
      <formula>F132="Pass"</formula>
    </cfRule>
  </conditionalFormatting>
  <conditionalFormatting sqref="F117:F120">
    <cfRule type="containsText" priority="2" operator="containsText" dxfId="2" text="highlight">
      <formula>F117="Fail"</formula>
    </cfRule>
    <cfRule type="containsText" priority="3" operator="containsText" dxfId="1" text="highlight">
      <formula>F117="Pass"</formula>
    </cfRule>
  </conditionalFormatting>
  <conditionalFormatting sqref="B117:B120">
    <cfRule type="containsText" priority="1" operator="containsText" dxfId="0" text="highlight">
      <formula>ISBLANK(B117)</formula>
    </cfRule>
  </conditionalFormatting>
  <pageMargins left="0.75" right="0.75" top="1" bottom="1" header="0.5" footer="0.5"/>
  <pageSetup orientation="portrait" paperSize="9" scale="60" fitToHeight="0"/>
  <headerFooter>
    <oddHeader>&amp;RPage &amp;P of &amp;N&amp;L&amp;G</oddHeader>
    <oddFooter/>
    <evenHeader>&amp;RPage &amp;P of &amp;N</evenHeader>
    <evenFooter/>
    <firstHeader/>
    <firstFooter/>
  </headerFooter>
  <rowBreaks count="2" manualBreakCount="2">
    <brk id="63" min="0" max="6" man="1"/>
    <brk id="114" min="0" max="6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Dave Kelly</dc:creator>
  <dcterms:created xsi:type="dcterms:W3CDTF">2022-12-14T02:56:33Z</dcterms:created>
  <dcterms:modified xsi:type="dcterms:W3CDTF">2023-01-25T08:36:36Z</dcterms:modified>
  <cp:lastModifiedBy>Dave Kelly</cp:lastModifiedBy>
  <cp:lastPrinted>2023-01-24T00:49:38Z</cp:lastPrinted>
</cp:coreProperties>
</file>