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fx\programacao\dash_python\"/>
    </mc:Choice>
  </mc:AlternateContent>
  <xr:revisionPtr revIDLastSave="0" documentId="13_ncr:1_{6481D6D9-FA2F-49A5-ADAF-854FF836973D}" xr6:coauthVersionLast="47" xr6:coauthVersionMax="47" xr10:uidLastSave="{00000000-0000-0000-0000-000000000000}"/>
  <bookViews>
    <workbookView xWindow="-20610" yWindow="-120" windowWidth="20730" windowHeight="11040" activeTab="2" xr2:uid="{B96B8094-1E43-4E68-ABC7-6E6983F80AC0}"/>
  </bookViews>
  <sheets>
    <sheet name="FROTA VEICULOS" sheetId="1" r:id="rId1"/>
    <sheet name="FROTA ANO A ANO" sheetId="10" r:id="rId2"/>
    <sheet name="FROTA DEZ20" sheetId="5" r:id="rId3"/>
    <sheet name="FROTA DEZ21" sheetId="6" r:id="rId4"/>
    <sheet name="FROTA DEZ22" sheetId="7" r:id="rId5"/>
    <sheet name="FROTA DEZ23" sheetId="8" r:id="rId6"/>
    <sheet name="FROTA ATUAL" sheetId="9" r:id="rId7"/>
    <sheet name="FROTA VEICULO MUNICIPIO NO SITE" sheetId="4" r:id="rId8"/>
    <sheet name="CONDUTORES" sheetId="2" r:id="rId9"/>
    <sheet name="CONDUTORES POR ANO" sheetId="11" r:id="rId10"/>
    <sheet name="INFRAÇÕES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9" i="9"/>
  <c r="B19" i="8"/>
  <c r="B19" i="7"/>
  <c r="B19" i="6"/>
  <c r="R20" i="2"/>
  <c r="O20" i="2"/>
  <c r="L20" i="2"/>
  <c r="I20" i="2"/>
  <c r="F20" i="2"/>
  <c r="C20" i="2"/>
  <c r="R19" i="1"/>
  <c r="O19" i="1"/>
  <c r="L19" i="1"/>
  <c r="I19" i="1"/>
  <c r="F19" i="1"/>
</calcChain>
</file>

<file path=xl/sharedStrings.xml><?xml version="1.0" encoding="utf-8"?>
<sst xmlns="http://schemas.openxmlformats.org/spreadsheetml/2006/main" count="354" uniqueCount="31">
  <si>
    <t>Município</t>
  </si>
  <si>
    <t>Quantidade de veículos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</si>
  <si>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</si>
  <si>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</si>
  <si>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</si>
  <si>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</si>
  <si>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</si>
  <si>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</si>
  <si>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</si>
  <si>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</si>
  <si>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</si>
  <si>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AMAPARI</t>
  </si>
  <si>
    <t>PORTO GRANDE</t>
  </si>
  <si>
    <t>PRACUUBA</t>
  </si>
  <si>
    <t>SANTANA</t>
  </si>
  <si>
    <t>SERRA DO NAVIO</t>
  </si>
  <si>
    <t>TARTARUGALZINHO</t>
  </si>
  <si>
    <t>VITORIA DO JARI</t>
  </si>
  <si>
    <t xml:space="preserve">TOTAL DE VEÍCULOS DO ESTADO DO AMAPÁ: </t>
  </si>
  <si>
    <t>SITE</t>
  </si>
  <si>
    <t>Quantidade de Condutores</t>
  </si>
  <si>
    <t>PEDRA BRANCA DO AMAPARI</t>
  </si>
  <si>
    <t>MACAPÁ</t>
  </si>
  <si>
    <t>MAZAGÃO</t>
  </si>
  <si>
    <t>CALÇOENE</t>
  </si>
  <si>
    <t>TOTAL DE CONDUTORES DO ESTADO DO AMAPÁ</t>
  </si>
  <si>
    <t>Registro com informação incorreta e em depuração</t>
  </si>
  <si>
    <t>ATÉ 07/2024</t>
  </si>
  <si>
    <t>ANO</t>
  </si>
  <si>
    <t xml:space="preserve">TOTAL DE INFRAÇÕES 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</si>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</sst>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9"/>
      <color rgb="FF333333"/>
      <name val="Arial"/>
      <family val="2"/>
    </font>
    <font>
      <b/>
      <sz val="9.9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  <font>
      <sz val="11"/>
      <color theme="1" tint="4.9989318521683403E-2"/>
      <name val="Aptos Display"/>
      <family val="2"/>
      <scheme val="maj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vertical="top" wrapText="1" indent="1"/>
    </xf>
    <xf numFmtId="0" fontId="0" fillId="0" borderId="1" xfId="0" applyBorder="1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3" borderId="1" xfId="0" applyFill="1" applyBorder="1"/>
    <xf numFmtId="0" fontId="6" fillId="0" borderId="0" xfId="0" applyFont="1"/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3" borderId="1" xfId="0" applyFont="1" applyFill="1" applyBorder="1" applyAlignment="1">
      <alignment wrapText="1"/>
    </xf>
    <xf numFmtId="0" fontId="6" fillId="6" borderId="0" xfId="0" applyFont="1" applyFill="1" applyAlignment="1">
      <alignment horizontal="right" vertical="center" wrapText="1"/>
    </xf>
    <xf numFmtId="3" fontId="0" fillId="0" borderId="0" xfId="0" applyNumberFormat="1"/>
    <xf numFmtId="3" fontId="0" fillId="3" borderId="1" xfId="0" applyNumberFormat="1" applyFill="1" applyBorder="1" applyAlignment="1">
      <alignment horizontal="center"/>
    </xf>
    <xf numFmtId="0" fontId="9" fillId="0" borderId="0" xfId="0" applyFont="1"/>
    <xf numFmtId="0" fontId="9" fillId="4" borderId="1" xfId="0" applyFont="1" applyFill="1" applyBorder="1" applyAlignment="1">
      <alignment horizontal="center"/>
    </xf>
    <xf numFmtId="0" fontId="10" fillId="0" borderId="0" xfId="0" applyFont="1"/>
    <xf numFmtId="17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B0D3-66E1-417E-87E7-873A44C0C8E7}">
  <dimension ref="B1:R19"/>
  <sheetViews>
    <sheetView workbookViewId="0">
      <selection activeCell="C2" sqref="C2"/>
    </sheetView>
  </sheetViews>
  <sheetFormatPr defaultRowHeight="15" x14ac:dyDescent="0.25"/>
  <cols>
    <col min="1" max="1" width="2.28515625" customWidth="1"/>
    <col min="2" max="2" width="25.140625" style="7" bestFit="1" customWidth="1"/>
    <col min="3" max="3" width="21.85546875" style="5" bestFit="1" customWidth="1"/>
    <col min="4" max="4" width="4.140625" customWidth="1"/>
    <col min="5" max="5" width="25" customWidth="1"/>
    <col min="6" max="6" width="18" customWidth="1"/>
    <col min="7" max="7" width="2.7109375" customWidth="1"/>
    <col min="8" max="8" width="25.7109375" customWidth="1"/>
    <col min="9" max="9" width="17.85546875" customWidth="1"/>
    <col min="10" max="10" width="1.7109375" customWidth="1"/>
    <col min="11" max="11" width="25.28515625" customWidth="1"/>
    <col min="12" max="12" width="14.5703125" customWidth="1"/>
    <col min="13" max="13" width="2" customWidth="1"/>
    <col min="14" max="14" width="24.7109375" customWidth="1"/>
    <col min="15" max="15" width="14.28515625" customWidth="1"/>
    <col min="16" max="16" width="2.28515625" customWidth="1"/>
    <col min="17" max="17" width="21.7109375" customWidth="1"/>
    <col min="18" max="18" width="21.28515625" customWidth="1"/>
  </cols>
  <sheetData>
    <row r="1" spans="2:18" x14ac:dyDescent="0.25">
      <c r="B1" s="34" t="s">
        <v>19</v>
      </c>
      <c r="C1" s="34"/>
      <c r="E1" s="32">
        <v>44196</v>
      </c>
      <c r="F1" s="33"/>
      <c r="H1" s="32">
        <v>44561</v>
      </c>
      <c r="I1" s="33"/>
      <c r="K1" s="32">
        <v>44926</v>
      </c>
      <c r="L1" s="33"/>
      <c r="N1" s="32">
        <v>45291</v>
      </c>
      <c r="O1" s="33"/>
      <c r="Q1" s="32">
        <v>45504</v>
      </c>
      <c r="R1" s="33"/>
    </row>
    <row r="2" spans="2:18" ht="25.5" x14ac:dyDescent="0.25">
      <c r="B2" s="8" t="s">
        <v>0</v>
      </c>
      <c r="C2" s="8" t="s">
        <v>1</v>
      </c>
      <c r="E2" s="8" t="s">
        <v>0</v>
      </c>
      <c r="F2" s="8" t="s">
        <v>1</v>
      </c>
      <c r="H2" s="8" t="s">
        <v>0</v>
      </c>
      <c r="I2" s="8" t="s">
        <v>1</v>
      </c>
      <c r="K2" s="8" t="s">
        <v>0</v>
      </c>
      <c r="L2" s="8" t="s">
        <v>1</v>
      </c>
      <c r="N2" s="8" t="s">
        <v>0</v>
      </c>
      <c r="O2" s="8" t="s">
        <v>1</v>
      </c>
      <c r="Q2" s="8" t="s">
        <v>0</v>
      </c>
      <c r="R2" s="8" t="s">
        <v>1</v>
      </c>
    </row>
    <row r="3" spans="2:18" x14ac:dyDescent="0.25">
      <c r="B3" s="6" t="s">
        <v>2</v>
      </c>
      <c r="C3" s="3">
        <v>665</v>
      </c>
      <c r="E3" s="6" t="s">
        <v>2</v>
      </c>
      <c r="F3" s="10">
        <v>699</v>
      </c>
      <c r="H3" s="6" t="s">
        <v>2</v>
      </c>
      <c r="I3" s="10">
        <v>708</v>
      </c>
      <c r="K3" s="6" t="s">
        <v>2</v>
      </c>
      <c r="L3" s="10">
        <v>736</v>
      </c>
      <c r="N3" s="6" t="s">
        <v>2</v>
      </c>
      <c r="O3" s="10">
        <v>793</v>
      </c>
      <c r="Q3" s="6" t="s">
        <v>2</v>
      </c>
      <c r="R3" s="10">
        <v>821</v>
      </c>
    </row>
    <row r="4" spans="2:18" x14ac:dyDescent="0.25">
      <c r="B4" s="6" t="s">
        <v>3</v>
      </c>
      <c r="C4" s="3">
        <v>782</v>
      </c>
      <c r="E4" s="6" t="s">
        <v>3</v>
      </c>
      <c r="F4" s="10">
        <v>829</v>
      </c>
      <c r="H4" s="6" t="s">
        <v>3</v>
      </c>
      <c r="I4" s="10">
        <v>886</v>
      </c>
      <c r="K4" s="6" t="s">
        <v>3</v>
      </c>
      <c r="L4" s="10">
        <v>958</v>
      </c>
      <c r="N4" s="6" t="s">
        <v>3</v>
      </c>
      <c r="O4" s="10">
        <v>1041</v>
      </c>
      <c r="Q4" s="6" t="s">
        <v>3</v>
      </c>
      <c r="R4" s="10">
        <v>1073</v>
      </c>
    </row>
    <row r="5" spans="2:18" x14ac:dyDescent="0.25">
      <c r="B5" s="6" t="s">
        <v>4</v>
      </c>
      <c r="C5" s="3">
        <v>172</v>
      </c>
      <c r="E5" s="6" t="s">
        <v>4</v>
      </c>
      <c r="F5" s="10">
        <v>184</v>
      </c>
      <c r="H5" s="6" t="s">
        <v>4</v>
      </c>
      <c r="I5" s="10">
        <v>192</v>
      </c>
      <c r="K5" s="6" t="s">
        <v>4</v>
      </c>
      <c r="L5" s="10">
        <v>202</v>
      </c>
      <c r="N5" s="6" t="s">
        <v>4</v>
      </c>
      <c r="O5" s="10">
        <v>209</v>
      </c>
      <c r="Q5" s="6" t="s">
        <v>4</v>
      </c>
      <c r="R5" s="10">
        <v>209</v>
      </c>
    </row>
    <row r="6" spans="2:18" x14ac:dyDescent="0.25">
      <c r="B6" s="6" t="s">
        <v>5</v>
      </c>
      <c r="C6" s="3">
        <v>576</v>
      </c>
      <c r="E6" s="6" t="s">
        <v>5</v>
      </c>
      <c r="F6" s="10">
        <v>606</v>
      </c>
      <c r="H6" s="6" t="s">
        <v>5</v>
      </c>
      <c r="I6" s="10">
        <v>633</v>
      </c>
      <c r="K6" s="6" t="s">
        <v>5</v>
      </c>
      <c r="L6" s="10">
        <v>665</v>
      </c>
      <c r="N6" s="6" t="s">
        <v>5</v>
      </c>
      <c r="O6" s="10">
        <v>715</v>
      </c>
      <c r="Q6" s="6" t="s">
        <v>5</v>
      </c>
      <c r="R6" s="10">
        <v>737</v>
      </c>
    </row>
    <row r="7" spans="2:18" x14ac:dyDescent="0.25">
      <c r="B7" s="6" t="s">
        <v>6</v>
      </c>
      <c r="C7" s="3">
        <v>160</v>
      </c>
      <c r="E7" s="6" t="s">
        <v>6</v>
      </c>
      <c r="F7" s="10">
        <v>178</v>
      </c>
      <c r="H7" s="6" t="s">
        <v>6</v>
      </c>
      <c r="I7" s="10">
        <v>194</v>
      </c>
      <c r="K7" s="6" t="s">
        <v>6</v>
      </c>
      <c r="L7" s="10">
        <v>213</v>
      </c>
      <c r="N7" s="6" t="s">
        <v>6</v>
      </c>
      <c r="O7" s="10">
        <v>223</v>
      </c>
      <c r="Q7" s="6" t="s">
        <v>6</v>
      </c>
      <c r="R7" s="10">
        <v>238</v>
      </c>
    </row>
    <row r="8" spans="2:18" x14ac:dyDescent="0.25">
      <c r="B8" s="6" t="s">
        <v>7</v>
      </c>
      <c r="C8" s="3">
        <v>5508</v>
      </c>
      <c r="E8" s="6" t="s">
        <v>7</v>
      </c>
      <c r="F8" s="10">
        <v>5694</v>
      </c>
      <c r="H8" s="6" t="s">
        <v>7</v>
      </c>
      <c r="I8" s="10">
        <v>5779</v>
      </c>
      <c r="K8" s="6" t="s">
        <v>7</v>
      </c>
      <c r="L8" s="10">
        <v>6058</v>
      </c>
      <c r="N8" s="6" t="s">
        <v>7</v>
      </c>
      <c r="O8" s="10">
        <v>6524</v>
      </c>
      <c r="Q8" s="6" t="s">
        <v>7</v>
      </c>
      <c r="R8" s="10">
        <v>6680</v>
      </c>
    </row>
    <row r="9" spans="2:18" x14ac:dyDescent="0.25">
      <c r="B9" s="6" t="s">
        <v>8</v>
      </c>
      <c r="C9" s="3">
        <v>161086</v>
      </c>
      <c r="E9" s="6" t="s">
        <v>8</v>
      </c>
      <c r="F9" s="10">
        <v>167970</v>
      </c>
      <c r="H9" s="6" t="s">
        <v>8</v>
      </c>
      <c r="I9" s="10">
        <v>166566</v>
      </c>
      <c r="K9" s="6" t="s">
        <v>8</v>
      </c>
      <c r="L9" s="10">
        <v>172083</v>
      </c>
      <c r="N9" s="6" t="s">
        <v>8</v>
      </c>
      <c r="O9" s="10">
        <v>187003</v>
      </c>
      <c r="Q9" s="6" t="s">
        <v>8</v>
      </c>
      <c r="R9" s="10">
        <v>192320</v>
      </c>
    </row>
    <row r="10" spans="2:18" x14ac:dyDescent="0.25">
      <c r="B10" s="6" t="s">
        <v>9</v>
      </c>
      <c r="C10" s="3">
        <v>1084</v>
      </c>
      <c r="E10" s="6" t="s">
        <v>9</v>
      </c>
      <c r="F10" s="10">
        <v>1163</v>
      </c>
      <c r="H10" s="6" t="s">
        <v>9</v>
      </c>
      <c r="I10" s="10">
        <v>1228</v>
      </c>
      <c r="K10" s="6" t="s">
        <v>9</v>
      </c>
      <c r="L10" s="10">
        <v>1370</v>
      </c>
      <c r="N10" s="6" t="s">
        <v>9</v>
      </c>
      <c r="O10" s="10">
        <v>1517</v>
      </c>
      <c r="Q10" s="6" t="s">
        <v>9</v>
      </c>
      <c r="R10" s="10">
        <v>1586</v>
      </c>
    </row>
    <row r="11" spans="2:18" x14ac:dyDescent="0.25">
      <c r="B11" s="6" t="s">
        <v>10</v>
      </c>
      <c r="C11" s="3">
        <v>3518</v>
      </c>
      <c r="E11" s="6" t="s">
        <v>10</v>
      </c>
      <c r="F11" s="10">
        <v>3763</v>
      </c>
      <c r="H11" s="6" t="s">
        <v>10</v>
      </c>
      <c r="I11" s="10">
        <v>3973</v>
      </c>
      <c r="K11" s="6" t="s">
        <v>10</v>
      </c>
      <c r="L11" s="10">
        <v>4308</v>
      </c>
      <c r="N11" s="6" t="s">
        <v>10</v>
      </c>
      <c r="O11" s="10">
        <v>4664</v>
      </c>
      <c r="Q11" s="6" t="s">
        <v>10</v>
      </c>
      <c r="R11" s="10">
        <v>4846</v>
      </c>
    </row>
    <row r="12" spans="2:18" ht="25.5" x14ac:dyDescent="0.25">
      <c r="B12" s="6" t="s">
        <v>11</v>
      </c>
      <c r="C12" s="3">
        <v>716</v>
      </c>
      <c r="E12" s="6" t="s">
        <v>11</v>
      </c>
      <c r="F12" s="10">
        <v>760</v>
      </c>
      <c r="H12" s="6" t="s">
        <v>11</v>
      </c>
      <c r="I12" s="10">
        <v>835</v>
      </c>
      <c r="K12" s="6" t="s">
        <v>11</v>
      </c>
      <c r="L12" s="10">
        <v>911</v>
      </c>
      <c r="N12" s="6" t="s">
        <v>11</v>
      </c>
      <c r="O12" s="10">
        <v>951</v>
      </c>
      <c r="Q12" s="6" t="s">
        <v>11</v>
      </c>
      <c r="R12" s="10">
        <v>981</v>
      </c>
    </row>
    <row r="13" spans="2:18" x14ac:dyDescent="0.25">
      <c r="B13" s="6" t="s">
        <v>12</v>
      </c>
      <c r="C13" s="3">
        <v>2346</v>
      </c>
      <c r="E13" s="6" t="s">
        <v>12</v>
      </c>
      <c r="F13" s="10">
        <v>2430</v>
      </c>
      <c r="H13" s="6" t="s">
        <v>12</v>
      </c>
      <c r="I13" s="10">
        <v>2522</v>
      </c>
      <c r="K13" s="6" t="s">
        <v>12</v>
      </c>
      <c r="L13" s="10">
        <v>2669</v>
      </c>
      <c r="N13" s="6" t="s">
        <v>12</v>
      </c>
      <c r="O13" s="10">
        <v>2880</v>
      </c>
      <c r="Q13" s="6" t="s">
        <v>12</v>
      </c>
      <c r="R13" s="10">
        <v>2961</v>
      </c>
    </row>
    <row r="14" spans="2:18" x14ac:dyDescent="0.25">
      <c r="B14" s="6" t="s">
        <v>13</v>
      </c>
      <c r="C14" s="3">
        <v>135</v>
      </c>
      <c r="E14" s="6" t="s">
        <v>13</v>
      </c>
      <c r="F14" s="10">
        <v>149</v>
      </c>
      <c r="H14" s="6" t="s">
        <v>13</v>
      </c>
      <c r="I14" s="10">
        <v>166</v>
      </c>
      <c r="K14" s="6" t="s">
        <v>13</v>
      </c>
      <c r="L14" s="10">
        <v>172</v>
      </c>
      <c r="N14" s="6" t="s">
        <v>13</v>
      </c>
      <c r="O14" s="10">
        <v>190</v>
      </c>
      <c r="Q14" s="6" t="s">
        <v>13</v>
      </c>
      <c r="R14" s="10">
        <v>199</v>
      </c>
    </row>
    <row r="15" spans="2:18" x14ac:dyDescent="0.25">
      <c r="B15" s="6" t="s">
        <v>14</v>
      </c>
      <c r="C15" s="3">
        <v>28300</v>
      </c>
      <c r="E15" s="6" t="s">
        <v>14</v>
      </c>
      <c r="F15" s="10">
        <v>30083</v>
      </c>
      <c r="H15" s="6" t="s">
        <v>14</v>
      </c>
      <c r="I15" s="10">
        <v>30139</v>
      </c>
      <c r="K15" s="6" t="s">
        <v>14</v>
      </c>
      <c r="L15" s="10">
        <v>31537</v>
      </c>
      <c r="N15" s="6" t="s">
        <v>14</v>
      </c>
      <c r="O15" s="10">
        <v>34389</v>
      </c>
      <c r="Q15" s="6" t="s">
        <v>14</v>
      </c>
      <c r="R15" s="10">
        <v>35367</v>
      </c>
    </row>
    <row r="16" spans="2:18" x14ac:dyDescent="0.25">
      <c r="B16" s="6" t="s">
        <v>15</v>
      </c>
      <c r="C16" s="3">
        <v>503</v>
      </c>
      <c r="E16" s="6" t="s">
        <v>15</v>
      </c>
      <c r="F16" s="10">
        <v>523</v>
      </c>
      <c r="H16" s="6" t="s">
        <v>15</v>
      </c>
      <c r="I16" s="10">
        <v>545</v>
      </c>
      <c r="K16" s="6" t="s">
        <v>15</v>
      </c>
      <c r="L16" s="10">
        <v>559</v>
      </c>
      <c r="N16" s="6" t="s">
        <v>15</v>
      </c>
      <c r="O16" s="10">
        <v>586</v>
      </c>
      <c r="Q16" s="6" t="s">
        <v>15</v>
      </c>
      <c r="R16" s="10">
        <v>587</v>
      </c>
    </row>
    <row r="17" spans="2:18" x14ac:dyDescent="0.25">
      <c r="B17" s="6" t="s">
        <v>16</v>
      </c>
      <c r="C17" s="3">
        <v>588</v>
      </c>
      <c r="E17" s="6" t="s">
        <v>16</v>
      </c>
      <c r="F17" s="10">
        <v>621</v>
      </c>
      <c r="H17" s="6" t="s">
        <v>16</v>
      </c>
      <c r="I17" s="10">
        <v>672</v>
      </c>
      <c r="K17" s="6" t="s">
        <v>16</v>
      </c>
      <c r="L17" s="10">
        <v>725</v>
      </c>
      <c r="N17" s="6" t="s">
        <v>16</v>
      </c>
      <c r="O17" s="10">
        <v>793</v>
      </c>
      <c r="Q17" s="6" t="s">
        <v>16</v>
      </c>
      <c r="R17" s="10">
        <v>843</v>
      </c>
    </row>
    <row r="18" spans="2:18" x14ac:dyDescent="0.25">
      <c r="B18" s="6" t="s">
        <v>17</v>
      </c>
      <c r="C18" s="3">
        <v>394</v>
      </c>
      <c r="E18" s="6" t="s">
        <v>17</v>
      </c>
      <c r="F18" s="10">
        <v>436</v>
      </c>
      <c r="H18" s="6" t="s">
        <v>17</v>
      </c>
      <c r="I18" s="10">
        <v>445</v>
      </c>
      <c r="K18" s="6" t="s">
        <v>17</v>
      </c>
      <c r="L18" s="10">
        <v>488</v>
      </c>
      <c r="N18" s="6" t="s">
        <v>17</v>
      </c>
      <c r="O18" s="10">
        <v>530</v>
      </c>
      <c r="Q18" s="6" t="s">
        <v>17</v>
      </c>
      <c r="R18" s="10">
        <v>552</v>
      </c>
    </row>
    <row r="19" spans="2:18" ht="38.25" x14ac:dyDescent="0.25">
      <c r="B19" s="9" t="s">
        <v>18</v>
      </c>
      <c r="C19" s="4">
        <v>206533</v>
      </c>
      <c r="E19" s="12" t="s">
        <v>18</v>
      </c>
      <c r="F19" s="13">
        <f>SUM(F3:F18)</f>
        <v>216088</v>
      </c>
      <c r="H19" s="12" t="s">
        <v>18</v>
      </c>
      <c r="I19" s="13">
        <f>SUM(I3:I18)</f>
        <v>215483</v>
      </c>
      <c r="K19" s="12" t="s">
        <v>18</v>
      </c>
      <c r="L19" s="13">
        <f>SUM(L3:L18)</f>
        <v>223654</v>
      </c>
      <c r="N19" s="12" t="s">
        <v>18</v>
      </c>
      <c r="O19" s="13">
        <f>SUM(O3:O18)</f>
        <v>243008</v>
      </c>
      <c r="Q19" s="12" t="s">
        <v>18</v>
      </c>
      <c r="R19" s="13">
        <f>SUM(R3:R18)</f>
        <v>250000</v>
      </c>
    </row>
  </sheetData>
  <mergeCells count="6"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9B68-8B51-4EC6-B8E6-93BA52DCC230}">
  <dimension ref="A1:B6"/>
  <sheetViews>
    <sheetView workbookViewId="0">
      <selection activeCell="A2" sqref="A2"/>
    </sheetView>
  </sheetViews>
  <sheetFormatPr defaultRowHeight="15" x14ac:dyDescent="0.25"/>
  <cols>
    <col min="1" max="1" width="22.140625" customWidth="1"/>
    <col min="2" max="2" width="29.140625" customWidth="1"/>
  </cols>
  <sheetData>
    <row r="1" spans="1:2" x14ac:dyDescent="0.25">
      <c r="A1" t="s">
        <v>30</v>
      </c>
      <c r="B1" t="s">
        <v>20</v>
      </c>
    </row>
    <row r="2" spans="1:2" x14ac:dyDescent="0.25">
      <c r="A2">
        <v>2020</v>
      </c>
      <c r="B2">
        <v>172929</v>
      </c>
    </row>
    <row r="3" spans="1:2" x14ac:dyDescent="0.25">
      <c r="A3">
        <v>2021</v>
      </c>
      <c r="B3">
        <v>172528</v>
      </c>
    </row>
    <row r="4" spans="1:2" x14ac:dyDescent="0.25">
      <c r="A4">
        <v>2022</v>
      </c>
      <c r="B4">
        <v>177577</v>
      </c>
    </row>
    <row r="5" spans="1:2" x14ac:dyDescent="0.25">
      <c r="A5">
        <v>2023</v>
      </c>
      <c r="B5">
        <v>185821</v>
      </c>
    </row>
    <row r="6" spans="1:2" x14ac:dyDescent="0.25">
      <c r="A6">
        <v>2024</v>
      </c>
      <c r="B6">
        <v>189550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E34A-67F0-4F53-B77D-88A182D7921B}">
  <dimension ref="A1:C6"/>
  <sheetViews>
    <sheetView workbookViewId="0">
      <selection activeCell="E17" sqref="E17"/>
    </sheetView>
  </sheetViews>
  <sheetFormatPr defaultRowHeight="15" x14ac:dyDescent="0.25"/>
  <cols>
    <col min="1" max="1" width="22.85546875" customWidth="1"/>
    <col min="2" max="2" width="22.42578125" customWidth="1"/>
    <col min="6" max="6" width="11.28515625" bestFit="1" customWidth="1"/>
  </cols>
  <sheetData>
    <row r="1" spans="1:3" x14ac:dyDescent="0.25">
      <c r="A1" s="14" t="s">
        <v>28</v>
      </c>
      <c r="B1" s="11" t="s">
        <v>29</v>
      </c>
    </row>
    <row r="2" spans="1:3" x14ac:dyDescent="0.25">
      <c r="A2" s="14">
        <v>2020</v>
      </c>
      <c r="B2" s="28">
        <v>23996</v>
      </c>
    </row>
    <row r="3" spans="1:3" x14ac:dyDescent="0.25">
      <c r="A3" s="14">
        <v>2021</v>
      </c>
      <c r="B3" s="28">
        <v>16018</v>
      </c>
      <c r="C3" s="27"/>
    </row>
    <row r="4" spans="1:3" x14ac:dyDescent="0.25">
      <c r="A4" s="14">
        <v>2022</v>
      </c>
      <c r="B4" s="28">
        <v>17252</v>
      </c>
    </row>
    <row r="5" spans="1:3" x14ac:dyDescent="0.25">
      <c r="A5" s="14">
        <v>2023</v>
      </c>
      <c r="B5" s="28">
        <v>15751</v>
      </c>
    </row>
    <row r="6" spans="1:3" x14ac:dyDescent="0.25">
      <c r="A6" s="14" t="s">
        <v>27</v>
      </c>
      <c r="B6" s="28">
        <v>10764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ADA8-A6F2-4B65-8C7F-D3308BA00A5D}">
  <dimension ref="A1:B7"/>
  <sheetViews>
    <sheetView workbookViewId="0">
      <selection sqref="A1:B6"/>
    </sheetView>
  </sheetViews>
  <sheetFormatPr defaultRowHeight="15" x14ac:dyDescent="0.25"/>
  <cols>
    <col min="1" max="1" width="24.140625" customWidth="1"/>
    <col min="2" max="2" width="23.42578125" customWidth="1"/>
  </cols>
  <sheetData>
    <row r="1" spans="1:2" x14ac:dyDescent="0.25">
      <c r="A1" s="29" t="s">
        <v>28</v>
      </c>
      <c r="B1" s="29" t="s">
        <v>1</v>
      </c>
    </row>
    <row r="2" spans="1:2" x14ac:dyDescent="0.25">
      <c r="A2" s="29">
        <v>2020</v>
      </c>
      <c r="B2" s="30">
        <v>216088</v>
      </c>
    </row>
    <row r="3" spans="1:2" x14ac:dyDescent="0.25">
      <c r="A3" s="29">
        <v>2021</v>
      </c>
      <c r="B3" s="29">
        <v>215483</v>
      </c>
    </row>
    <row r="4" spans="1:2" x14ac:dyDescent="0.25">
      <c r="A4" s="29">
        <v>2022</v>
      </c>
      <c r="B4" s="29">
        <v>223654</v>
      </c>
    </row>
    <row r="5" spans="1:2" x14ac:dyDescent="0.25">
      <c r="A5" s="29">
        <v>2023</v>
      </c>
      <c r="B5" s="29">
        <v>243008</v>
      </c>
    </row>
    <row r="6" spans="1:2" x14ac:dyDescent="0.25">
      <c r="A6" s="29">
        <v>2024</v>
      </c>
      <c r="B6">
        <v>250000</v>
      </c>
    </row>
    <row r="7" spans="1:2" x14ac:dyDescent="0.25">
      <c r="A7" s="3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917D-D5B0-46EE-A81B-D5B4B7FC3CA6}">
  <dimension ref="A1:B19"/>
  <sheetViews>
    <sheetView tabSelected="1" topLeftCell="A19" workbookViewId="0">
      <selection activeCell="E25" sqref="E25"/>
    </sheetView>
  </sheetViews>
  <sheetFormatPr defaultRowHeight="15" x14ac:dyDescent="0.25"/>
  <cols>
    <col min="1" max="1" width="17.28515625" customWidth="1"/>
    <col min="2" max="2" width="16.7109375" customWidth="1"/>
  </cols>
  <sheetData>
    <row r="1" spans="1:2" x14ac:dyDescent="0.25">
      <c r="A1" s="32">
        <v>44196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699</v>
      </c>
    </row>
    <row r="4" spans="1:2" ht="25.5" x14ac:dyDescent="0.25">
      <c r="A4" s="6" t="s">
        <v>3</v>
      </c>
      <c r="B4" s="10">
        <v>829</v>
      </c>
    </row>
    <row r="5" spans="1:2" x14ac:dyDescent="0.25">
      <c r="A5" s="6" t="s">
        <v>4</v>
      </c>
      <c r="B5" s="10">
        <v>184</v>
      </c>
    </row>
    <row r="6" spans="1:2" ht="38.25" x14ac:dyDescent="0.25">
      <c r="A6" s="6" t="s">
        <v>5</v>
      </c>
      <c r="B6" s="10">
        <v>606</v>
      </c>
    </row>
    <row r="7" spans="1:2" x14ac:dyDescent="0.25">
      <c r="A7" s="6" t="s">
        <v>6</v>
      </c>
      <c r="B7" s="10">
        <v>178</v>
      </c>
    </row>
    <row r="8" spans="1:2" ht="38.25" x14ac:dyDescent="0.25">
      <c r="A8" s="6" t="s">
        <v>7</v>
      </c>
      <c r="B8" s="10">
        <v>5694</v>
      </c>
    </row>
    <row r="9" spans="1:2" x14ac:dyDescent="0.25">
      <c r="A9" s="6" t="s">
        <v>8</v>
      </c>
      <c r="B9" s="10">
        <v>167970</v>
      </c>
    </row>
    <row r="10" spans="1:2" ht="25.5" x14ac:dyDescent="0.25">
      <c r="A10" s="6" t="s">
        <v>9</v>
      </c>
      <c r="B10" s="10">
        <v>1163</v>
      </c>
    </row>
    <row r="11" spans="1:2" ht="25.5" x14ac:dyDescent="0.25">
      <c r="A11" s="6" t="s">
        <v>10</v>
      </c>
      <c r="B11" s="10">
        <v>3763</v>
      </c>
    </row>
    <row r="12" spans="1:2" ht="51" x14ac:dyDescent="0.25">
      <c r="A12" s="6" t="s">
        <v>11</v>
      </c>
      <c r="B12" s="10">
        <v>760</v>
      </c>
    </row>
    <row r="13" spans="1:2" ht="25.5" x14ac:dyDescent="0.25">
      <c r="A13" s="6" t="s">
        <v>12</v>
      </c>
      <c r="B13" s="10">
        <v>2430</v>
      </c>
    </row>
    <row r="14" spans="1:2" x14ac:dyDescent="0.25">
      <c r="A14" s="6" t="s">
        <v>13</v>
      </c>
      <c r="B14" s="10">
        <v>149</v>
      </c>
    </row>
    <row r="15" spans="1:2" x14ac:dyDescent="0.25">
      <c r="A15" s="6" t="s">
        <v>14</v>
      </c>
      <c r="B15" s="10">
        <v>30083</v>
      </c>
    </row>
    <row r="16" spans="1:2" x14ac:dyDescent="0.25">
      <c r="A16" s="6" t="s">
        <v>15</v>
      </c>
      <c r="B16" s="10">
        <v>523</v>
      </c>
    </row>
    <row r="17" spans="1:2" ht="25.5" x14ac:dyDescent="0.25">
      <c r="A17" s="6" t="s">
        <v>16</v>
      </c>
      <c r="B17" s="10">
        <v>621</v>
      </c>
    </row>
    <row r="18" spans="1:2" x14ac:dyDescent="0.25">
      <c r="A18" s="6" t="s">
        <v>17</v>
      </c>
      <c r="B18" s="10">
        <v>436</v>
      </c>
    </row>
    <row r="19" spans="1:2" ht="49.5" customHeight="1" x14ac:dyDescent="0.25">
      <c r="A19" s="12" t="s">
        <v>18</v>
      </c>
      <c r="B19" s="13">
        <f>SUM(B3:B18)</f>
        <v>216088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FAFD-36E7-4D3F-90DE-1B7448CCD2E6}">
  <dimension ref="A1:B19"/>
  <sheetViews>
    <sheetView topLeftCell="A12" workbookViewId="0">
      <selection activeCell="B19" sqref="B19"/>
    </sheetView>
  </sheetViews>
  <sheetFormatPr defaultRowHeight="15" x14ac:dyDescent="0.25"/>
  <cols>
    <col min="1" max="1" width="17.5703125" customWidth="1"/>
    <col min="2" max="2" width="18.28515625" customWidth="1"/>
  </cols>
  <sheetData>
    <row r="1" spans="1:2" x14ac:dyDescent="0.25">
      <c r="A1" s="32">
        <v>44561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708</v>
      </c>
    </row>
    <row r="4" spans="1:2" ht="25.5" x14ac:dyDescent="0.25">
      <c r="A4" s="6" t="s">
        <v>3</v>
      </c>
      <c r="B4" s="10">
        <v>886</v>
      </c>
    </row>
    <row r="5" spans="1:2" x14ac:dyDescent="0.25">
      <c r="A5" s="6" t="s">
        <v>4</v>
      </c>
      <c r="B5" s="10">
        <v>192</v>
      </c>
    </row>
    <row r="6" spans="1:2" ht="38.25" x14ac:dyDescent="0.25">
      <c r="A6" s="6" t="s">
        <v>5</v>
      </c>
      <c r="B6" s="10">
        <v>633</v>
      </c>
    </row>
    <row r="7" spans="1:2" x14ac:dyDescent="0.25">
      <c r="A7" s="6" t="s">
        <v>6</v>
      </c>
      <c r="B7" s="10">
        <v>194</v>
      </c>
    </row>
    <row r="8" spans="1:2" ht="38.25" x14ac:dyDescent="0.25">
      <c r="A8" s="6" t="s">
        <v>7</v>
      </c>
      <c r="B8" s="10">
        <v>5779</v>
      </c>
    </row>
    <row r="9" spans="1:2" x14ac:dyDescent="0.25">
      <c r="A9" s="6" t="s">
        <v>8</v>
      </c>
      <c r="B9" s="10">
        <v>166566</v>
      </c>
    </row>
    <row r="10" spans="1:2" ht="25.5" x14ac:dyDescent="0.25">
      <c r="A10" s="6" t="s">
        <v>9</v>
      </c>
      <c r="B10" s="10">
        <v>1228</v>
      </c>
    </row>
    <row r="11" spans="1:2" ht="25.5" x14ac:dyDescent="0.25">
      <c r="A11" s="6" t="s">
        <v>10</v>
      </c>
      <c r="B11" s="10">
        <v>3973</v>
      </c>
    </row>
    <row r="12" spans="1:2" ht="51" x14ac:dyDescent="0.25">
      <c r="A12" s="6" t="s">
        <v>11</v>
      </c>
      <c r="B12" s="10">
        <v>835</v>
      </c>
    </row>
    <row r="13" spans="1:2" ht="25.5" x14ac:dyDescent="0.25">
      <c r="A13" s="6" t="s">
        <v>12</v>
      </c>
      <c r="B13" s="10">
        <v>2522</v>
      </c>
    </row>
    <row r="14" spans="1:2" ht="25.5" x14ac:dyDescent="0.25">
      <c r="A14" s="6" t="s">
        <v>13</v>
      </c>
      <c r="B14" s="10">
        <v>166</v>
      </c>
    </row>
    <row r="15" spans="1:2" ht="25.5" x14ac:dyDescent="0.25">
      <c r="A15" s="6" t="s">
        <v>14</v>
      </c>
      <c r="B15" s="10">
        <v>30139</v>
      </c>
    </row>
    <row r="16" spans="1:2" ht="38.25" x14ac:dyDescent="0.25">
      <c r="A16" s="6" t="s">
        <v>15</v>
      </c>
      <c r="B16" s="10">
        <v>545</v>
      </c>
    </row>
    <row r="17" spans="1:2" ht="38.25" x14ac:dyDescent="0.25">
      <c r="A17" s="6" t="s">
        <v>16</v>
      </c>
      <c r="B17" s="10">
        <v>672</v>
      </c>
    </row>
    <row r="18" spans="1:2" ht="25.5" x14ac:dyDescent="0.25">
      <c r="A18" s="6" t="s">
        <v>17</v>
      </c>
      <c r="B18" s="10">
        <v>445</v>
      </c>
    </row>
    <row r="19" spans="1:2" ht="51" x14ac:dyDescent="0.25">
      <c r="A19" s="12" t="s">
        <v>18</v>
      </c>
      <c r="B19" s="13">
        <f>SUM(B3:B18)</f>
        <v>215483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3EA7-1C62-43DE-BFDE-87C1C06608BB}">
  <dimension ref="A1:B19"/>
  <sheetViews>
    <sheetView topLeftCell="A12" workbookViewId="0">
      <selection activeCell="F21" sqref="F21"/>
    </sheetView>
  </sheetViews>
  <sheetFormatPr defaultRowHeight="15" x14ac:dyDescent="0.25"/>
  <cols>
    <col min="1" max="1" width="16" customWidth="1"/>
    <col min="2" max="2" width="16.28515625" customWidth="1"/>
  </cols>
  <sheetData>
    <row r="1" spans="1:2" x14ac:dyDescent="0.25">
      <c r="A1" s="32">
        <v>44926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736</v>
      </c>
    </row>
    <row r="4" spans="1:2" ht="25.5" x14ac:dyDescent="0.25">
      <c r="A4" s="6" t="s">
        <v>3</v>
      </c>
      <c r="B4" s="10">
        <v>958</v>
      </c>
    </row>
    <row r="5" spans="1:2" x14ac:dyDescent="0.25">
      <c r="A5" s="6" t="s">
        <v>4</v>
      </c>
      <c r="B5" s="10">
        <v>202</v>
      </c>
    </row>
    <row r="6" spans="1:2" ht="38.25" x14ac:dyDescent="0.25">
      <c r="A6" s="6" t="s">
        <v>5</v>
      </c>
      <c r="B6" s="10">
        <v>665</v>
      </c>
    </row>
    <row r="7" spans="1:2" x14ac:dyDescent="0.25">
      <c r="A7" s="6" t="s">
        <v>6</v>
      </c>
      <c r="B7" s="10">
        <v>213</v>
      </c>
    </row>
    <row r="8" spans="1:2" ht="38.25" x14ac:dyDescent="0.25">
      <c r="A8" s="6" t="s">
        <v>7</v>
      </c>
      <c r="B8" s="10">
        <v>6058</v>
      </c>
    </row>
    <row r="9" spans="1:2" x14ac:dyDescent="0.25">
      <c r="A9" s="6" t="s">
        <v>8</v>
      </c>
      <c r="B9" s="10">
        <v>172083</v>
      </c>
    </row>
    <row r="10" spans="1:2" ht="25.5" x14ac:dyDescent="0.25">
      <c r="A10" s="6" t="s">
        <v>9</v>
      </c>
      <c r="B10" s="10">
        <v>1370</v>
      </c>
    </row>
    <row r="11" spans="1:2" ht="25.5" x14ac:dyDescent="0.25">
      <c r="A11" s="6" t="s">
        <v>10</v>
      </c>
      <c r="B11" s="10">
        <v>4308</v>
      </c>
    </row>
    <row r="12" spans="1:2" ht="51" x14ac:dyDescent="0.25">
      <c r="A12" s="6" t="s">
        <v>11</v>
      </c>
      <c r="B12" s="10">
        <v>911</v>
      </c>
    </row>
    <row r="13" spans="1:2" ht="25.5" x14ac:dyDescent="0.25">
      <c r="A13" s="6" t="s">
        <v>12</v>
      </c>
      <c r="B13" s="10">
        <v>2669</v>
      </c>
    </row>
    <row r="14" spans="1:2" ht="25.5" x14ac:dyDescent="0.25">
      <c r="A14" s="6" t="s">
        <v>13</v>
      </c>
      <c r="B14" s="10">
        <v>172</v>
      </c>
    </row>
    <row r="15" spans="1:2" ht="25.5" x14ac:dyDescent="0.25">
      <c r="A15" s="6" t="s">
        <v>14</v>
      </c>
      <c r="B15" s="10">
        <v>31537</v>
      </c>
    </row>
    <row r="16" spans="1:2" ht="38.25" x14ac:dyDescent="0.25">
      <c r="A16" s="6" t="s">
        <v>15</v>
      </c>
      <c r="B16" s="10">
        <v>559</v>
      </c>
    </row>
    <row r="17" spans="1:2" ht="38.25" x14ac:dyDescent="0.25">
      <c r="A17" s="6" t="s">
        <v>16</v>
      </c>
      <c r="B17" s="10">
        <v>725</v>
      </c>
    </row>
    <row r="18" spans="1:2" ht="25.5" x14ac:dyDescent="0.25">
      <c r="A18" s="6" t="s">
        <v>17</v>
      </c>
      <c r="B18" s="10">
        <v>488</v>
      </c>
    </row>
    <row r="19" spans="1:2" ht="51" x14ac:dyDescent="0.25">
      <c r="A19" s="12" t="s">
        <v>18</v>
      </c>
      <c r="B19" s="13">
        <f>SUM(B3:B18)</f>
        <v>223654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2B71-14C3-4009-8BF4-F292C067F41D}">
  <dimension ref="A1:B19"/>
  <sheetViews>
    <sheetView topLeftCell="A13" workbookViewId="0">
      <selection activeCell="B19" sqref="B19"/>
    </sheetView>
  </sheetViews>
  <sheetFormatPr defaultRowHeight="15" x14ac:dyDescent="0.25"/>
  <cols>
    <col min="1" max="1" width="14.140625" customWidth="1"/>
    <col min="2" max="2" width="15" customWidth="1"/>
  </cols>
  <sheetData>
    <row r="1" spans="1:2" x14ac:dyDescent="0.25">
      <c r="A1" s="32">
        <v>45291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793</v>
      </c>
    </row>
    <row r="4" spans="1:2" ht="25.5" x14ac:dyDescent="0.25">
      <c r="A4" s="6" t="s">
        <v>3</v>
      </c>
      <c r="B4" s="10">
        <v>1041</v>
      </c>
    </row>
    <row r="5" spans="1:2" x14ac:dyDescent="0.25">
      <c r="A5" s="6" t="s">
        <v>4</v>
      </c>
      <c r="B5" s="10">
        <v>209</v>
      </c>
    </row>
    <row r="6" spans="1:2" ht="38.25" x14ac:dyDescent="0.25">
      <c r="A6" s="6" t="s">
        <v>5</v>
      </c>
      <c r="B6" s="10">
        <v>715</v>
      </c>
    </row>
    <row r="7" spans="1:2" x14ac:dyDescent="0.25">
      <c r="A7" s="6" t="s">
        <v>6</v>
      </c>
      <c r="B7" s="10">
        <v>223</v>
      </c>
    </row>
    <row r="8" spans="1:2" ht="38.25" x14ac:dyDescent="0.25">
      <c r="A8" s="6" t="s">
        <v>7</v>
      </c>
      <c r="B8" s="10">
        <v>6524</v>
      </c>
    </row>
    <row r="9" spans="1:2" x14ac:dyDescent="0.25">
      <c r="A9" s="6" t="s">
        <v>8</v>
      </c>
      <c r="B9" s="10">
        <v>187003</v>
      </c>
    </row>
    <row r="10" spans="1:2" ht="25.5" x14ac:dyDescent="0.25">
      <c r="A10" s="6" t="s">
        <v>9</v>
      </c>
      <c r="B10" s="10">
        <v>1517</v>
      </c>
    </row>
    <row r="11" spans="1:2" ht="25.5" x14ac:dyDescent="0.25">
      <c r="A11" s="6" t="s">
        <v>10</v>
      </c>
      <c r="B11" s="10">
        <v>4664</v>
      </c>
    </row>
    <row r="12" spans="1:2" ht="51" x14ac:dyDescent="0.25">
      <c r="A12" s="6" t="s">
        <v>11</v>
      </c>
      <c r="B12" s="10">
        <v>951</v>
      </c>
    </row>
    <row r="13" spans="1:2" ht="25.5" x14ac:dyDescent="0.25">
      <c r="A13" s="6" t="s">
        <v>12</v>
      </c>
      <c r="B13" s="10">
        <v>2880</v>
      </c>
    </row>
    <row r="14" spans="1:2" ht="25.5" x14ac:dyDescent="0.25">
      <c r="A14" s="6" t="s">
        <v>13</v>
      </c>
      <c r="B14" s="10">
        <v>190</v>
      </c>
    </row>
    <row r="15" spans="1:2" ht="25.5" x14ac:dyDescent="0.25">
      <c r="A15" s="6" t="s">
        <v>14</v>
      </c>
      <c r="B15" s="10">
        <v>34389</v>
      </c>
    </row>
    <row r="16" spans="1:2" ht="38.25" x14ac:dyDescent="0.25">
      <c r="A16" s="6" t="s">
        <v>15</v>
      </c>
      <c r="B16" s="10">
        <v>586</v>
      </c>
    </row>
    <row r="17" spans="1:2" ht="38.25" x14ac:dyDescent="0.25">
      <c r="A17" s="6" t="s">
        <v>16</v>
      </c>
      <c r="B17" s="10">
        <v>793</v>
      </c>
    </row>
    <row r="18" spans="1:2" ht="25.5" x14ac:dyDescent="0.25">
      <c r="A18" s="6" t="s">
        <v>17</v>
      </c>
      <c r="B18" s="10">
        <v>530</v>
      </c>
    </row>
    <row r="19" spans="1:2" ht="51" x14ac:dyDescent="0.25">
      <c r="A19" s="12" t="s">
        <v>18</v>
      </c>
      <c r="B19" s="13">
        <f>SUM(B3:B18)</f>
        <v>243008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ED7F-586F-4402-8CF8-1EB20B153357}">
  <dimension ref="A1:B19"/>
  <sheetViews>
    <sheetView workbookViewId="0">
      <selection activeCell="A2" sqref="A2:B7"/>
    </sheetView>
  </sheetViews>
  <sheetFormatPr defaultRowHeight="15" x14ac:dyDescent="0.25"/>
  <cols>
    <col min="1" max="1" width="17.28515625" customWidth="1"/>
    <col min="2" max="2" width="17.85546875" customWidth="1"/>
  </cols>
  <sheetData>
    <row r="1" spans="1:2" x14ac:dyDescent="0.25">
      <c r="A1" s="32">
        <v>45504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821</v>
      </c>
    </row>
    <row r="4" spans="1:2" ht="25.5" x14ac:dyDescent="0.25">
      <c r="A4" s="6" t="s">
        <v>3</v>
      </c>
      <c r="B4" s="10">
        <v>1073</v>
      </c>
    </row>
    <row r="5" spans="1:2" x14ac:dyDescent="0.25">
      <c r="A5" s="6" t="s">
        <v>4</v>
      </c>
      <c r="B5" s="10">
        <v>209</v>
      </c>
    </row>
    <row r="6" spans="1:2" ht="38.25" x14ac:dyDescent="0.25">
      <c r="A6" s="6" t="s">
        <v>5</v>
      </c>
      <c r="B6" s="10">
        <v>737</v>
      </c>
    </row>
    <row r="7" spans="1:2" x14ac:dyDescent="0.25">
      <c r="A7" s="6" t="s">
        <v>6</v>
      </c>
      <c r="B7" s="10">
        <v>238</v>
      </c>
    </row>
    <row r="8" spans="1:2" ht="38.25" x14ac:dyDescent="0.25">
      <c r="A8" s="6" t="s">
        <v>7</v>
      </c>
      <c r="B8" s="10">
        <v>6680</v>
      </c>
    </row>
    <row r="9" spans="1:2" x14ac:dyDescent="0.25">
      <c r="A9" s="6" t="s">
        <v>8</v>
      </c>
      <c r="B9" s="10">
        <v>192320</v>
      </c>
    </row>
    <row r="10" spans="1:2" ht="25.5" x14ac:dyDescent="0.25">
      <c r="A10" s="6" t="s">
        <v>9</v>
      </c>
      <c r="B10" s="10">
        <v>1586</v>
      </c>
    </row>
    <row r="11" spans="1:2" ht="25.5" x14ac:dyDescent="0.25">
      <c r="A11" s="6" t="s">
        <v>10</v>
      </c>
      <c r="B11" s="10">
        <v>4846</v>
      </c>
    </row>
    <row r="12" spans="1:2" ht="51" x14ac:dyDescent="0.25">
      <c r="A12" s="6" t="s">
        <v>11</v>
      </c>
      <c r="B12" s="10">
        <v>981</v>
      </c>
    </row>
    <row r="13" spans="1:2" ht="25.5" x14ac:dyDescent="0.25">
      <c r="A13" s="6" t="s">
        <v>12</v>
      </c>
      <c r="B13" s="10">
        <v>2961</v>
      </c>
    </row>
    <row r="14" spans="1:2" x14ac:dyDescent="0.25">
      <c r="A14" s="6" t="s">
        <v>13</v>
      </c>
      <c r="B14" s="10">
        <v>199</v>
      </c>
    </row>
    <row r="15" spans="1:2" x14ac:dyDescent="0.25">
      <c r="A15" s="6" t="s">
        <v>14</v>
      </c>
      <c r="B15" s="10">
        <v>35367</v>
      </c>
    </row>
    <row r="16" spans="1:2" x14ac:dyDescent="0.25">
      <c r="A16" s="6" t="s">
        <v>15</v>
      </c>
      <c r="B16" s="10">
        <v>587</v>
      </c>
    </row>
    <row r="17" spans="1:2" ht="25.5" x14ac:dyDescent="0.25">
      <c r="A17" s="6" t="s">
        <v>16</v>
      </c>
      <c r="B17" s="10">
        <v>843</v>
      </c>
    </row>
    <row r="18" spans="1:2" x14ac:dyDescent="0.25">
      <c r="A18" s="6" t="s">
        <v>17</v>
      </c>
      <c r="B18" s="10">
        <v>552</v>
      </c>
    </row>
    <row r="19" spans="1:2" ht="51" x14ac:dyDescent="0.25">
      <c r="A19" s="12" t="s">
        <v>18</v>
      </c>
      <c r="B19" s="13">
        <f>SUM(B3:B18)</f>
        <v>250000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8DFD-E911-4100-8E5B-21D6F166F464}">
  <dimension ref="A1:B19"/>
  <sheetViews>
    <sheetView topLeftCell="A16" workbookViewId="0">
      <selection activeCell="J16" sqref="J16"/>
    </sheetView>
  </sheetViews>
  <sheetFormatPr defaultRowHeight="15" x14ac:dyDescent="0.25"/>
  <cols>
    <col min="1" max="1" width="22.5703125" customWidth="1"/>
    <col min="2" max="2" width="28.5703125" customWidth="1"/>
  </cols>
  <sheetData>
    <row r="1" spans="1:2" x14ac:dyDescent="0.25">
      <c r="A1" s="34" t="s">
        <v>19</v>
      </c>
      <c r="B1" s="34"/>
    </row>
    <row r="2" spans="1:2" x14ac:dyDescent="0.25">
      <c r="A2" s="8" t="s">
        <v>0</v>
      </c>
      <c r="B2" s="8" t="s">
        <v>1</v>
      </c>
    </row>
    <row r="3" spans="1:2" x14ac:dyDescent="0.25">
      <c r="A3" s="6" t="s">
        <v>2</v>
      </c>
      <c r="B3" s="3">
        <v>665</v>
      </c>
    </row>
    <row r="4" spans="1:2" ht="25.5" x14ac:dyDescent="0.25">
      <c r="A4" s="6" t="s">
        <v>3</v>
      </c>
      <c r="B4" s="3">
        <v>782</v>
      </c>
    </row>
    <row r="5" spans="1:2" x14ac:dyDescent="0.25">
      <c r="A5" s="6" t="s">
        <v>4</v>
      </c>
      <c r="B5" s="3">
        <v>172</v>
      </c>
    </row>
    <row r="6" spans="1:2" ht="38.25" x14ac:dyDescent="0.25">
      <c r="A6" s="6" t="s">
        <v>5</v>
      </c>
      <c r="B6" s="3">
        <v>576</v>
      </c>
    </row>
    <row r="7" spans="1:2" x14ac:dyDescent="0.25">
      <c r="A7" s="6" t="s">
        <v>6</v>
      </c>
      <c r="B7" s="3">
        <v>160</v>
      </c>
    </row>
    <row r="8" spans="1:2" ht="38.25" x14ac:dyDescent="0.25">
      <c r="A8" s="6" t="s">
        <v>7</v>
      </c>
      <c r="B8" s="3">
        <v>5508</v>
      </c>
    </row>
    <row r="9" spans="1:2" x14ac:dyDescent="0.25">
      <c r="A9" s="6" t="s">
        <v>8</v>
      </c>
      <c r="B9" s="3">
        <v>161086</v>
      </c>
    </row>
    <row r="10" spans="1:2" ht="25.5" x14ac:dyDescent="0.25">
      <c r="A10" s="6" t="s">
        <v>9</v>
      </c>
      <c r="B10" s="3">
        <v>1084</v>
      </c>
    </row>
    <row r="11" spans="1:2" ht="25.5" x14ac:dyDescent="0.25">
      <c r="A11" s="6" t="s">
        <v>10</v>
      </c>
      <c r="B11" s="3">
        <v>3518</v>
      </c>
    </row>
    <row r="12" spans="1:2" ht="51" x14ac:dyDescent="0.25">
      <c r="A12" s="6" t="s">
        <v>11</v>
      </c>
      <c r="B12" s="3">
        <v>716</v>
      </c>
    </row>
    <row r="13" spans="1:2" ht="25.5" x14ac:dyDescent="0.25">
      <c r="A13" s="6" t="s">
        <v>12</v>
      </c>
      <c r="B13" s="3">
        <v>2346</v>
      </c>
    </row>
    <row r="14" spans="1:2" x14ac:dyDescent="0.25">
      <c r="A14" s="6" t="s">
        <v>13</v>
      </c>
      <c r="B14" s="3">
        <v>135</v>
      </c>
    </row>
    <row r="15" spans="1:2" x14ac:dyDescent="0.25">
      <c r="A15" s="6" t="s">
        <v>14</v>
      </c>
      <c r="B15" s="3">
        <v>28300</v>
      </c>
    </row>
    <row r="16" spans="1:2" x14ac:dyDescent="0.25">
      <c r="A16" s="6" t="s">
        <v>15</v>
      </c>
      <c r="B16" s="3">
        <v>503</v>
      </c>
    </row>
    <row r="17" spans="1:2" x14ac:dyDescent="0.25">
      <c r="A17" s="6" t="s">
        <v>16</v>
      </c>
      <c r="B17" s="3">
        <v>588</v>
      </c>
    </row>
    <row r="18" spans="1:2" x14ac:dyDescent="0.25">
      <c r="A18" s="6" t="s">
        <v>17</v>
      </c>
      <c r="B18" s="3">
        <v>394</v>
      </c>
    </row>
    <row r="19" spans="1:2" ht="64.5" customHeight="1" x14ac:dyDescent="0.25">
      <c r="A19" s="9" t="s">
        <v>18</v>
      </c>
      <c r="B19" s="4">
        <v>206533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15A3-009B-44B9-92AF-D404987BC623}">
  <dimension ref="B1:S40"/>
  <sheetViews>
    <sheetView workbookViewId="0">
      <selection activeCell="R20" sqref="R20"/>
    </sheetView>
  </sheetViews>
  <sheetFormatPr defaultRowHeight="15" x14ac:dyDescent="0.25"/>
  <cols>
    <col min="1" max="1" width="3.140625" customWidth="1"/>
    <col min="2" max="2" width="25.28515625" bestFit="1" customWidth="1"/>
    <col min="3" max="3" width="13.140625" bestFit="1" customWidth="1"/>
    <col min="4" max="4" width="2.85546875" customWidth="1"/>
    <col min="5" max="5" width="25.140625" customWidth="1"/>
    <col min="6" max="6" width="14.28515625" bestFit="1" customWidth="1"/>
    <col min="7" max="7" width="2.5703125" customWidth="1"/>
    <col min="8" max="8" width="25.5703125" customWidth="1"/>
    <col min="9" max="9" width="14.5703125" bestFit="1" customWidth="1"/>
    <col min="10" max="10" width="3.85546875" customWidth="1"/>
    <col min="11" max="11" width="25.140625" bestFit="1" customWidth="1"/>
    <col min="12" max="12" width="14.5703125" bestFit="1" customWidth="1"/>
    <col min="13" max="13" width="3.42578125" customWidth="1"/>
    <col min="14" max="14" width="25" customWidth="1"/>
    <col min="15" max="15" width="14.5703125" bestFit="1" customWidth="1"/>
    <col min="16" max="16" width="2.140625" customWidth="1"/>
    <col min="17" max="17" width="24.85546875" customWidth="1"/>
    <col min="18" max="18" width="14.5703125" bestFit="1" customWidth="1"/>
  </cols>
  <sheetData>
    <row r="1" spans="2:19" x14ac:dyDescent="0.25">
      <c r="B1" s="2"/>
      <c r="C1" s="2"/>
      <c r="E1" s="32">
        <v>44196</v>
      </c>
      <c r="F1" s="33"/>
      <c r="H1" s="32">
        <v>44561</v>
      </c>
      <c r="I1" s="33"/>
      <c r="K1" s="32">
        <v>44926</v>
      </c>
      <c r="L1" s="33"/>
      <c r="N1" s="32">
        <v>45291</v>
      </c>
      <c r="O1" s="33"/>
      <c r="Q1" s="32">
        <v>45504</v>
      </c>
      <c r="R1" s="33"/>
    </row>
    <row r="2" spans="2:19" ht="25.5" x14ac:dyDescent="0.25">
      <c r="B2" s="3" t="s">
        <v>0</v>
      </c>
      <c r="C2" s="3" t="s">
        <v>20</v>
      </c>
      <c r="E2" s="8" t="s">
        <v>0</v>
      </c>
      <c r="F2" s="8" t="s">
        <v>20</v>
      </c>
      <c r="H2" s="8" t="s">
        <v>0</v>
      </c>
      <c r="I2" s="8" t="s">
        <v>20</v>
      </c>
      <c r="K2" s="8" t="s">
        <v>0</v>
      </c>
      <c r="L2" s="8" t="s">
        <v>20</v>
      </c>
      <c r="N2" s="8" t="s">
        <v>0</v>
      </c>
      <c r="O2" s="8" t="s">
        <v>20</v>
      </c>
      <c r="Q2" s="8" t="s">
        <v>0</v>
      </c>
      <c r="R2" s="8" t="s">
        <v>20</v>
      </c>
    </row>
    <row r="3" spans="2:19" ht="25.5" x14ac:dyDescent="0.25">
      <c r="B3" s="1" t="s">
        <v>21</v>
      </c>
      <c r="C3" s="3">
        <v>66</v>
      </c>
      <c r="E3" s="6" t="s">
        <v>2</v>
      </c>
      <c r="F3" s="22">
        <v>597</v>
      </c>
      <c r="H3" s="6" t="s">
        <v>2</v>
      </c>
      <c r="I3" s="22">
        <v>591</v>
      </c>
      <c r="J3" s="20"/>
      <c r="K3" s="6" t="s">
        <v>2</v>
      </c>
      <c r="L3" s="22">
        <v>616</v>
      </c>
      <c r="M3" s="20"/>
      <c r="N3" s="6" t="s">
        <v>2</v>
      </c>
      <c r="O3" s="22">
        <v>660</v>
      </c>
      <c r="P3" s="20"/>
      <c r="Q3" s="6" t="s">
        <v>2</v>
      </c>
      <c r="R3" s="22">
        <v>671</v>
      </c>
      <c r="S3" s="20"/>
    </row>
    <row r="4" spans="2:19" x14ac:dyDescent="0.25">
      <c r="B4" s="1" t="s">
        <v>2</v>
      </c>
      <c r="C4" s="3">
        <v>450</v>
      </c>
      <c r="E4" s="6" t="s">
        <v>3</v>
      </c>
      <c r="F4" s="22">
        <v>797</v>
      </c>
      <c r="H4" s="6" t="s">
        <v>3</v>
      </c>
      <c r="I4" s="21">
        <v>791</v>
      </c>
      <c r="J4" s="20"/>
      <c r="K4" s="6" t="s">
        <v>3</v>
      </c>
      <c r="L4" s="21">
        <v>864</v>
      </c>
      <c r="M4" s="20"/>
      <c r="N4" s="6" t="s">
        <v>3</v>
      </c>
      <c r="O4" s="22">
        <v>920</v>
      </c>
      <c r="P4" s="20"/>
      <c r="Q4" s="6" t="s">
        <v>3</v>
      </c>
      <c r="R4" s="22">
        <v>947</v>
      </c>
      <c r="S4" s="20"/>
    </row>
    <row r="5" spans="2:19" x14ac:dyDescent="0.25">
      <c r="B5" s="1" t="s">
        <v>22</v>
      </c>
      <c r="C5" s="3">
        <v>133395</v>
      </c>
      <c r="E5" s="6" t="s">
        <v>4</v>
      </c>
      <c r="F5" s="21">
        <v>0</v>
      </c>
      <c r="H5" s="6" t="s">
        <v>4</v>
      </c>
      <c r="I5" s="21">
        <v>7</v>
      </c>
      <c r="J5" s="20"/>
      <c r="K5" s="6" t="s">
        <v>4</v>
      </c>
      <c r="L5" s="21">
        <v>43</v>
      </c>
      <c r="M5" s="20"/>
      <c r="N5" s="6" t="s">
        <v>4</v>
      </c>
      <c r="O5" s="22">
        <v>68</v>
      </c>
      <c r="P5" s="20"/>
      <c r="Q5" s="6" t="s">
        <v>4</v>
      </c>
      <c r="R5" s="22">
        <v>79</v>
      </c>
    </row>
    <row r="6" spans="2:19" x14ac:dyDescent="0.25">
      <c r="B6" s="1" t="s">
        <v>16</v>
      </c>
      <c r="C6" s="3">
        <v>681</v>
      </c>
      <c r="E6" s="6" t="s">
        <v>5</v>
      </c>
      <c r="F6" s="22">
        <v>718</v>
      </c>
      <c r="H6" s="6" t="s">
        <v>5</v>
      </c>
      <c r="I6" s="21">
        <v>720</v>
      </c>
      <c r="J6" s="20"/>
      <c r="K6" s="6" t="s">
        <v>5</v>
      </c>
      <c r="L6" s="21">
        <v>763</v>
      </c>
      <c r="M6" s="20"/>
      <c r="N6" s="6" t="s">
        <v>5</v>
      </c>
      <c r="O6" s="22">
        <v>834</v>
      </c>
      <c r="P6" s="20"/>
      <c r="Q6" s="6" t="s">
        <v>5</v>
      </c>
      <c r="R6" s="22">
        <v>852</v>
      </c>
      <c r="S6" s="26"/>
    </row>
    <row r="7" spans="2:19" x14ac:dyDescent="0.25">
      <c r="B7" s="1" t="s">
        <v>12</v>
      </c>
      <c r="C7" s="3">
        <v>2123</v>
      </c>
      <c r="E7" s="6" t="s">
        <v>6</v>
      </c>
      <c r="F7" s="22">
        <v>57</v>
      </c>
      <c r="H7" s="6" t="s">
        <v>6</v>
      </c>
      <c r="I7" s="21">
        <v>74</v>
      </c>
      <c r="J7" s="20"/>
      <c r="K7" s="6" t="s">
        <v>6</v>
      </c>
      <c r="L7" s="21">
        <v>92</v>
      </c>
      <c r="M7" s="20"/>
      <c r="N7" s="6" t="s">
        <v>6</v>
      </c>
      <c r="O7" s="22">
        <v>142</v>
      </c>
      <c r="P7" s="20"/>
      <c r="Q7" s="6" t="s">
        <v>6</v>
      </c>
      <c r="R7" s="22">
        <v>183</v>
      </c>
      <c r="S7" s="20"/>
    </row>
    <row r="8" spans="2:19" x14ac:dyDescent="0.25">
      <c r="B8" s="1" t="s">
        <v>10</v>
      </c>
      <c r="C8" s="3">
        <v>3501</v>
      </c>
      <c r="E8" s="6" t="s">
        <v>7</v>
      </c>
      <c r="F8" s="22">
        <v>6809</v>
      </c>
      <c r="H8" s="6" t="s">
        <v>7</v>
      </c>
      <c r="I8" s="21">
        <v>6755</v>
      </c>
      <c r="J8" s="20"/>
      <c r="K8" s="6" t="s">
        <v>7</v>
      </c>
      <c r="L8" s="21">
        <v>7132</v>
      </c>
      <c r="M8" s="20"/>
      <c r="N8" s="6" t="s">
        <v>7</v>
      </c>
      <c r="O8" s="22">
        <v>7372</v>
      </c>
      <c r="P8" s="20"/>
      <c r="Q8" s="6" t="s">
        <v>7</v>
      </c>
      <c r="R8" s="22">
        <v>7555</v>
      </c>
      <c r="S8" s="20"/>
    </row>
    <row r="9" spans="2:19" x14ac:dyDescent="0.25">
      <c r="B9" s="1" t="s">
        <v>6</v>
      </c>
      <c r="C9" s="3">
        <v>39</v>
      </c>
      <c r="E9" s="6" t="s">
        <v>8</v>
      </c>
      <c r="F9" s="22">
        <v>132230</v>
      </c>
      <c r="H9" s="6" t="s">
        <v>8</v>
      </c>
      <c r="I9" s="21">
        <v>131733</v>
      </c>
      <c r="J9" s="20"/>
      <c r="K9" s="6" t="s">
        <v>8</v>
      </c>
      <c r="L9" s="21">
        <v>134513</v>
      </c>
      <c r="M9" s="20"/>
      <c r="N9" s="6" t="s">
        <v>8</v>
      </c>
      <c r="O9" s="22">
        <v>139722</v>
      </c>
      <c r="P9" s="20"/>
      <c r="Q9" s="6" t="s">
        <v>8</v>
      </c>
      <c r="R9" s="22">
        <v>141965</v>
      </c>
      <c r="S9" s="20"/>
    </row>
    <row r="10" spans="2:19" x14ac:dyDescent="0.25">
      <c r="B10" s="1" t="s">
        <v>23</v>
      </c>
      <c r="C10" s="3">
        <v>1172</v>
      </c>
      <c r="E10" s="6" t="s">
        <v>9</v>
      </c>
      <c r="F10" s="22">
        <v>1199</v>
      </c>
      <c r="H10" s="6" t="s">
        <v>9</v>
      </c>
      <c r="I10" s="21">
        <v>1249</v>
      </c>
      <c r="J10" s="20"/>
      <c r="K10" s="6" t="s">
        <v>9</v>
      </c>
      <c r="L10" s="21">
        <v>1342</v>
      </c>
      <c r="M10" s="20"/>
      <c r="N10" s="6" t="s">
        <v>9</v>
      </c>
      <c r="O10" s="22">
        <v>1506</v>
      </c>
      <c r="P10" s="20"/>
      <c r="Q10" s="6" t="s">
        <v>9</v>
      </c>
      <c r="R10" s="22">
        <v>1556</v>
      </c>
      <c r="S10" s="20"/>
    </row>
    <row r="11" spans="2:19" x14ac:dyDescent="0.25">
      <c r="B11" s="1" t="s">
        <v>5</v>
      </c>
      <c r="C11" s="3">
        <v>758</v>
      </c>
      <c r="E11" s="6" t="s">
        <v>10</v>
      </c>
      <c r="F11" s="22">
        <v>3454</v>
      </c>
      <c r="H11" s="6" t="s">
        <v>10</v>
      </c>
      <c r="I11" s="21">
        <v>3451</v>
      </c>
      <c r="J11" s="20"/>
      <c r="K11" s="6" t="s">
        <v>10</v>
      </c>
      <c r="L11" s="21">
        <v>3768</v>
      </c>
      <c r="M11" s="20"/>
      <c r="N11" s="6" t="s">
        <v>10</v>
      </c>
      <c r="O11" s="22">
        <v>4175</v>
      </c>
      <c r="P11" s="20"/>
      <c r="Q11" s="6" t="s">
        <v>10</v>
      </c>
      <c r="R11" s="22">
        <v>4404</v>
      </c>
      <c r="S11" s="20"/>
    </row>
    <row r="12" spans="2:19" ht="25.5" x14ac:dyDescent="0.25">
      <c r="B12" s="1" t="s">
        <v>7</v>
      </c>
      <c r="C12" s="3">
        <v>7040</v>
      </c>
      <c r="E12" s="6" t="s">
        <v>11</v>
      </c>
      <c r="F12" s="22">
        <v>485</v>
      </c>
      <c r="H12" s="6" t="s">
        <v>11</v>
      </c>
      <c r="I12" s="21">
        <v>517</v>
      </c>
      <c r="J12" s="20"/>
      <c r="K12" s="6" t="s">
        <v>11</v>
      </c>
      <c r="L12" s="21">
        <v>712</v>
      </c>
      <c r="M12" s="20"/>
      <c r="N12" s="6" t="s">
        <v>11</v>
      </c>
      <c r="O12" s="22">
        <v>893</v>
      </c>
      <c r="P12" s="20"/>
      <c r="Q12" s="6" t="s">
        <v>11</v>
      </c>
      <c r="R12" s="22">
        <v>933</v>
      </c>
      <c r="S12" s="20"/>
    </row>
    <row r="13" spans="2:19" x14ac:dyDescent="0.25">
      <c r="B13" s="1" t="s">
        <v>15</v>
      </c>
      <c r="C13" s="3">
        <v>881</v>
      </c>
      <c r="E13" s="6" t="s">
        <v>12</v>
      </c>
      <c r="F13" s="22">
        <v>2063</v>
      </c>
      <c r="H13" s="6" t="s">
        <v>12</v>
      </c>
      <c r="I13" s="21">
        <v>2123</v>
      </c>
      <c r="J13" s="20"/>
      <c r="K13" s="6" t="s">
        <v>12</v>
      </c>
      <c r="L13" s="21">
        <v>2273</v>
      </c>
      <c r="M13" s="20"/>
      <c r="N13" s="6" t="s">
        <v>12</v>
      </c>
      <c r="O13" s="22">
        <v>2426</v>
      </c>
      <c r="P13" s="20"/>
      <c r="Q13" s="6" t="s">
        <v>12</v>
      </c>
      <c r="R13" s="22">
        <v>2504</v>
      </c>
      <c r="S13" s="20"/>
    </row>
    <row r="14" spans="2:19" x14ac:dyDescent="0.25">
      <c r="B14" s="1" t="s">
        <v>17</v>
      </c>
      <c r="C14" s="3">
        <v>142</v>
      </c>
      <c r="E14" s="6" t="s">
        <v>13</v>
      </c>
      <c r="F14" s="22">
        <v>5</v>
      </c>
      <c r="H14" s="6" t="s">
        <v>13</v>
      </c>
      <c r="I14" s="21">
        <v>6</v>
      </c>
      <c r="J14" s="20"/>
      <c r="K14" s="6" t="s">
        <v>13</v>
      </c>
      <c r="L14" s="21">
        <v>26</v>
      </c>
      <c r="M14" s="20"/>
      <c r="N14" s="6" t="s">
        <v>13</v>
      </c>
      <c r="O14" s="22">
        <v>82</v>
      </c>
      <c r="P14" s="20"/>
      <c r="Q14" s="6" t="s">
        <v>13</v>
      </c>
      <c r="R14" s="22">
        <v>112</v>
      </c>
      <c r="S14" s="20"/>
    </row>
    <row r="15" spans="2:19" x14ac:dyDescent="0.25">
      <c r="B15" s="1" t="s">
        <v>24</v>
      </c>
      <c r="C15" s="3">
        <v>805</v>
      </c>
      <c r="E15" s="6" t="s">
        <v>14</v>
      </c>
      <c r="F15" s="22">
        <v>22830</v>
      </c>
      <c r="H15" s="6" t="s">
        <v>14</v>
      </c>
      <c r="I15" s="21">
        <v>22821</v>
      </c>
      <c r="J15" s="20"/>
      <c r="K15" s="6" t="s">
        <v>14</v>
      </c>
      <c r="L15" s="21">
        <v>23648</v>
      </c>
      <c r="M15" s="20"/>
      <c r="N15" s="6" t="s">
        <v>14</v>
      </c>
      <c r="O15" s="22">
        <v>25169</v>
      </c>
      <c r="P15" s="20"/>
      <c r="Q15" s="6" t="s">
        <v>14</v>
      </c>
      <c r="R15" s="22">
        <v>25900</v>
      </c>
      <c r="S15" s="20"/>
    </row>
    <row r="16" spans="2:19" x14ac:dyDescent="0.25">
      <c r="B16" s="1" t="s">
        <v>14</v>
      </c>
      <c r="C16" s="3">
        <v>22897</v>
      </c>
      <c r="E16" s="6" t="s">
        <v>15</v>
      </c>
      <c r="F16" s="22">
        <v>810</v>
      </c>
      <c r="H16" s="6" t="s">
        <v>15</v>
      </c>
      <c r="I16" s="21">
        <v>811</v>
      </c>
      <c r="J16" s="20"/>
      <c r="K16" s="6" t="s">
        <v>15</v>
      </c>
      <c r="L16" s="21">
        <v>813</v>
      </c>
      <c r="M16" s="20"/>
      <c r="N16" s="6" t="s">
        <v>15</v>
      </c>
      <c r="O16" s="22">
        <v>772</v>
      </c>
      <c r="P16" s="20"/>
      <c r="Q16" s="6" t="s">
        <v>15</v>
      </c>
      <c r="R16" s="22">
        <v>755</v>
      </c>
      <c r="S16" s="20"/>
    </row>
    <row r="17" spans="2:19" x14ac:dyDescent="0.25">
      <c r="B17" s="19"/>
      <c r="C17" s="19"/>
      <c r="E17" s="6" t="s">
        <v>16</v>
      </c>
      <c r="F17" s="22">
        <v>689</v>
      </c>
      <c r="H17" s="6" t="s">
        <v>16</v>
      </c>
      <c r="I17" s="21">
        <v>715</v>
      </c>
      <c r="J17" s="20"/>
      <c r="K17" s="6" t="s">
        <v>16</v>
      </c>
      <c r="L17" s="21">
        <v>835</v>
      </c>
      <c r="M17" s="20"/>
      <c r="N17" s="6" t="s">
        <v>16</v>
      </c>
      <c r="O17" s="22">
        <v>949</v>
      </c>
      <c r="P17" s="20"/>
      <c r="Q17" s="6" t="s">
        <v>16</v>
      </c>
      <c r="R17" s="22">
        <v>1010</v>
      </c>
      <c r="S17" s="20"/>
    </row>
    <row r="18" spans="2:19" x14ac:dyDescent="0.25">
      <c r="B18" s="19"/>
      <c r="C18" s="19"/>
      <c r="E18" s="6" t="s">
        <v>17</v>
      </c>
      <c r="F18" s="22">
        <v>125</v>
      </c>
      <c r="H18" s="6" t="s">
        <v>17</v>
      </c>
      <c r="I18" s="21">
        <v>104</v>
      </c>
      <c r="J18" s="20"/>
      <c r="K18" s="6" t="s">
        <v>17</v>
      </c>
      <c r="L18" s="21">
        <v>78</v>
      </c>
      <c r="M18" s="20"/>
      <c r="N18" s="6" t="s">
        <v>17</v>
      </c>
      <c r="O18" s="22">
        <v>72</v>
      </c>
      <c r="P18" s="20"/>
      <c r="Q18" s="6" t="s">
        <v>17</v>
      </c>
      <c r="R18" s="22">
        <v>65</v>
      </c>
      <c r="S18" s="20"/>
    </row>
    <row r="19" spans="2:19" ht="26.25" x14ac:dyDescent="0.25">
      <c r="B19" s="19"/>
      <c r="C19" s="19"/>
      <c r="E19" s="25" t="s">
        <v>26</v>
      </c>
      <c r="F19" s="22">
        <v>61</v>
      </c>
      <c r="H19" s="25" t="s">
        <v>26</v>
      </c>
      <c r="I19" s="21">
        <v>60</v>
      </c>
      <c r="J19" s="20"/>
      <c r="K19" s="25" t="s">
        <v>26</v>
      </c>
      <c r="L19" s="21">
        <v>59</v>
      </c>
      <c r="M19" s="20"/>
      <c r="N19" s="25" t="s">
        <v>26</v>
      </c>
      <c r="O19" s="22">
        <v>59</v>
      </c>
      <c r="P19" s="20"/>
      <c r="Q19" s="25" t="s">
        <v>26</v>
      </c>
      <c r="R19" s="22">
        <v>59</v>
      </c>
      <c r="S19" s="20"/>
    </row>
    <row r="20" spans="2:19" ht="30" x14ac:dyDescent="0.25">
      <c r="B20" s="15" t="s">
        <v>25</v>
      </c>
      <c r="C20" s="4">
        <f>SUM(C3:C16)</f>
        <v>173950</v>
      </c>
      <c r="E20" s="12" t="s">
        <v>25</v>
      </c>
      <c r="F20" s="13">
        <f>SUM(F3:F19)</f>
        <v>172929</v>
      </c>
      <c r="H20" s="12" t="s">
        <v>25</v>
      </c>
      <c r="I20" s="13">
        <f>SUM(I3:I19)</f>
        <v>172528</v>
      </c>
      <c r="K20" s="12" t="s">
        <v>25</v>
      </c>
      <c r="L20" s="13">
        <f>SUM(L3:L19)</f>
        <v>177577</v>
      </c>
      <c r="N20" s="12" t="s">
        <v>25</v>
      </c>
      <c r="O20" s="13">
        <f>SUM(O3:O19)</f>
        <v>185821</v>
      </c>
      <c r="Q20" s="12" t="s">
        <v>25</v>
      </c>
      <c r="R20" s="13">
        <f>SUM(R3:R19)</f>
        <v>189550</v>
      </c>
    </row>
    <row r="22" spans="2:19" x14ac:dyDescent="0.25">
      <c r="B22" s="35"/>
      <c r="C22" s="36"/>
    </row>
    <row r="23" spans="2:19" x14ac:dyDescent="0.25">
      <c r="B23" s="16"/>
      <c r="C23" s="16"/>
      <c r="F23" s="23"/>
    </row>
    <row r="24" spans="2:19" x14ac:dyDescent="0.25">
      <c r="B24" s="17"/>
      <c r="C24" s="5"/>
      <c r="F24" s="23"/>
    </row>
    <row r="25" spans="2:19" x14ac:dyDescent="0.25">
      <c r="B25" s="17"/>
      <c r="C25" s="5"/>
      <c r="F25" s="24"/>
    </row>
    <row r="26" spans="2:19" x14ac:dyDescent="0.25">
      <c r="B26" s="17"/>
      <c r="C26" s="5"/>
      <c r="F26" s="23"/>
    </row>
    <row r="27" spans="2:19" x14ac:dyDescent="0.25">
      <c r="B27" s="17"/>
      <c r="C27" s="5"/>
      <c r="F27" s="23"/>
    </row>
    <row r="28" spans="2:19" x14ac:dyDescent="0.25">
      <c r="B28" s="17"/>
      <c r="C28" s="5"/>
      <c r="F28" s="23"/>
    </row>
    <row r="29" spans="2:19" x14ac:dyDescent="0.25">
      <c r="B29" s="17"/>
      <c r="C29" s="5"/>
      <c r="F29" s="23"/>
    </row>
    <row r="30" spans="2:19" x14ac:dyDescent="0.25">
      <c r="B30" s="17"/>
      <c r="C30" s="5"/>
      <c r="F30" s="23"/>
    </row>
    <row r="31" spans="2:19" x14ac:dyDescent="0.25">
      <c r="B31" s="17"/>
      <c r="C31" s="5"/>
      <c r="F31" s="23"/>
    </row>
    <row r="32" spans="2:19" x14ac:dyDescent="0.25">
      <c r="B32" s="17"/>
      <c r="C32" s="5"/>
      <c r="F32" s="23"/>
    </row>
    <row r="33" spans="2:6" x14ac:dyDescent="0.25">
      <c r="B33" s="17"/>
      <c r="C33" s="5"/>
      <c r="F33" s="23"/>
    </row>
    <row r="34" spans="2:6" x14ac:dyDescent="0.25">
      <c r="B34" s="17"/>
      <c r="C34" s="5"/>
      <c r="F34" s="23"/>
    </row>
    <row r="35" spans="2:6" x14ac:dyDescent="0.25">
      <c r="B35" s="17"/>
      <c r="C35" s="5"/>
      <c r="F35" s="23"/>
    </row>
    <row r="36" spans="2:6" x14ac:dyDescent="0.25">
      <c r="B36" s="17"/>
      <c r="C36" s="5"/>
      <c r="F36" s="23"/>
    </row>
    <row r="37" spans="2:6" x14ac:dyDescent="0.25">
      <c r="B37" s="17"/>
      <c r="C37" s="5"/>
      <c r="F37" s="23"/>
    </row>
    <row r="38" spans="2:6" x14ac:dyDescent="0.25">
      <c r="B38" s="17"/>
      <c r="C38" s="5"/>
      <c r="F38" s="23"/>
    </row>
    <row r="39" spans="2:6" x14ac:dyDescent="0.25">
      <c r="B39" s="17"/>
      <c r="C39" s="5"/>
    </row>
    <row r="40" spans="2:6" x14ac:dyDescent="0.25">
      <c r="B40" s="18"/>
      <c r="C40" s="5"/>
    </row>
  </sheetData>
  <mergeCells count="6">
    <mergeCell ref="K1:L1"/>
    <mergeCell ref="N1:O1"/>
    <mergeCell ref="Q1:R1"/>
    <mergeCell ref="B22:C22"/>
    <mergeCell ref="E1:F1"/>
    <mergeCell ref="H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FROTA VEICULOS</vt:lpstr>
      <vt:lpstr>FROTA ANO A ANO</vt:lpstr>
      <vt:lpstr>FROTA DEZ20</vt:lpstr>
      <vt:lpstr>FROTA DEZ21</vt:lpstr>
      <vt:lpstr>FROTA DEZ22</vt:lpstr>
      <vt:lpstr>FROTA DEZ23</vt:lpstr>
      <vt:lpstr>FROTA ATUAL</vt:lpstr>
      <vt:lpstr>FROTA VEICULO MUNICIPIO NO SITE</vt:lpstr>
      <vt:lpstr>CONDUTORES</vt:lpstr>
      <vt:lpstr>CONDUTORES POR ANO</vt:lpstr>
      <vt:lpstr>INFRAÇÕES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Wander Santos Quadros</dc:creator>
  <cp:lastModifiedBy>Rafael Correa Cardoso</cp:lastModifiedBy>
  <dcterms:created xsi:type="dcterms:W3CDTF">2024-08-19T13:45:52Z</dcterms:created>
  <dcterms:modified xsi:type="dcterms:W3CDTF">2024-10-10T16:18:50Z</dcterms:modified>
</cp:coreProperties>
</file>