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DA\Project 2\Data\"/>
    </mc:Choice>
  </mc:AlternateContent>
  <xr:revisionPtr revIDLastSave="0" documentId="13_ncr:1_{8468EA0A-3A28-4F30-A2B0-E9525FC6565E}" xr6:coauthVersionLast="41" xr6:coauthVersionMax="41" xr10:uidLastSave="{00000000-0000-0000-0000-000000000000}"/>
  <bookViews>
    <workbookView xWindow="-104" yWindow="-104" windowWidth="22326" windowHeight="12050" activeTab="5" xr2:uid="{043994A6-B85F-426D-A7CB-6F7358C9DF82}"/>
  </bookViews>
  <sheets>
    <sheet name="Production" sheetId="1" r:id="rId1"/>
    <sheet name="Statewise Production" sheetId="6" r:id="rId2"/>
    <sheet name="Statewise Area" sheetId="7" r:id="rId3"/>
    <sheet name="Export" sheetId="2" r:id="rId4"/>
    <sheet name="Statewise Yield" sheetId="9" r:id="rId5"/>
    <sheet name="Rainfall" sheetId="3" r:id="rId6"/>
    <sheet name="Sheet1" sheetId="5" r:id="rId7"/>
    <sheet name="Are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1" i="3" l="1"/>
  <c r="V71" i="3"/>
  <c r="W70" i="3"/>
  <c r="V70" i="3"/>
  <c r="W69" i="3"/>
  <c r="V69" i="3"/>
  <c r="W68" i="3"/>
  <c r="V68" i="3"/>
  <c r="W67" i="3"/>
  <c r="V67" i="3"/>
  <c r="W66" i="3"/>
  <c r="V66" i="3"/>
  <c r="W65" i="3"/>
  <c r="V65" i="3"/>
  <c r="W64" i="3"/>
  <c r="V64" i="3"/>
  <c r="W63" i="3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H28" i="5" l="1"/>
  <c r="C54" i="4" l="1"/>
</calcChain>
</file>

<file path=xl/sharedStrings.xml><?xml version="1.0" encoding="utf-8"?>
<sst xmlns="http://schemas.openxmlformats.org/spreadsheetml/2006/main" count="597" uniqueCount="188">
  <si>
    <t>Year</t>
  </si>
  <si>
    <t>Rice</t>
  </si>
  <si>
    <t>Wheat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</si>
  <si>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</si>
  <si>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</si>
  <si>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</si>
  <si>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</si>
  <si>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</si>
  <si>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</si>
  <si>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</si>
  <si>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</si>
  <si>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</si>
  <si>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</si>
  <si>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</si>
  <si>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</si>
  <si>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</si>
  <si>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</si>
  <si>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</si>
  <si>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</si>
  <si>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</si>
  <si>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</si>
  <si>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</si>
  <si>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</si>
  <si>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</si>
  <si>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</si>
  <si>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</si>
  <si>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</si>
  <si>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</si>
  <si>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</si>
  <si>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</si>
  <si>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</si>
  <si>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</si>
  <si>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</si>
  <si>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</si>
  <si>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</si>
  <si>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</si>
  <si>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</si>
  <si>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</si>
  <si>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</si>
  <si>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</si>
  <si>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</si>
  <si>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</si>
  <si>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</si>
  <si>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</si>
  <si>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</si>
  <si>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</si>
  <si>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</si>
  <si>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</si>
  <si>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</si>
  <si>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</si>
  <si>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</si>
  <si>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</si>
  <si>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</si>
  <si>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</si>
  <si>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</si>
  <si>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</si>
  <si>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</si>
  <si>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</si>
  <si>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</si>
  <si>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</si>
  <si>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</si>
  <si>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</si>
  <si>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</si>
  <si>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</si>
  <si>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</si>
  <si>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</si>
  <si>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</si>
  <si>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 xml:space="preserve">2014-15   </t>
  </si>
  <si>
    <t xml:space="preserve">2015-16   </t>
  </si>
  <si>
    <t xml:space="preserve">2016-17   </t>
  </si>
  <si>
    <t xml:space="preserve">2017-18   </t>
  </si>
  <si>
    <t xml:space="preserve">2018-19   </t>
  </si>
  <si>
    <t>2001-02</t>
  </si>
  <si>
    <t>2002-03</t>
  </si>
  <si>
    <t>2003-04</t>
  </si>
  <si>
    <t>2004-05</t>
  </si>
  <si>
    <t>2005-06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</si>
  <si>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</si>
  <si>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</si>
  <si>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</si>
  <si>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</si>
  <si>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</si>
  <si>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</si>
  <si>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</si>
  <si>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</si>
  <si>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</si>
  <si>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</si>
  <si>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</si>
  <si>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2006-07</t>
  </si>
  <si>
    <t>Quantity (in MT)</t>
  </si>
  <si>
    <t>Value (in Rs. Lacs)</t>
  </si>
  <si>
    <t>States</t>
  </si>
  <si>
    <t>Uttar Pradesh</t>
  </si>
  <si>
    <t>Punjab</t>
  </si>
  <si>
    <t>Haryana</t>
  </si>
  <si>
    <t>Bihar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</si>
  <si>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</si>
  <si>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</si>
  <si>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</si>
  <si>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</si>
  <si>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</si>
  <si>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</si>
  <si>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</si>
  <si>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</si>
  <si>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</si>
  <si>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</si>
  <si>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</si>
  <si>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</si>
  <si>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</si>
  <si>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</si>
  <si>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</si>
  <si>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</si>
  <si>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</si>
  <si>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</si>
  <si>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</si>
  <si>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</si>
  <si>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</si>
  <si>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</si>
  <si>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</si>
  <si>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</si>
  <si>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</si>
  <si>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</si>
  <si>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</si>
  <si>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</si>
  <si>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</si>
  <si>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</si>
  <si>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</si>
  <si>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</si>
  <si>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</si>
  <si>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</si>
  <si>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</si>
  <si>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</si>
  <si>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</si>
  <si>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</si>
  <si>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</si>
  <si>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Area (Lakh Ha.)</t>
  </si>
  <si>
    <t>Yield (Kg./Ha.)</t>
  </si>
  <si>
    <t>Export Quantity (in MT)</t>
  </si>
  <si>
    <t>Population</t>
  </si>
  <si>
    <t>Total Rainfall</t>
  </si>
  <si>
    <t>1999-00</t>
  </si>
  <si>
    <t>Yield (Hg./Ha.)</t>
  </si>
  <si>
    <t>2018-19</t>
  </si>
  <si>
    <t>Basmati</t>
  </si>
  <si>
    <t>Non-Basmati</t>
  </si>
  <si>
    <t>Data Source:    http://agriexchange.apeda.gov.in/</t>
  </si>
  <si>
    <t>West Bengal</t>
  </si>
  <si>
    <t>Tamil Nadu</t>
  </si>
  <si>
    <t>Andhra Pradesh</t>
  </si>
  <si>
    <t>Chhattisgarh</t>
  </si>
  <si>
    <t>Odisha</t>
  </si>
  <si>
    <t>Assam</t>
  </si>
  <si>
    <t>Area (Million Ha.)</t>
  </si>
  <si>
    <t>Production of Rice (Lakh Tonnes)</t>
  </si>
  <si>
    <t>Data Source:    https://data.gov.in/</t>
  </si>
  <si>
    <t>Irrigation Time Rainfall (JJAS)</t>
  </si>
  <si>
    <t>Harvesting Time Rainfall (MAM)</t>
  </si>
  <si>
    <t xml:space="preserve"> </t>
  </si>
  <si>
    <t>State-wise Production of Foodgrains - Rice(Thousand Tonnes)</t>
  </si>
  <si>
    <t>States/Union Territories</t>
  </si>
  <si>
    <t>Arunachal Pradesh</t>
  </si>
  <si>
    <t>NCT of Delhi</t>
  </si>
  <si>
    <t>Goa</t>
  </si>
  <si>
    <t>Gujarat</t>
  </si>
  <si>
    <t>Himachal Pradesh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</si>
  <si>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</si>
  <si>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</si>
  <si>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</si>
  <si>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</si>
  <si>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</si>
  <si>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</si>
  <si>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</si>
  <si>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</si>
  <si>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</si>
  <si>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</si>
  <si>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Rajasthan</t>
  </si>
  <si>
    <t>Sikkim</t>
  </si>
  <si>
    <t>Tripura</t>
  </si>
  <si>
    <t>ALL INDIA</t>
  </si>
  <si>
    <t>-</t>
  </si>
  <si>
    <t>.</t>
  </si>
  <si>
    <t>Uttarakhand</t>
  </si>
  <si>
    <t>Telangana</t>
  </si>
  <si>
    <t>Jharkhand</t>
  </si>
  <si>
    <t>(Thousand Hectares)</t>
  </si>
  <si>
    <t>(Kg. Per Hectare)</t>
  </si>
  <si>
    <t>STATE-WISE ESTIMATES OF YIELD - RICE</t>
  </si>
  <si>
    <t>(Lakh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</si>
</sst>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Border="1"/>
    <xf numFmtId="0" fontId="8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</cellXfs>
  <cellStyles count="3">
    <cellStyle name="Normal" xfId="0" builtinId="0"/>
    <cellStyle name="Normal 2" xfId="1" xr:uid="{8D1DE700-F2F4-4139-9440-21197BD3B443}"/>
    <cellStyle name="Normal 3" xfId="2" xr:uid="{155801AA-946A-42A2-A151-4F5AACB1F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3E5-63AF-48AA-B8D3-E536ECB40622}">
  <sheetPr codeName="Sheet1"/>
  <dimension ref="A1:C71"/>
  <sheetViews>
    <sheetView zoomScale="70" zoomScaleNormal="70" workbookViewId="0">
      <selection activeCell="C10" sqref="A1:C71"/>
    </sheetView>
  </sheetViews>
  <sheetFormatPr defaultRowHeight="14.4" x14ac:dyDescent="0.3"/>
  <cols>
    <col min="1" max="1" width="9.3984375" style="8" bestFit="1" customWidth="1"/>
    <col min="2" max="2" width="6.09765625" bestFit="1" customWidth="1"/>
    <col min="3" max="3" width="6.19921875" bestFit="1" customWidth="1"/>
    <col min="4" max="4" width="9.69921875" customWidth="1"/>
  </cols>
  <sheetData>
    <row r="1" spans="1:3" s="4" customFormat="1" x14ac:dyDescent="0.3">
      <c r="A1" s="20" t="s">
        <v>187</v>
      </c>
      <c r="B1" s="20"/>
      <c r="C1" s="20"/>
    </row>
    <row r="2" spans="1:3" s="9" customFormat="1" x14ac:dyDescent="0.3">
      <c r="A2" s="21" t="s">
        <v>0</v>
      </c>
      <c r="B2" s="21" t="s">
        <v>1</v>
      </c>
      <c r="C2" s="21" t="s">
        <v>2</v>
      </c>
    </row>
    <row r="3" spans="1:3" x14ac:dyDescent="0.3">
      <c r="A3" s="22" t="s">
        <v>3</v>
      </c>
      <c r="B3" s="23">
        <v>205.8</v>
      </c>
      <c r="C3" s="23">
        <v>64.599999999999994</v>
      </c>
    </row>
    <row r="4" spans="1:3" x14ac:dyDescent="0.3">
      <c r="A4" s="22" t="s">
        <v>4</v>
      </c>
      <c r="B4" s="23">
        <v>213</v>
      </c>
      <c r="C4" s="23">
        <v>61.8</v>
      </c>
    </row>
    <row r="5" spans="1:3" x14ac:dyDescent="0.3">
      <c r="A5" s="22" t="s">
        <v>5</v>
      </c>
      <c r="B5" s="23">
        <v>229</v>
      </c>
      <c r="C5" s="23">
        <v>75</v>
      </c>
    </row>
    <row r="6" spans="1:3" x14ac:dyDescent="0.3">
      <c r="A6" s="22" t="s">
        <v>6</v>
      </c>
      <c r="B6" s="23">
        <v>282.10000000000002</v>
      </c>
      <c r="C6" s="23">
        <v>80.2</v>
      </c>
    </row>
    <row r="7" spans="1:3" x14ac:dyDescent="0.3">
      <c r="A7" s="22" t="s">
        <v>7</v>
      </c>
      <c r="B7" s="23">
        <v>252.2</v>
      </c>
      <c r="C7" s="23">
        <v>90.4</v>
      </c>
    </row>
    <row r="8" spans="1:3" x14ac:dyDescent="0.3">
      <c r="A8" s="22" t="s">
        <v>8</v>
      </c>
      <c r="B8" s="23">
        <v>275.60000000000002</v>
      </c>
      <c r="C8" s="23">
        <v>87.6</v>
      </c>
    </row>
    <row r="9" spans="1:3" x14ac:dyDescent="0.3">
      <c r="A9" s="22" t="s">
        <v>9</v>
      </c>
      <c r="B9" s="23">
        <v>290.39999999999998</v>
      </c>
      <c r="C9" s="23">
        <v>94</v>
      </c>
    </row>
    <row r="10" spans="1:3" x14ac:dyDescent="0.3">
      <c r="A10" s="22" t="s">
        <v>10</v>
      </c>
      <c r="B10" s="23">
        <v>255.3</v>
      </c>
      <c r="C10" s="23">
        <v>79.900000000000006</v>
      </c>
    </row>
    <row r="11" spans="1:3" x14ac:dyDescent="0.3">
      <c r="A11" s="22" t="s">
        <v>11</v>
      </c>
      <c r="B11" s="23">
        <v>308.5</v>
      </c>
      <c r="C11" s="23">
        <v>99.6</v>
      </c>
    </row>
    <row r="12" spans="1:3" x14ac:dyDescent="0.3">
      <c r="A12" s="22" t="s">
        <v>12</v>
      </c>
      <c r="B12" s="23">
        <v>316.8</v>
      </c>
      <c r="C12" s="23">
        <v>103.2</v>
      </c>
    </row>
    <row r="13" spans="1:3" x14ac:dyDescent="0.3">
      <c r="A13" s="22" t="s">
        <v>13</v>
      </c>
      <c r="B13" s="23">
        <v>345.8</v>
      </c>
      <c r="C13" s="23">
        <v>110</v>
      </c>
    </row>
    <row r="14" spans="1:3" x14ac:dyDescent="0.3">
      <c r="A14" s="22" t="s">
        <v>14</v>
      </c>
      <c r="B14" s="23">
        <v>356.6</v>
      </c>
      <c r="C14" s="23">
        <v>120.7</v>
      </c>
    </row>
    <row r="15" spans="1:3" x14ac:dyDescent="0.3">
      <c r="A15" s="22" t="s">
        <v>15</v>
      </c>
      <c r="B15" s="23">
        <v>332.1</v>
      </c>
      <c r="C15" s="23">
        <v>107.8</v>
      </c>
    </row>
    <row r="16" spans="1:3" x14ac:dyDescent="0.3">
      <c r="A16" s="22" t="s">
        <v>16</v>
      </c>
      <c r="B16" s="23">
        <v>370</v>
      </c>
      <c r="C16" s="23">
        <v>98.5</v>
      </c>
    </row>
    <row r="17" spans="1:3" x14ac:dyDescent="0.3">
      <c r="A17" s="22" t="s">
        <v>17</v>
      </c>
      <c r="B17" s="23">
        <v>393.1</v>
      </c>
      <c r="C17" s="23">
        <v>122.6</v>
      </c>
    </row>
    <row r="18" spans="1:3" x14ac:dyDescent="0.3">
      <c r="A18" s="22" t="s">
        <v>18</v>
      </c>
      <c r="B18" s="23">
        <v>305.89999999999998</v>
      </c>
      <c r="C18" s="23">
        <v>104</v>
      </c>
    </row>
    <row r="19" spans="1:3" x14ac:dyDescent="0.3">
      <c r="A19" s="22" t="s">
        <v>19</v>
      </c>
      <c r="B19" s="23">
        <v>304.39999999999998</v>
      </c>
      <c r="C19" s="23">
        <v>113.9</v>
      </c>
    </row>
    <row r="20" spans="1:3" x14ac:dyDescent="0.3">
      <c r="A20" s="22" t="s">
        <v>20</v>
      </c>
      <c r="B20" s="23">
        <v>376.1</v>
      </c>
      <c r="C20" s="23">
        <v>165.4</v>
      </c>
    </row>
    <row r="21" spans="1:3" x14ac:dyDescent="0.3">
      <c r="A21" s="22" t="s">
        <v>21</v>
      </c>
      <c r="B21" s="23">
        <v>397.6</v>
      </c>
      <c r="C21" s="23">
        <v>186.5</v>
      </c>
    </row>
    <row r="22" spans="1:3" x14ac:dyDescent="0.3">
      <c r="A22" s="22" t="s">
        <v>22</v>
      </c>
      <c r="B22" s="23">
        <v>404.3</v>
      </c>
      <c r="C22" s="23">
        <v>200.9</v>
      </c>
    </row>
    <row r="23" spans="1:3" x14ac:dyDescent="0.3">
      <c r="A23" s="22" t="s">
        <v>23</v>
      </c>
      <c r="B23" s="23">
        <v>422.2</v>
      </c>
      <c r="C23" s="23">
        <v>238.3</v>
      </c>
    </row>
    <row r="24" spans="1:3" x14ac:dyDescent="0.3">
      <c r="A24" s="22" t="s">
        <v>24</v>
      </c>
      <c r="B24" s="23">
        <v>430.7</v>
      </c>
      <c r="C24" s="23">
        <v>264.10000000000002</v>
      </c>
    </row>
    <row r="25" spans="1:3" x14ac:dyDescent="0.3">
      <c r="A25" s="22" t="s">
        <v>25</v>
      </c>
      <c r="B25" s="23">
        <v>392.4</v>
      </c>
      <c r="C25" s="23">
        <v>247.4</v>
      </c>
    </row>
    <row r="26" spans="1:3" x14ac:dyDescent="0.3">
      <c r="A26" s="22" t="s">
        <v>26</v>
      </c>
      <c r="B26" s="23">
        <v>440.5</v>
      </c>
      <c r="C26" s="23">
        <v>217.8</v>
      </c>
    </row>
    <row r="27" spans="1:3" x14ac:dyDescent="0.3">
      <c r="A27" s="22" t="s">
        <v>27</v>
      </c>
      <c r="B27" s="23">
        <v>395.8</v>
      </c>
      <c r="C27" s="23">
        <v>241</v>
      </c>
    </row>
    <row r="28" spans="1:3" x14ac:dyDescent="0.3">
      <c r="A28" s="22" t="s">
        <v>28</v>
      </c>
      <c r="B28" s="23">
        <v>487.4</v>
      </c>
      <c r="C28" s="23">
        <v>288.39999999999998</v>
      </c>
    </row>
    <row r="29" spans="1:3" x14ac:dyDescent="0.3">
      <c r="A29" s="22" t="s">
        <v>29</v>
      </c>
      <c r="B29" s="23">
        <v>419.2</v>
      </c>
      <c r="C29" s="23">
        <v>290.10000000000002</v>
      </c>
    </row>
    <row r="30" spans="1:3" x14ac:dyDescent="0.3">
      <c r="A30" s="22" t="s">
        <v>30</v>
      </c>
      <c r="B30" s="23">
        <v>526.70000000000005</v>
      </c>
      <c r="C30" s="23">
        <v>317.5</v>
      </c>
    </row>
    <row r="31" spans="1:3" x14ac:dyDescent="0.3">
      <c r="A31" s="22" t="s">
        <v>31</v>
      </c>
      <c r="B31" s="23">
        <v>537.70000000000005</v>
      </c>
      <c r="C31" s="23">
        <v>355.1</v>
      </c>
    </row>
    <row r="32" spans="1:3" x14ac:dyDescent="0.3">
      <c r="A32" s="22" t="s">
        <v>32</v>
      </c>
      <c r="B32" s="23">
        <v>423.3</v>
      </c>
      <c r="C32" s="23">
        <v>318.3</v>
      </c>
    </row>
    <row r="33" spans="1:3" x14ac:dyDescent="0.3">
      <c r="A33" s="22" t="s">
        <v>33</v>
      </c>
      <c r="B33" s="23">
        <v>536.29999999999995</v>
      </c>
      <c r="C33" s="23">
        <v>363.1</v>
      </c>
    </row>
    <row r="34" spans="1:3" x14ac:dyDescent="0.3">
      <c r="A34" s="22" t="s">
        <v>34</v>
      </c>
      <c r="B34" s="23">
        <v>532.5</v>
      </c>
      <c r="C34" s="23">
        <v>374.5</v>
      </c>
    </row>
    <row r="35" spans="1:3" x14ac:dyDescent="0.3">
      <c r="A35" s="22" t="s">
        <v>35</v>
      </c>
      <c r="B35" s="23">
        <v>471.2</v>
      </c>
      <c r="C35" s="23">
        <v>427.9</v>
      </c>
    </row>
    <row r="36" spans="1:3" x14ac:dyDescent="0.3">
      <c r="A36" s="22" t="s">
        <v>36</v>
      </c>
      <c r="B36" s="23">
        <v>601</v>
      </c>
      <c r="C36" s="23">
        <v>454.8</v>
      </c>
    </row>
    <row r="37" spans="1:3" x14ac:dyDescent="0.3">
      <c r="A37" s="22" t="s">
        <v>37</v>
      </c>
      <c r="B37" s="23">
        <v>583.4</v>
      </c>
      <c r="C37" s="23">
        <v>440.7</v>
      </c>
    </row>
    <row r="38" spans="1:3" x14ac:dyDescent="0.3">
      <c r="A38" s="22" t="s">
        <v>38</v>
      </c>
      <c r="B38" s="23">
        <v>638.29999999999995</v>
      </c>
      <c r="C38" s="23">
        <v>470.5</v>
      </c>
    </row>
    <row r="39" spans="1:3" x14ac:dyDescent="0.3">
      <c r="A39" s="22" t="s">
        <v>39</v>
      </c>
      <c r="B39" s="23">
        <v>605.6</v>
      </c>
      <c r="C39" s="23">
        <v>443.2</v>
      </c>
    </row>
    <row r="40" spans="1:3" x14ac:dyDescent="0.3">
      <c r="A40" s="22" t="s">
        <v>40</v>
      </c>
      <c r="B40" s="23">
        <v>568.6</v>
      </c>
      <c r="C40" s="23">
        <v>461.7</v>
      </c>
    </row>
    <row r="41" spans="1:3" x14ac:dyDescent="0.3">
      <c r="A41" s="22" t="s">
        <v>41</v>
      </c>
      <c r="B41" s="23">
        <v>704.9</v>
      </c>
      <c r="C41" s="23">
        <v>541.1</v>
      </c>
    </row>
    <row r="42" spans="1:3" x14ac:dyDescent="0.3">
      <c r="A42" s="22" t="s">
        <v>42</v>
      </c>
      <c r="B42" s="23">
        <v>735.7</v>
      </c>
      <c r="C42" s="23">
        <v>498.5</v>
      </c>
    </row>
    <row r="43" spans="1:3" x14ac:dyDescent="0.3">
      <c r="A43" s="22" t="s">
        <v>43</v>
      </c>
      <c r="B43" s="23">
        <v>742.9</v>
      </c>
      <c r="C43" s="23">
        <v>551.4</v>
      </c>
    </row>
    <row r="44" spans="1:3" x14ac:dyDescent="0.3">
      <c r="A44" s="22" t="s">
        <v>44</v>
      </c>
      <c r="B44" s="23">
        <v>746.8</v>
      </c>
      <c r="C44" s="23">
        <v>556.9</v>
      </c>
    </row>
    <row r="45" spans="1:3" x14ac:dyDescent="0.3">
      <c r="A45" s="22" t="s">
        <v>45</v>
      </c>
      <c r="B45" s="23">
        <v>728.6</v>
      </c>
      <c r="C45" s="23">
        <v>572.1</v>
      </c>
    </row>
    <row r="46" spans="1:3" x14ac:dyDescent="0.3">
      <c r="A46" s="22" t="s">
        <v>46</v>
      </c>
      <c r="B46" s="23">
        <v>803</v>
      </c>
      <c r="C46" s="23">
        <v>598.4</v>
      </c>
    </row>
    <row r="47" spans="1:3" x14ac:dyDescent="0.3">
      <c r="A47" s="22" t="s">
        <v>47</v>
      </c>
      <c r="B47" s="23">
        <v>818.1</v>
      </c>
      <c r="C47" s="23">
        <v>657.7</v>
      </c>
    </row>
    <row r="48" spans="1:3" x14ac:dyDescent="0.3">
      <c r="A48" s="22" t="s">
        <v>48</v>
      </c>
      <c r="B48" s="23">
        <v>769.8</v>
      </c>
      <c r="C48" s="23">
        <v>621</v>
      </c>
    </row>
    <row r="49" spans="1:3" x14ac:dyDescent="0.3">
      <c r="A49" s="22" t="s">
        <v>49</v>
      </c>
      <c r="B49" s="23">
        <v>817.3</v>
      </c>
      <c r="C49" s="23">
        <v>693.5</v>
      </c>
    </row>
    <row r="50" spans="1:3" x14ac:dyDescent="0.3">
      <c r="A50" s="22" t="s">
        <v>50</v>
      </c>
      <c r="B50" s="23">
        <v>825.4</v>
      </c>
      <c r="C50" s="23">
        <v>663.5</v>
      </c>
    </row>
    <row r="51" spans="1:3" x14ac:dyDescent="0.3">
      <c r="A51" s="22" t="s">
        <v>51</v>
      </c>
      <c r="B51" s="23">
        <v>860.8</v>
      </c>
      <c r="C51" s="23">
        <v>712.9</v>
      </c>
    </row>
    <row r="52" spans="1:3" x14ac:dyDescent="0.3">
      <c r="A52" s="22" t="s">
        <v>52</v>
      </c>
      <c r="B52" s="23">
        <v>896.8</v>
      </c>
      <c r="C52" s="23">
        <v>763.7</v>
      </c>
    </row>
    <row r="53" spans="1:3" x14ac:dyDescent="0.3">
      <c r="A53" s="22" t="s">
        <v>53</v>
      </c>
      <c r="B53" s="23">
        <v>849.8</v>
      </c>
      <c r="C53" s="23">
        <v>696.8</v>
      </c>
    </row>
    <row r="54" spans="1:3" x14ac:dyDescent="0.3">
      <c r="A54" s="22" t="s">
        <v>54</v>
      </c>
      <c r="B54" s="23">
        <v>933.4</v>
      </c>
      <c r="C54" s="23">
        <v>727.7</v>
      </c>
    </row>
    <row r="55" spans="1:3" x14ac:dyDescent="0.3">
      <c r="A55" s="22" t="s">
        <v>55</v>
      </c>
      <c r="B55" s="23">
        <v>718.2</v>
      </c>
      <c r="C55" s="23">
        <v>657.6</v>
      </c>
    </row>
    <row r="56" spans="1:3" x14ac:dyDescent="0.3">
      <c r="A56" s="22" t="s">
        <v>56</v>
      </c>
      <c r="B56" s="23">
        <v>885.3</v>
      </c>
      <c r="C56" s="23">
        <v>721.6</v>
      </c>
    </row>
    <row r="57" spans="1:3" x14ac:dyDescent="0.3">
      <c r="A57" s="22" t="s">
        <v>57</v>
      </c>
      <c r="B57" s="23">
        <v>831.3</v>
      </c>
      <c r="C57" s="23">
        <v>686.4</v>
      </c>
    </row>
    <row r="58" spans="1:3" x14ac:dyDescent="0.3">
      <c r="A58" s="22" t="s">
        <v>58</v>
      </c>
      <c r="B58" s="23">
        <v>917.9</v>
      </c>
      <c r="C58" s="23">
        <v>693.5</v>
      </c>
    </row>
    <row r="59" spans="1:3" x14ac:dyDescent="0.3">
      <c r="A59" s="22" t="s">
        <v>59</v>
      </c>
      <c r="B59" s="23">
        <v>933.6</v>
      </c>
      <c r="C59" s="23">
        <v>758.1</v>
      </c>
    </row>
    <row r="60" spans="1:3" x14ac:dyDescent="0.3">
      <c r="A60" s="22" t="s">
        <v>60</v>
      </c>
      <c r="B60" s="23">
        <v>966.9</v>
      </c>
      <c r="C60" s="23">
        <v>785.7</v>
      </c>
    </row>
    <row r="61" spans="1:3" x14ac:dyDescent="0.3">
      <c r="A61" s="22" t="s">
        <v>61</v>
      </c>
      <c r="B61" s="23">
        <v>991.8</v>
      </c>
      <c r="C61" s="23">
        <v>806.8</v>
      </c>
    </row>
    <row r="62" spans="1:3" x14ac:dyDescent="0.3">
      <c r="A62" s="22" t="s">
        <v>62</v>
      </c>
      <c r="B62" s="23">
        <v>890.9</v>
      </c>
      <c r="C62" s="23">
        <v>808</v>
      </c>
    </row>
    <row r="63" spans="1:3" x14ac:dyDescent="0.3">
      <c r="A63" s="22" t="s">
        <v>63</v>
      </c>
      <c r="B63" s="23">
        <v>959.8</v>
      </c>
      <c r="C63" s="23">
        <v>868.7</v>
      </c>
    </row>
    <row r="64" spans="1:3" x14ac:dyDescent="0.3">
      <c r="A64" s="22" t="s">
        <v>64</v>
      </c>
      <c r="B64" s="23">
        <v>1053</v>
      </c>
      <c r="C64" s="23">
        <v>948.8</v>
      </c>
    </row>
    <row r="65" spans="1:3" x14ac:dyDescent="0.3">
      <c r="A65" s="22" t="s">
        <v>65</v>
      </c>
      <c r="B65" s="23">
        <v>1052.4000000000001</v>
      </c>
      <c r="C65" s="23">
        <v>935.1</v>
      </c>
    </row>
    <row r="66" spans="1:3" x14ac:dyDescent="0.3">
      <c r="A66" s="22" t="s">
        <v>66</v>
      </c>
      <c r="B66" s="23">
        <v>1066.5</v>
      </c>
      <c r="C66" s="23">
        <v>958.5</v>
      </c>
    </row>
    <row r="67" spans="1:3" x14ac:dyDescent="0.3">
      <c r="A67" s="22" t="s">
        <v>67</v>
      </c>
      <c r="B67" s="23">
        <v>1054.8</v>
      </c>
      <c r="C67" s="23">
        <v>865.3</v>
      </c>
    </row>
    <row r="68" spans="1:3" x14ac:dyDescent="0.3">
      <c r="A68" s="22" t="s">
        <v>68</v>
      </c>
      <c r="B68" s="23">
        <v>1044.0999999999999</v>
      </c>
      <c r="C68" s="23">
        <v>922.9</v>
      </c>
    </row>
    <row r="69" spans="1:3" x14ac:dyDescent="0.3">
      <c r="A69" s="22" t="s">
        <v>69</v>
      </c>
      <c r="B69" s="23">
        <v>1097</v>
      </c>
      <c r="C69" s="23">
        <v>985.1</v>
      </c>
    </row>
    <row r="70" spans="1:3" x14ac:dyDescent="0.3">
      <c r="A70" s="22" t="s">
        <v>70</v>
      </c>
      <c r="B70" s="23">
        <v>1127.5999999999999</v>
      </c>
      <c r="C70" s="23">
        <v>998.7</v>
      </c>
    </row>
    <row r="71" spans="1:3" x14ac:dyDescent="0.3">
      <c r="A71" s="22" t="s">
        <v>71</v>
      </c>
      <c r="B71" s="23">
        <v>1164.2</v>
      </c>
      <c r="C71" s="23">
        <v>1021.9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18EE-9442-40AB-A3D4-4B582C28420B}">
  <dimension ref="A1:AB30"/>
  <sheetViews>
    <sheetView zoomScale="55" zoomScaleNormal="55" workbookViewId="0">
      <selection activeCell="U37" sqref="U37"/>
    </sheetView>
  </sheetViews>
  <sheetFormatPr defaultRowHeight="14.4" x14ac:dyDescent="0.3"/>
  <cols>
    <col min="1" max="1" width="22.09765625" style="8" bestFit="1" customWidth="1"/>
    <col min="2" max="3" width="8.09765625" bestFit="1" customWidth="1"/>
    <col min="4" max="4" width="8.5" bestFit="1" customWidth="1"/>
    <col min="5" max="5" width="8.59765625" bestFit="1" customWidth="1"/>
    <col min="6" max="7" width="8.296875" bestFit="1" customWidth="1"/>
    <col min="8" max="8" width="8.5" bestFit="1" customWidth="1"/>
    <col min="9" max="9" width="8.296875" bestFit="1" customWidth="1"/>
    <col min="10" max="10" width="8.5" bestFit="1" customWidth="1"/>
    <col min="11" max="11" width="8.59765625" bestFit="1" customWidth="1"/>
    <col min="12" max="13" width="8.5" bestFit="1" customWidth="1"/>
    <col min="14" max="15" width="8.796875" bestFit="1" customWidth="1"/>
    <col min="16" max="19" width="8.59765625" bestFit="1" customWidth="1"/>
    <col min="20" max="20" width="8.796875" bestFit="1" customWidth="1"/>
    <col min="21" max="21" width="8.59765625" bestFit="1" customWidth="1"/>
    <col min="22" max="22" width="8.296875" bestFit="1" customWidth="1"/>
    <col min="23" max="23" width="7.69921875" bestFit="1" customWidth="1"/>
    <col min="24" max="24" width="8.796875" bestFit="1" customWidth="1"/>
    <col min="25" max="25" width="9" bestFit="1" customWidth="1"/>
    <col min="26" max="26" width="8.796875" bestFit="1" customWidth="1"/>
    <col min="27" max="28" width="9.3984375" bestFit="1" customWidth="1"/>
  </cols>
  <sheetData>
    <row r="1" spans="1:28" x14ac:dyDescent="0.3">
      <c r="A1" s="32" t="s">
        <v>158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3">
      <c r="A2" s="21" t="s">
        <v>159</v>
      </c>
      <c r="B2" s="21" t="s">
        <v>125</v>
      </c>
      <c r="C2" s="21" t="s">
        <v>126</v>
      </c>
      <c r="D2" s="21" t="s">
        <v>127</v>
      </c>
      <c r="E2" s="21" t="s">
        <v>128</v>
      </c>
      <c r="F2" s="21" t="s">
        <v>129</v>
      </c>
      <c r="G2" s="21" t="s">
        <v>130</v>
      </c>
      <c r="H2" s="21" t="s">
        <v>131</v>
      </c>
      <c r="I2" s="21" t="s">
        <v>132</v>
      </c>
      <c r="J2" s="21" t="s">
        <v>133</v>
      </c>
      <c r="K2" s="21" t="s">
        <v>140</v>
      </c>
      <c r="L2" s="21" t="s">
        <v>134</v>
      </c>
      <c r="M2" s="21" t="s">
        <v>72</v>
      </c>
      <c r="N2" s="21" t="s">
        <v>73</v>
      </c>
      <c r="O2" s="21" t="s">
        <v>74</v>
      </c>
      <c r="P2" s="21" t="s">
        <v>75</v>
      </c>
      <c r="Q2" s="21" t="s">
        <v>76</v>
      </c>
      <c r="R2" s="21" t="s">
        <v>88</v>
      </c>
      <c r="S2" s="21" t="s">
        <v>77</v>
      </c>
      <c r="T2" s="21" t="s">
        <v>78</v>
      </c>
      <c r="U2" s="21" t="s">
        <v>79</v>
      </c>
      <c r="V2" s="21" t="s">
        <v>80</v>
      </c>
      <c r="W2" s="21" t="s">
        <v>81</v>
      </c>
      <c r="X2" s="21" t="s">
        <v>82</v>
      </c>
      <c r="Y2" s="21" t="s">
        <v>83</v>
      </c>
      <c r="Z2" s="21" t="s">
        <v>84</v>
      </c>
      <c r="AA2" s="21" t="s">
        <v>85</v>
      </c>
      <c r="AB2" s="21" t="s">
        <v>86</v>
      </c>
    </row>
    <row r="3" spans="1:28" x14ac:dyDescent="0.3">
      <c r="A3" s="33" t="s">
        <v>148</v>
      </c>
      <c r="B3" s="34">
        <v>9654</v>
      </c>
      <c r="C3" s="34">
        <v>9249.4</v>
      </c>
      <c r="D3" s="34">
        <v>8792.2000000000007</v>
      </c>
      <c r="E3" s="34">
        <v>9562</v>
      </c>
      <c r="F3" s="34">
        <v>9276.7000000000007</v>
      </c>
      <c r="G3" s="34">
        <v>9014.2000000000007</v>
      </c>
      <c r="H3" s="34">
        <v>10686</v>
      </c>
      <c r="I3" s="34">
        <v>8510</v>
      </c>
      <c r="J3" s="34">
        <v>11878</v>
      </c>
      <c r="K3" s="34">
        <v>10637.8</v>
      </c>
      <c r="L3" s="34">
        <v>12458</v>
      </c>
      <c r="M3" s="34">
        <v>11389.8</v>
      </c>
      <c r="N3" s="34">
        <v>7327</v>
      </c>
      <c r="O3" s="34">
        <v>8953</v>
      </c>
      <c r="P3" s="34">
        <v>9601</v>
      </c>
      <c r="Q3" s="34">
        <v>11704</v>
      </c>
      <c r="R3" s="34">
        <v>11872</v>
      </c>
      <c r="S3" s="34">
        <v>13324</v>
      </c>
      <c r="T3" s="34">
        <v>14241</v>
      </c>
      <c r="U3" s="34">
        <v>10538</v>
      </c>
      <c r="V3" s="34">
        <v>14418</v>
      </c>
      <c r="W3" s="34">
        <v>7746.2</v>
      </c>
      <c r="X3" s="34">
        <v>6862.4</v>
      </c>
      <c r="Y3" s="34">
        <v>6969.7</v>
      </c>
      <c r="Z3" s="34">
        <v>7233.9</v>
      </c>
      <c r="AA3" s="34">
        <v>7488.7</v>
      </c>
      <c r="AB3" s="34">
        <v>7452.4</v>
      </c>
    </row>
    <row r="4" spans="1:28" x14ac:dyDescent="0.3">
      <c r="A4" s="33" t="s">
        <v>160</v>
      </c>
      <c r="B4" s="34">
        <v>142.5</v>
      </c>
      <c r="C4" s="34">
        <v>143.1</v>
      </c>
      <c r="D4" s="34">
        <v>116.9</v>
      </c>
      <c r="E4" s="34">
        <v>144</v>
      </c>
      <c r="F4" s="34">
        <v>105.8</v>
      </c>
      <c r="G4" s="34">
        <v>124.5</v>
      </c>
      <c r="H4" s="34">
        <v>129.4</v>
      </c>
      <c r="I4" s="34">
        <v>129.5</v>
      </c>
      <c r="J4" s="34">
        <v>114.1</v>
      </c>
      <c r="K4" s="34">
        <v>134.80000000000001</v>
      </c>
      <c r="L4" s="34">
        <v>132.69999999999999</v>
      </c>
      <c r="M4" s="34">
        <v>134.6</v>
      </c>
      <c r="N4" s="34">
        <v>152.5</v>
      </c>
      <c r="O4" s="34">
        <v>154.6</v>
      </c>
      <c r="P4" s="34">
        <v>135</v>
      </c>
      <c r="Q4" s="34">
        <v>146.19999999999999</v>
      </c>
      <c r="R4" s="34">
        <v>146.19999999999999</v>
      </c>
      <c r="S4" s="34">
        <v>158.1</v>
      </c>
      <c r="T4" s="34">
        <v>163.9</v>
      </c>
      <c r="U4" s="34">
        <v>215.8</v>
      </c>
      <c r="V4" s="34">
        <v>234</v>
      </c>
      <c r="W4" s="34">
        <v>255</v>
      </c>
      <c r="X4" s="34">
        <v>263</v>
      </c>
      <c r="Y4" s="34">
        <v>276.2</v>
      </c>
      <c r="Z4" s="34">
        <v>285</v>
      </c>
      <c r="AA4" s="34">
        <v>204</v>
      </c>
      <c r="AB4" s="34">
        <v>220</v>
      </c>
    </row>
    <row r="5" spans="1:28" x14ac:dyDescent="0.3">
      <c r="A5" s="33" t="s">
        <v>151</v>
      </c>
      <c r="B5" s="34">
        <v>3270.2</v>
      </c>
      <c r="C5" s="34">
        <v>3197.2</v>
      </c>
      <c r="D5" s="34">
        <v>3299.7</v>
      </c>
      <c r="E5" s="34">
        <v>3361.1</v>
      </c>
      <c r="F5" s="34">
        <v>3309.1</v>
      </c>
      <c r="G5" s="34">
        <v>3390</v>
      </c>
      <c r="H5" s="34">
        <v>3328.2</v>
      </c>
      <c r="I5" s="34">
        <v>3382.9</v>
      </c>
      <c r="J5" s="34">
        <v>3254.8</v>
      </c>
      <c r="K5" s="34">
        <v>3861</v>
      </c>
      <c r="L5" s="34">
        <v>3998.5</v>
      </c>
      <c r="M5" s="34">
        <v>3854</v>
      </c>
      <c r="N5" s="34">
        <v>3738</v>
      </c>
      <c r="O5" s="34">
        <v>3880</v>
      </c>
      <c r="P5" s="34">
        <v>3470.7</v>
      </c>
      <c r="Q5" s="34">
        <v>3552.5</v>
      </c>
      <c r="R5" s="34">
        <v>2916</v>
      </c>
      <c r="S5" s="34">
        <v>3319</v>
      </c>
      <c r="T5" s="34">
        <v>4008.5</v>
      </c>
      <c r="U5" s="34">
        <v>4335.8999999999996</v>
      </c>
      <c r="V5" s="34">
        <v>4736.6000000000004</v>
      </c>
      <c r="W5" s="34">
        <v>4516.3</v>
      </c>
      <c r="X5" s="34">
        <v>5128.5</v>
      </c>
      <c r="Y5" s="34">
        <v>4927.1000000000004</v>
      </c>
      <c r="Z5" s="34">
        <v>5222.7</v>
      </c>
      <c r="AA5" s="34">
        <v>5125.1000000000004</v>
      </c>
      <c r="AB5" s="34">
        <v>4727.3999999999996</v>
      </c>
    </row>
    <row r="6" spans="1:28" x14ac:dyDescent="0.3">
      <c r="A6" s="33" t="s">
        <v>95</v>
      </c>
      <c r="B6" s="34">
        <v>6563.5</v>
      </c>
      <c r="C6" s="34">
        <v>4753.2</v>
      </c>
      <c r="D6" s="34">
        <v>3641.2</v>
      </c>
      <c r="E6" s="34">
        <v>6108.5</v>
      </c>
      <c r="F6" s="34">
        <v>6297.9</v>
      </c>
      <c r="G6" s="34">
        <v>6640</v>
      </c>
      <c r="H6" s="34">
        <v>3323.9</v>
      </c>
      <c r="I6" s="34">
        <v>7133.2</v>
      </c>
      <c r="J6" s="34">
        <v>6769.4</v>
      </c>
      <c r="K6" s="34">
        <v>7251.9</v>
      </c>
      <c r="L6" s="34">
        <v>5442.6</v>
      </c>
      <c r="M6" s="34">
        <v>5202.8999999999996</v>
      </c>
      <c r="N6" s="34">
        <v>5085.5</v>
      </c>
      <c r="O6" s="34">
        <v>5447.8</v>
      </c>
      <c r="P6" s="34">
        <v>2472.1999999999998</v>
      </c>
      <c r="Q6" s="34">
        <v>3495.5</v>
      </c>
      <c r="R6" s="34">
        <v>4989.3</v>
      </c>
      <c r="S6" s="34">
        <v>4418.1000000000004</v>
      </c>
      <c r="T6" s="34">
        <v>5590.3</v>
      </c>
      <c r="U6" s="34">
        <v>3599.3</v>
      </c>
      <c r="V6" s="34">
        <v>3102.1</v>
      </c>
      <c r="W6" s="34">
        <v>7162.6</v>
      </c>
      <c r="X6" s="34">
        <v>7529.3</v>
      </c>
      <c r="Y6" s="34">
        <v>5505.8</v>
      </c>
      <c r="Z6" s="34">
        <v>6356.7</v>
      </c>
      <c r="AA6" s="34">
        <v>6802.2</v>
      </c>
      <c r="AB6" s="34">
        <v>8239.2999999999993</v>
      </c>
    </row>
    <row r="7" spans="1:28" x14ac:dyDescent="0.3">
      <c r="A7" s="33" t="s">
        <v>161</v>
      </c>
      <c r="B7" s="34">
        <v>7.7</v>
      </c>
      <c r="C7" s="34">
        <v>4.4000000000000004</v>
      </c>
      <c r="D7" s="34">
        <v>4.4000000000000004</v>
      </c>
      <c r="E7" s="34">
        <v>1.8</v>
      </c>
      <c r="F7" s="34">
        <v>1.8</v>
      </c>
      <c r="G7" s="34">
        <v>13</v>
      </c>
      <c r="H7" s="34">
        <v>3.1</v>
      </c>
      <c r="I7" s="34">
        <v>5.3</v>
      </c>
      <c r="J7" s="34">
        <v>6</v>
      </c>
      <c r="K7" s="34">
        <v>6.7</v>
      </c>
      <c r="L7" s="34">
        <v>5</v>
      </c>
      <c r="M7" s="34">
        <v>18</v>
      </c>
      <c r="N7" s="34">
        <v>19.399999999999999</v>
      </c>
      <c r="O7" s="34">
        <v>11.1</v>
      </c>
      <c r="P7" s="34">
        <v>14.3</v>
      </c>
      <c r="Q7" s="34">
        <v>24</v>
      </c>
      <c r="R7" s="34">
        <v>31.1</v>
      </c>
      <c r="S7" s="34">
        <v>31.4</v>
      </c>
      <c r="T7" s="34">
        <v>31.4</v>
      </c>
      <c r="U7" s="34">
        <v>19.3</v>
      </c>
      <c r="V7" s="34">
        <v>19.600000000000001</v>
      </c>
      <c r="W7" s="34">
        <v>19.8</v>
      </c>
      <c r="X7" s="34">
        <v>19.7</v>
      </c>
      <c r="Y7" s="34">
        <v>29.6</v>
      </c>
      <c r="Z7" s="34">
        <v>25.9</v>
      </c>
      <c r="AA7" s="34">
        <v>17.3</v>
      </c>
      <c r="AB7" s="34">
        <v>17.3</v>
      </c>
    </row>
    <row r="8" spans="1:28" x14ac:dyDescent="0.3">
      <c r="A8" s="33" t="s">
        <v>162</v>
      </c>
      <c r="B8" s="34">
        <v>134.19999999999999</v>
      </c>
      <c r="C8" s="34">
        <v>137.19999999999999</v>
      </c>
      <c r="D8" s="34">
        <v>140.4</v>
      </c>
      <c r="E8" s="34">
        <v>137.80000000000001</v>
      </c>
      <c r="F8" s="34">
        <v>133</v>
      </c>
      <c r="G8" s="34">
        <v>128.1</v>
      </c>
      <c r="H8" s="34">
        <v>148</v>
      </c>
      <c r="I8" s="34">
        <v>147.5</v>
      </c>
      <c r="J8" s="34">
        <v>151.19999999999999</v>
      </c>
      <c r="K8" s="34">
        <v>208.9</v>
      </c>
      <c r="L8" s="34">
        <v>142.1</v>
      </c>
      <c r="M8" s="34">
        <v>126.5</v>
      </c>
      <c r="N8" s="34">
        <v>134.80000000000001</v>
      </c>
      <c r="O8" s="34">
        <v>170.7</v>
      </c>
      <c r="P8" s="34">
        <v>145.19999999999999</v>
      </c>
      <c r="Q8" s="34">
        <v>147.30000000000001</v>
      </c>
      <c r="R8" s="34">
        <v>130.30000000000001</v>
      </c>
      <c r="S8" s="34">
        <v>121.6</v>
      </c>
      <c r="T8" s="34">
        <v>123.3</v>
      </c>
      <c r="U8" s="34">
        <v>100.6</v>
      </c>
      <c r="V8" s="34">
        <v>115</v>
      </c>
      <c r="W8" s="34">
        <v>121.8</v>
      </c>
      <c r="X8" s="34">
        <v>122.8</v>
      </c>
      <c r="Y8" s="34">
        <v>126.5</v>
      </c>
      <c r="Z8" s="34">
        <v>120.5</v>
      </c>
      <c r="AA8" s="34">
        <v>115.1</v>
      </c>
      <c r="AB8" s="34">
        <v>113.2</v>
      </c>
    </row>
    <row r="9" spans="1:28" x14ac:dyDescent="0.3">
      <c r="A9" s="33" t="s">
        <v>163</v>
      </c>
      <c r="B9" s="34">
        <v>791.1</v>
      </c>
      <c r="C9" s="34">
        <v>690.6</v>
      </c>
      <c r="D9" s="34">
        <v>829.6</v>
      </c>
      <c r="E9" s="34">
        <v>838.6</v>
      </c>
      <c r="F9" s="34">
        <v>942.1</v>
      </c>
      <c r="G9" s="34">
        <v>826.6</v>
      </c>
      <c r="H9" s="34">
        <v>946</v>
      </c>
      <c r="I9" s="34">
        <v>1042.3</v>
      </c>
      <c r="J9" s="34">
        <v>1015.8</v>
      </c>
      <c r="K9" s="34">
        <v>984.9</v>
      </c>
      <c r="L9" s="34">
        <v>472.7</v>
      </c>
      <c r="M9" s="34">
        <v>1040.0999999999999</v>
      </c>
      <c r="N9" s="34">
        <v>541.70000000000005</v>
      </c>
      <c r="O9" s="34">
        <v>1277</v>
      </c>
      <c r="P9" s="34">
        <v>1238.2</v>
      </c>
      <c r="Q9" s="34">
        <v>1298</v>
      </c>
      <c r="R9" s="34">
        <v>1390</v>
      </c>
      <c r="S9" s="34">
        <v>1474</v>
      </c>
      <c r="T9" s="34">
        <v>1303</v>
      </c>
      <c r="U9" s="34">
        <v>1292</v>
      </c>
      <c r="V9" s="34">
        <v>1496.6</v>
      </c>
      <c r="W9" s="34">
        <v>1790</v>
      </c>
      <c r="X9" s="34">
        <v>1541</v>
      </c>
      <c r="Y9" s="34">
        <v>1636</v>
      </c>
      <c r="Z9" s="34">
        <v>1830.9</v>
      </c>
      <c r="AA9" s="34">
        <v>1702</v>
      </c>
      <c r="AB9" s="34">
        <v>1930</v>
      </c>
    </row>
    <row r="10" spans="1:28" x14ac:dyDescent="0.3">
      <c r="A10" s="33" t="s">
        <v>94</v>
      </c>
      <c r="B10" s="34">
        <v>1834</v>
      </c>
      <c r="C10" s="34">
        <v>1812</v>
      </c>
      <c r="D10" s="34">
        <v>1869</v>
      </c>
      <c r="E10" s="34">
        <v>2057</v>
      </c>
      <c r="F10" s="34">
        <v>2227</v>
      </c>
      <c r="G10" s="34">
        <v>1847</v>
      </c>
      <c r="H10" s="34">
        <v>2463</v>
      </c>
      <c r="I10" s="34">
        <v>2556</v>
      </c>
      <c r="J10" s="34">
        <v>2425</v>
      </c>
      <c r="K10" s="34">
        <v>2583</v>
      </c>
      <c r="L10" s="34">
        <v>2695</v>
      </c>
      <c r="M10" s="34">
        <v>2726</v>
      </c>
      <c r="N10" s="34">
        <v>2468</v>
      </c>
      <c r="O10" s="34">
        <v>2790</v>
      </c>
      <c r="P10" s="34">
        <v>3023</v>
      </c>
      <c r="Q10" s="34">
        <v>3210</v>
      </c>
      <c r="R10" s="34">
        <v>3371</v>
      </c>
      <c r="S10" s="34">
        <v>3613</v>
      </c>
      <c r="T10" s="34">
        <v>3298</v>
      </c>
      <c r="U10" s="34">
        <v>3625</v>
      </c>
      <c r="V10" s="34">
        <v>3472</v>
      </c>
      <c r="W10" s="34">
        <v>3759</v>
      </c>
      <c r="X10" s="34">
        <v>3976</v>
      </c>
      <c r="Y10" s="34">
        <v>3998</v>
      </c>
      <c r="Z10" s="34">
        <v>4006</v>
      </c>
      <c r="AA10" s="34">
        <v>4145</v>
      </c>
      <c r="AB10" s="34">
        <v>4453</v>
      </c>
    </row>
    <row r="11" spans="1:28" x14ac:dyDescent="0.3">
      <c r="A11" s="33" t="s">
        <v>164</v>
      </c>
      <c r="B11" s="34">
        <v>106.5</v>
      </c>
      <c r="C11" s="34">
        <v>103</v>
      </c>
      <c r="D11" s="34">
        <v>110.3</v>
      </c>
      <c r="E11" s="34">
        <v>101.9</v>
      </c>
      <c r="F11" s="34">
        <v>112.2</v>
      </c>
      <c r="G11" s="34">
        <v>111.2</v>
      </c>
      <c r="H11" s="34">
        <v>108.6</v>
      </c>
      <c r="I11" s="34">
        <v>120.4</v>
      </c>
      <c r="J11" s="34">
        <v>117.8</v>
      </c>
      <c r="K11" s="34">
        <v>120.4</v>
      </c>
      <c r="L11" s="34">
        <v>124.9</v>
      </c>
      <c r="M11" s="34">
        <v>137.4</v>
      </c>
      <c r="N11" s="34">
        <v>85.7</v>
      </c>
      <c r="O11" s="34">
        <v>120.6</v>
      </c>
      <c r="P11" s="34">
        <v>122</v>
      </c>
      <c r="Q11" s="34">
        <v>112.1</v>
      </c>
      <c r="R11" s="34">
        <v>123.5</v>
      </c>
      <c r="S11" s="34">
        <v>121.5</v>
      </c>
      <c r="T11" s="34">
        <v>118.3</v>
      </c>
      <c r="U11" s="34">
        <v>105.9</v>
      </c>
      <c r="V11" s="34">
        <v>128.9</v>
      </c>
      <c r="W11" s="34">
        <v>131.6</v>
      </c>
      <c r="X11" s="34">
        <v>125.3</v>
      </c>
      <c r="Y11" s="34">
        <v>120.8</v>
      </c>
      <c r="Z11" s="34">
        <v>125.2</v>
      </c>
      <c r="AA11" s="34">
        <v>129.9</v>
      </c>
      <c r="AB11" s="34">
        <v>146.6</v>
      </c>
    </row>
    <row r="12" spans="1:28" x14ac:dyDescent="0.3">
      <c r="A12" s="33" t="s">
        <v>165</v>
      </c>
      <c r="B12" s="34">
        <v>555.1</v>
      </c>
      <c r="C12" s="34">
        <v>550.1</v>
      </c>
      <c r="D12" s="34">
        <v>508.8</v>
      </c>
      <c r="E12" s="34">
        <v>507</v>
      </c>
      <c r="F12" s="34">
        <v>584.70000000000005</v>
      </c>
      <c r="G12" s="34">
        <v>508.5</v>
      </c>
      <c r="H12" s="34">
        <v>431.4</v>
      </c>
      <c r="I12" s="34">
        <v>549.29999999999995</v>
      </c>
      <c r="J12" s="34">
        <v>589.1</v>
      </c>
      <c r="K12" s="34">
        <v>391.1</v>
      </c>
      <c r="L12" s="34">
        <v>414.9</v>
      </c>
      <c r="M12" s="34">
        <v>421.8</v>
      </c>
      <c r="N12" s="34">
        <v>421</v>
      </c>
      <c r="O12" s="34">
        <v>504.2</v>
      </c>
      <c r="P12" s="34">
        <v>492.2</v>
      </c>
      <c r="Q12" s="34">
        <v>556.79999999999995</v>
      </c>
      <c r="R12" s="34">
        <v>554</v>
      </c>
      <c r="S12" s="34">
        <v>561.29999999999995</v>
      </c>
      <c r="T12" s="34">
        <v>563.1</v>
      </c>
      <c r="U12" s="34">
        <v>497.4</v>
      </c>
      <c r="V12" s="34">
        <v>507.7</v>
      </c>
      <c r="W12" s="34">
        <v>544.70000000000005</v>
      </c>
      <c r="X12" s="34">
        <v>818.1</v>
      </c>
      <c r="Y12" s="34">
        <v>610.9</v>
      </c>
      <c r="Z12" s="34">
        <v>517.20000000000005</v>
      </c>
      <c r="AA12" s="34">
        <v>646.4</v>
      </c>
      <c r="AB12" s="34">
        <v>572.20000000000005</v>
      </c>
    </row>
    <row r="13" spans="1:28" x14ac:dyDescent="0.3">
      <c r="A13" s="33" t="s">
        <v>166</v>
      </c>
      <c r="B13" s="34">
        <v>2415.3000000000002</v>
      </c>
      <c r="C13" s="34">
        <v>2826.1</v>
      </c>
      <c r="D13" s="34">
        <v>3068.7</v>
      </c>
      <c r="E13" s="34">
        <v>3182.8</v>
      </c>
      <c r="F13" s="34">
        <v>3167.5</v>
      </c>
      <c r="G13" s="34">
        <v>3023.9</v>
      </c>
      <c r="H13" s="34">
        <v>3211.6</v>
      </c>
      <c r="I13" s="34">
        <v>3212.7</v>
      </c>
      <c r="J13" s="34">
        <v>3656.9</v>
      </c>
      <c r="K13" s="34">
        <v>3716.7</v>
      </c>
      <c r="L13" s="34">
        <v>3846.7</v>
      </c>
      <c r="M13" s="34">
        <v>3234</v>
      </c>
      <c r="N13" s="34">
        <v>2390.1</v>
      </c>
      <c r="O13" s="34">
        <v>2550.3000000000002</v>
      </c>
      <c r="P13" s="34">
        <v>3547</v>
      </c>
      <c r="Q13" s="34">
        <v>5744</v>
      </c>
      <c r="R13" s="34">
        <v>3446</v>
      </c>
      <c r="S13" s="34">
        <v>3717</v>
      </c>
      <c r="T13" s="34">
        <v>3802</v>
      </c>
      <c r="U13" s="34">
        <v>3691</v>
      </c>
      <c r="V13" s="34">
        <v>4188</v>
      </c>
      <c r="W13" s="34">
        <v>3955</v>
      </c>
      <c r="X13" s="34">
        <v>3364</v>
      </c>
      <c r="Y13" s="34">
        <v>3572.6</v>
      </c>
      <c r="Z13" s="34">
        <v>3541</v>
      </c>
      <c r="AA13" s="34">
        <v>3021</v>
      </c>
      <c r="AB13" s="34">
        <v>2604.8000000000002</v>
      </c>
    </row>
    <row r="14" spans="1:28" x14ac:dyDescent="0.3">
      <c r="A14" s="33" t="s">
        <v>167</v>
      </c>
      <c r="B14" s="34">
        <v>1086.5999999999999</v>
      </c>
      <c r="C14" s="34">
        <v>1060.3</v>
      </c>
      <c r="D14" s="34">
        <v>1084.8</v>
      </c>
      <c r="E14" s="34">
        <v>1004</v>
      </c>
      <c r="F14" s="34">
        <v>975.1</v>
      </c>
      <c r="G14" s="34">
        <v>953</v>
      </c>
      <c r="H14" s="34">
        <v>208.17</v>
      </c>
      <c r="I14" s="34">
        <v>764.6</v>
      </c>
      <c r="J14" s="34">
        <v>726.7</v>
      </c>
      <c r="K14" s="34">
        <v>770.8</v>
      </c>
      <c r="L14" s="34">
        <v>751.3</v>
      </c>
      <c r="M14" s="34">
        <v>703.4</v>
      </c>
      <c r="N14" s="34">
        <v>688.9</v>
      </c>
      <c r="O14" s="34">
        <v>570</v>
      </c>
      <c r="P14" s="34">
        <v>667.1</v>
      </c>
      <c r="Q14" s="34">
        <v>629.9</v>
      </c>
      <c r="R14" s="34">
        <v>631</v>
      </c>
      <c r="S14" s="34">
        <v>528.5</v>
      </c>
      <c r="T14" s="34">
        <v>590.29999999999995</v>
      </c>
      <c r="U14" s="34">
        <v>598.29999999999995</v>
      </c>
      <c r="V14" s="34">
        <v>522.70000000000005</v>
      </c>
      <c r="W14" s="34">
        <v>569</v>
      </c>
      <c r="X14" s="34">
        <v>508.3</v>
      </c>
      <c r="Y14" s="34">
        <v>509.2</v>
      </c>
      <c r="Z14" s="34">
        <v>562.1</v>
      </c>
      <c r="AA14" s="34">
        <v>549.29999999999995</v>
      </c>
      <c r="AB14" s="34">
        <v>437.1</v>
      </c>
    </row>
    <row r="15" spans="1:28" x14ac:dyDescent="0.3">
      <c r="A15" s="33" t="s">
        <v>168</v>
      </c>
      <c r="B15" s="34">
        <v>5738.1</v>
      </c>
      <c r="C15" s="34">
        <v>5248.5</v>
      </c>
      <c r="D15" s="34">
        <v>5282.9</v>
      </c>
      <c r="E15" s="34">
        <v>5963.1</v>
      </c>
      <c r="F15" s="34">
        <v>6463</v>
      </c>
      <c r="G15" s="34">
        <v>5839.1</v>
      </c>
      <c r="H15" s="34">
        <v>5939.1</v>
      </c>
      <c r="I15" s="34">
        <v>4528.2</v>
      </c>
      <c r="J15" s="34">
        <v>5060.6000000000004</v>
      </c>
      <c r="K15" s="34">
        <v>6376.5</v>
      </c>
      <c r="L15" s="34">
        <v>982.1</v>
      </c>
      <c r="M15" s="34">
        <v>1692.7</v>
      </c>
      <c r="N15" s="34">
        <v>1031.8</v>
      </c>
      <c r="O15" s="34">
        <v>1750.3</v>
      </c>
      <c r="P15" s="34">
        <v>1169</v>
      </c>
      <c r="Q15" s="34">
        <v>1656.3</v>
      </c>
      <c r="R15" s="34">
        <v>1368.4</v>
      </c>
      <c r="S15" s="34">
        <v>1461.9</v>
      </c>
      <c r="T15" s="34">
        <v>1559.7</v>
      </c>
      <c r="U15" s="34">
        <v>1260.5999999999999</v>
      </c>
      <c r="V15" s="34">
        <v>1772.1</v>
      </c>
      <c r="W15" s="34">
        <v>2227.3000000000002</v>
      </c>
      <c r="X15" s="34">
        <v>2775</v>
      </c>
      <c r="Y15" s="34">
        <v>2844.8</v>
      </c>
      <c r="Z15" s="34">
        <v>3625.3</v>
      </c>
      <c r="AA15" s="34">
        <v>3546.7</v>
      </c>
      <c r="AB15" s="34">
        <v>4226.8</v>
      </c>
    </row>
    <row r="16" spans="1:28" x14ac:dyDescent="0.3">
      <c r="A16" s="33" t="s">
        <v>169</v>
      </c>
      <c r="B16" s="34">
        <v>2313.6999999999998</v>
      </c>
      <c r="C16" s="34">
        <v>2100.1999999999998</v>
      </c>
      <c r="D16" s="34">
        <v>2363.8000000000002</v>
      </c>
      <c r="E16" s="34">
        <v>2484.4</v>
      </c>
      <c r="F16" s="34">
        <v>2397.1</v>
      </c>
      <c r="G16" s="34">
        <v>2562.8000000000002</v>
      </c>
      <c r="H16" s="34">
        <v>2614.4</v>
      </c>
      <c r="I16" s="34">
        <v>2414.6</v>
      </c>
      <c r="J16" s="34">
        <v>2467.6</v>
      </c>
      <c r="K16" s="34">
        <v>2558.9</v>
      </c>
      <c r="L16" s="34">
        <v>1929.2</v>
      </c>
      <c r="M16" s="34">
        <v>2651.4</v>
      </c>
      <c r="N16" s="34">
        <v>1854</v>
      </c>
      <c r="O16" s="34">
        <v>2835</v>
      </c>
      <c r="P16" s="34">
        <v>2164</v>
      </c>
      <c r="Q16" s="34">
        <v>2695</v>
      </c>
      <c r="R16" s="34">
        <v>2569</v>
      </c>
      <c r="S16" s="34">
        <v>2996</v>
      </c>
      <c r="T16" s="34">
        <v>2284</v>
      </c>
      <c r="U16" s="34">
        <v>2183</v>
      </c>
      <c r="V16" s="34">
        <v>2696</v>
      </c>
      <c r="W16" s="34">
        <v>2841</v>
      </c>
      <c r="X16" s="34">
        <v>3057</v>
      </c>
      <c r="Y16" s="34">
        <v>3120</v>
      </c>
      <c r="Z16" s="34">
        <v>2946</v>
      </c>
      <c r="AA16" s="34">
        <v>2593</v>
      </c>
      <c r="AB16" s="34">
        <v>3109.5</v>
      </c>
    </row>
    <row r="17" spans="1:28" x14ac:dyDescent="0.3">
      <c r="A17" s="33" t="s">
        <v>170</v>
      </c>
      <c r="B17" s="34">
        <v>274.2</v>
      </c>
      <c r="C17" s="34">
        <v>340.5</v>
      </c>
      <c r="D17" s="34">
        <v>269.3</v>
      </c>
      <c r="E17" s="34">
        <v>348.8</v>
      </c>
      <c r="F17" s="34">
        <v>478.3</v>
      </c>
      <c r="G17" s="34">
        <v>331.8</v>
      </c>
      <c r="H17" s="34">
        <v>367.3</v>
      </c>
      <c r="I17" s="34">
        <v>351.7</v>
      </c>
      <c r="J17" s="34">
        <v>382.2</v>
      </c>
      <c r="K17" s="34">
        <v>365</v>
      </c>
      <c r="L17" s="34">
        <v>381.7</v>
      </c>
      <c r="M17" s="34">
        <v>387.3</v>
      </c>
      <c r="N17" s="34">
        <v>332.6</v>
      </c>
      <c r="O17" s="34">
        <v>381.2</v>
      </c>
      <c r="P17" s="34">
        <v>435.9</v>
      </c>
      <c r="Q17" s="34">
        <v>386.1</v>
      </c>
      <c r="R17" s="34">
        <v>386.1</v>
      </c>
      <c r="S17" s="34">
        <v>406.2</v>
      </c>
      <c r="T17" s="34">
        <v>397</v>
      </c>
      <c r="U17" s="34">
        <v>319.89999999999998</v>
      </c>
      <c r="V17" s="34">
        <v>521.70000000000005</v>
      </c>
      <c r="W17" s="34">
        <v>591</v>
      </c>
      <c r="X17" s="34">
        <v>257.60000000000002</v>
      </c>
      <c r="Y17" s="34">
        <v>398.5</v>
      </c>
      <c r="Z17" s="34">
        <v>334.1</v>
      </c>
      <c r="AA17" s="34">
        <v>338.8</v>
      </c>
      <c r="AB17" s="34">
        <v>430.4</v>
      </c>
    </row>
    <row r="18" spans="1:28" x14ac:dyDescent="0.3">
      <c r="A18" s="33" t="s">
        <v>171</v>
      </c>
      <c r="B18" s="34">
        <v>119.8</v>
      </c>
      <c r="C18" s="34">
        <v>121.1</v>
      </c>
      <c r="D18" s="34">
        <v>114</v>
      </c>
      <c r="E18" s="34">
        <v>117.8</v>
      </c>
      <c r="F18" s="34">
        <v>111.5</v>
      </c>
      <c r="G18" s="34">
        <v>111.8</v>
      </c>
      <c r="H18" s="34">
        <v>141.1</v>
      </c>
      <c r="I18" s="34">
        <v>150.1</v>
      </c>
      <c r="J18" s="34">
        <v>149.69999999999999</v>
      </c>
      <c r="K18" s="34">
        <v>170.7</v>
      </c>
      <c r="L18" s="34">
        <v>179</v>
      </c>
      <c r="M18" s="34">
        <v>189</v>
      </c>
      <c r="N18" s="34">
        <v>190.9</v>
      </c>
      <c r="O18" s="34">
        <v>200.7</v>
      </c>
      <c r="P18" s="34">
        <v>193.7</v>
      </c>
      <c r="Q18" s="34">
        <v>151.9</v>
      </c>
      <c r="R18" s="34">
        <v>200.2</v>
      </c>
      <c r="S18" s="34">
        <v>200</v>
      </c>
      <c r="T18" s="34">
        <v>203.9</v>
      </c>
      <c r="U18" s="34">
        <v>206.7</v>
      </c>
      <c r="V18" s="34">
        <v>207</v>
      </c>
      <c r="W18" s="34">
        <v>216.5</v>
      </c>
      <c r="X18" s="34">
        <v>232</v>
      </c>
      <c r="Y18" s="34">
        <v>273.89999999999998</v>
      </c>
      <c r="Z18" s="34">
        <v>298.2</v>
      </c>
      <c r="AA18" s="34">
        <v>301.10000000000002</v>
      </c>
      <c r="AB18" s="34">
        <v>203</v>
      </c>
    </row>
    <row r="19" spans="1:28" x14ac:dyDescent="0.3">
      <c r="A19" s="33" t="s">
        <v>172</v>
      </c>
      <c r="B19" s="34">
        <v>63.8</v>
      </c>
      <c r="C19" s="34">
        <v>71</v>
      </c>
      <c r="D19" s="34">
        <v>84</v>
      </c>
      <c r="E19" s="34">
        <v>96.7</v>
      </c>
      <c r="F19" s="34">
        <v>100.2</v>
      </c>
      <c r="G19" s="34">
        <v>101.5</v>
      </c>
      <c r="H19" s="34">
        <v>111.2</v>
      </c>
      <c r="I19" s="34">
        <v>110.3</v>
      </c>
      <c r="J19" s="34">
        <v>109.2</v>
      </c>
      <c r="K19" s="34">
        <v>88.4</v>
      </c>
      <c r="L19" s="34">
        <v>103.7</v>
      </c>
      <c r="M19" s="34">
        <v>105.7</v>
      </c>
      <c r="N19" s="34">
        <v>109.2</v>
      </c>
      <c r="O19" s="34">
        <v>114.6</v>
      </c>
      <c r="P19" s="34">
        <v>104.1</v>
      </c>
      <c r="Q19" s="34">
        <v>99.2</v>
      </c>
      <c r="R19" s="34">
        <v>29.5</v>
      </c>
      <c r="S19" s="34">
        <v>15.7</v>
      </c>
      <c r="T19" s="34">
        <v>46</v>
      </c>
      <c r="U19" s="34">
        <v>44.3</v>
      </c>
      <c r="V19" s="34">
        <v>47.2</v>
      </c>
      <c r="W19" s="34">
        <v>54.3</v>
      </c>
      <c r="X19" s="34">
        <v>30.5</v>
      </c>
      <c r="Y19" s="34">
        <v>59</v>
      </c>
      <c r="Z19" s="34">
        <v>60.7</v>
      </c>
      <c r="AA19" s="34">
        <v>62.1</v>
      </c>
      <c r="AB19" s="34">
        <v>61.5</v>
      </c>
    </row>
    <row r="20" spans="1:28" x14ac:dyDescent="0.3">
      <c r="A20" s="33" t="s">
        <v>173</v>
      </c>
      <c r="B20" s="34">
        <v>152.19999999999999</v>
      </c>
      <c r="C20" s="34">
        <v>154</v>
      </c>
      <c r="D20" s="34">
        <v>176</v>
      </c>
      <c r="E20" s="34">
        <v>180</v>
      </c>
      <c r="F20" s="34">
        <v>174</v>
      </c>
      <c r="G20" s="34">
        <v>185</v>
      </c>
      <c r="H20" s="34">
        <v>153</v>
      </c>
      <c r="I20" s="34">
        <v>187.3</v>
      </c>
      <c r="J20" s="34">
        <v>209.6</v>
      </c>
      <c r="K20" s="34">
        <v>132.4</v>
      </c>
      <c r="L20" s="34">
        <v>230</v>
      </c>
      <c r="M20" s="34">
        <v>237.3</v>
      </c>
      <c r="N20" s="34">
        <v>225</v>
      </c>
      <c r="O20" s="34">
        <v>248</v>
      </c>
      <c r="P20" s="34">
        <v>259.8</v>
      </c>
      <c r="Q20" s="34">
        <v>263.10000000000002</v>
      </c>
      <c r="R20" s="34">
        <v>263.5</v>
      </c>
      <c r="S20" s="34">
        <v>290.60000000000002</v>
      </c>
      <c r="T20" s="34">
        <v>345.1</v>
      </c>
      <c r="U20" s="34">
        <v>240.3</v>
      </c>
      <c r="V20" s="34">
        <v>381.4</v>
      </c>
      <c r="W20" s="34">
        <v>382.4</v>
      </c>
      <c r="X20" s="34">
        <v>405.2</v>
      </c>
      <c r="Y20" s="34">
        <v>429.6</v>
      </c>
      <c r="Z20" s="34">
        <v>454.2</v>
      </c>
      <c r="AA20" s="34">
        <v>318.8</v>
      </c>
      <c r="AB20" s="34">
        <v>336.7</v>
      </c>
    </row>
    <row r="21" spans="1:28" x14ac:dyDescent="0.3">
      <c r="A21" s="33" t="s">
        <v>150</v>
      </c>
      <c r="B21" s="34">
        <v>5275.3</v>
      </c>
      <c r="C21" s="34">
        <v>6659.7</v>
      </c>
      <c r="D21" s="34">
        <v>5387.7</v>
      </c>
      <c r="E21" s="34">
        <v>6616.3</v>
      </c>
      <c r="F21" s="34">
        <v>6353.2</v>
      </c>
      <c r="G21" s="34">
        <v>6226.2</v>
      </c>
      <c r="H21" s="34">
        <v>4438.3999999999996</v>
      </c>
      <c r="I21" s="34">
        <v>6204.6</v>
      </c>
      <c r="J21" s="34">
        <v>5391.5</v>
      </c>
      <c r="K21" s="34">
        <v>5187</v>
      </c>
      <c r="L21" s="34">
        <v>4614</v>
      </c>
      <c r="M21" s="34">
        <v>7148</v>
      </c>
      <c r="N21" s="34">
        <v>3276.7</v>
      </c>
      <c r="O21" s="34">
        <v>6733.7</v>
      </c>
      <c r="P21" s="34">
        <v>6466</v>
      </c>
      <c r="Q21" s="34">
        <v>6859</v>
      </c>
      <c r="R21" s="34">
        <v>6824.7</v>
      </c>
      <c r="S21" s="34">
        <v>7540.7</v>
      </c>
      <c r="T21" s="34">
        <v>6812.7</v>
      </c>
      <c r="U21" s="34">
        <v>6917.5</v>
      </c>
      <c r="V21" s="34">
        <v>6827.7</v>
      </c>
      <c r="W21" s="34">
        <v>5807</v>
      </c>
      <c r="X21" s="34">
        <v>7295.5</v>
      </c>
      <c r="Y21" s="34">
        <v>7613.4</v>
      </c>
      <c r="Z21" s="34">
        <v>8298.2000000000007</v>
      </c>
      <c r="AA21" s="34">
        <v>5875.4</v>
      </c>
      <c r="AB21" s="34">
        <v>8325.9</v>
      </c>
    </row>
    <row r="22" spans="1:28" x14ac:dyDescent="0.3">
      <c r="A22" s="33" t="s">
        <v>174</v>
      </c>
      <c r="B22" s="34">
        <v>58.8</v>
      </c>
      <c r="C22" s="34">
        <v>63</v>
      </c>
      <c r="D22" s="34">
        <v>66.599999999999994</v>
      </c>
      <c r="E22" s="34">
        <v>58</v>
      </c>
      <c r="F22" s="34">
        <v>68.2</v>
      </c>
      <c r="G22" s="34">
        <v>64.599999999999994</v>
      </c>
      <c r="H22" s="34">
        <v>60.5</v>
      </c>
      <c r="I22" s="34">
        <v>51.5</v>
      </c>
      <c r="J22" s="34">
        <v>51.5</v>
      </c>
      <c r="K22" s="34">
        <v>59.4</v>
      </c>
      <c r="L22" s="34">
        <v>63.5</v>
      </c>
      <c r="M22" s="34">
        <v>66.900000000000006</v>
      </c>
      <c r="N22" s="34">
        <v>57.5</v>
      </c>
      <c r="O22" s="34">
        <v>67</v>
      </c>
      <c r="P22" s="34">
        <v>65.7</v>
      </c>
      <c r="Q22" s="34">
        <v>59.9</v>
      </c>
      <c r="R22" s="34">
        <v>59.9</v>
      </c>
      <c r="S22" s="34">
        <v>53.4</v>
      </c>
      <c r="T22" s="34">
        <v>50.8</v>
      </c>
      <c r="U22" s="34">
        <v>52.4</v>
      </c>
      <c r="V22" s="34">
        <v>52</v>
      </c>
      <c r="W22" s="34">
        <v>42.1</v>
      </c>
      <c r="X22" s="34">
        <v>46.5</v>
      </c>
      <c r="Y22" s="34">
        <v>49.8</v>
      </c>
      <c r="Z22" s="34">
        <v>52.7</v>
      </c>
      <c r="AA22" s="34">
        <v>43.9</v>
      </c>
      <c r="AB22" s="34">
        <v>52.2</v>
      </c>
    </row>
    <row r="23" spans="1:28" x14ac:dyDescent="0.3">
      <c r="A23" s="33" t="s">
        <v>93</v>
      </c>
      <c r="B23" s="34">
        <v>6535</v>
      </c>
      <c r="C23" s="34">
        <v>6755</v>
      </c>
      <c r="D23" s="34">
        <v>7002</v>
      </c>
      <c r="E23" s="34">
        <v>7642</v>
      </c>
      <c r="F23" s="34">
        <v>7703</v>
      </c>
      <c r="G23" s="34">
        <v>6768</v>
      </c>
      <c r="H23" s="34">
        <v>7334</v>
      </c>
      <c r="I23" s="34">
        <v>7904</v>
      </c>
      <c r="J23" s="34">
        <v>7940</v>
      </c>
      <c r="K23" s="34">
        <v>8716</v>
      </c>
      <c r="L23" s="34">
        <v>9154</v>
      </c>
      <c r="M23" s="34">
        <v>8816</v>
      </c>
      <c r="N23" s="34">
        <v>8880</v>
      </c>
      <c r="O23" s="34">
        <v>9656</v>
      </c>
      <c r="P23" s="34">
        <v>10437</v>
      </c>
      <c r="Q23" s="34">
        <v>10193</v>
      </c>
      <c r="R23" s="34">
        <v>10138</v>
      </c>
      <c r="S23" s="34">
        <v>10489</v>
      </c>
      <c r="T23" s="34">
        <v>11000</v>
      </c>
      <c r="U23" s="34">
        <v>11236</v>
      </c>
      <c r="V23" s="34">
        <v>10837</v>
      </c>
      <c r="W23" s="34">
        <v>10542</v>
      </c>
      <c r="X23" s="34">
        <v>11374</v>
      </c>
      <c r="Y23" s="34">
        <v>11267</v>
      </c>
      <c r="Z23" s="34">
        <v>11107</v>
      </c>
      <c r="AA23" s="34">
        <v>11823</v>
      </c>
      <c r="AB23" s="34">
        <v>11586.2</v>
      </c>
    </row>
    <row r="24" spans="1:28" x14ac:dyDescent="0.3">
      <c r="A24" s="33" t="s">
        <v>175</v>
      </c>
      <c r="B24" s="34">
        <v>142.1</v>
      </c>
      <c r="C24" s="34">
        <v>119.5</v>
      </c>
      <c r="D24" s="34">
        <v>174.8</v>
      </c>
      <c r="E24" s="34">
        <v>143.1</v>
      </c>
      <c r="F24" s="34">
        <v>173.2</v>
      </c>
      <c r="G24" s="34">
        <v>117.6</v>
      </c>
      <c r="H24" s="34">
        <v>174.2</v>
      </c>
      <c r="I24" s="34">
        <v>190.3</v>
      </c>
      <c r="J24" s="34">
        <v>205.5</v>
      </c>
      <c r="K24" s="34">
        <v>252.6</v>
      </c>
      <c r="L24" s="34">
        <v>155.69999999999999</v>
      </c>
      <c r="M24" s="34">
        <v>180</v>
      </c>
      <c r="N24" s="34">
        <v>67.900000000000006</v>
      </c>
      <c r="O24" s="34">
        <v>164.8</v>
      </c>
      <c r="P24" s="34">
        <v>150.4</v>
      </c>
      <c r="Q24" s="34">
        <v>153</v>
      </c>
      <c r="R24" s="34">
        <v>169.8</v>
      </c>
      <c r="S24" s="34">
        <v>259.60000000000002</v>
      </c>
      <c r="T24" s="34">
        <v>241.1</v>
      </c>
      <c r="U24" s="34">
        <v>228.3</v>
      </c>
      <c r="V24" s="34">
        <v>265.5</v>
      </c>
      <c r="W24" s="34">
        <v>253.4</v>
      </c>
      <c r="X24" s="34">
        <v>222.5</v>
      </c>
      <c r="Y24" s="34">
        <v>312.60000000000002</v>
      </c>
      <c r="Z24" s="34">
        <v>366.7</v>
      </c>
      <c r="AA24" s="34">
        <v>369.8</v>
      </c>
      <c r="AB24" s="34">
        <v>452.7</v>
      </c>
    </row>
    <row r="25" spans="1:28" x14ac:dyDescent="0.3">
      <c r="A25" s="33" t="s">
        <v>176</v>
      </c>
      <c r="B25" s="34">
        <v>25.3</v>
      </c>
      <c r="C25" s="34">
        <v>22.3</v>
      </c>
      <c r="D25" s="34">
        <v>20.7</v>
      </c>
      <c r="E25" s="34">
        <v>20.7</v>
      </c>
      <c r="F25" s="34">
        <v>20.7</v>
      </c>
      <c r="G25" s="34">
        <v>21.9</v>
      </c>
      <c r="H25" s="34">
        <v>22.1</v>
      </c>
      <c r="I25" s="34">
        <v>21.4</v>
      </c>
      <c r="J25" s="34">
        <v>22</v>
      </c>
      <c r="K25" s="34">
        <v>23.4</v>
      </c>
      <c r="L25" s="34">
        <v>21.4</v>
      </c>
      <c r="M25" s="34">
        <v>22.3</v>
      </c>
      <c r="N25" s="34">
        <v>21.2</v>
      </c>
      <c r="O25" s="34">
        <v>21.2</v>
      </c>
      <c r="P25" s="34">
        <v>21.6</v>
      </c>
      <c r="Q25" s="34">
        <v>21.5</v>
      </c>
      <c r="R25" s="34">
        <v>21.5</v>
      </c>
      <c r="S25" s="34">
        <v>22.9</v>
      </c>
      <c r="T25" s="34">
        <v>21.7</v>
      </c>
      <c r="U25" s="34">
        <v>24.3</v>
      </c>
      <c r="V25" s="34">
        <v>21</v>
      </c>
      <c r="W25" s="34">
        <v>20.9</v>
      </c>
      <c r="X25" s="34">
        <v>21.3</v>
      </c>
      <c r="Y25" s="34">
        <v>20.3</v>
      </c>
      <c r="Z25" s="34">
        <v>20.100000000000001</v>
      </c>
      <c r="AA25" s="34">
        <v>13.1</v>
      </c>
      <c r="AB25" s="34">
        <v>19.7</v>
      </c>
    </row>
    <row r="26" spans="1:28" x14ac:dyDescent="0.3">
      <c r="A26" s="33" t="s">
        <v>147</v>
      </c>
      <c r="B26" s="34">
        <v>5782.4</v>
      </c>
      <c r="C26" s="34">
        <v>6596.3</v>
      </c>
      <c r="D26" s="34">
        <v>6805.7</v>
      </c>
      <c r="E26" s="34">
        <v>6749.8</v>
      </c>
      <c r="F26" s="34">
        <v>7562.8</v>
      </c>
      <c r="G26" s="34">
        <v>5290</v>
      </c>
      <c r="H26" s="34">
        <v>1903.8</v>
      </c>
      <c r="I26" s="34">
        <v>6893.7</v>
      </c>
      <c r="J26" s="34">
        <v>8141.4</v>
      </c>
      <c r="K26" s="34">
        <v>7532.1</v>
      </c>
      <c r="L26" s="34">
        <v>7366.3</v>
      </c>
      <c r="M26" s="34">
        <v>6584</v>
      </c>
      <c r="N26" s="34">
        <v>3577.1</v>
      </c>
      <c r="O26" s="34">
        <v>3222.8</v>
      </c>
      <c r="P26" s="34">
        <v>5062.2</v>
      </c>
      <c r="Q26" s="34">
        <v>5220</v>
      </c>
      <c r="R26" s="34">
        <v>6610.6</v>
      </c>
      <c r="S26" s="34">
        <v>5040.2</v>
      </c>
      <c r="T26" s="34">
        <v>5182.7</v>
      </c>
      <c r="U26" s="34">
        <v>5665.2</v>
      </c>
      <c r="V26" s="34">
        <v>5792.4</v>
      </c>
      <c r="W26" s="34">
        <v>7458.7</v>
      </c>
      <c r="X26" s="34">
        <v>4049.9</v>
      </c>
      <c r="Y26" s="34">
        <v>5349.8</v>
      </c>
      <c r="Z26" s="34">
        <v>5727.8</v>
      </c>
      <c r="AA26" s="34">
        <v>7517.1</v>
      </c>
      <c r="AB26" s="34">
        <v>2369.4</v>
      </c>
    </row>
    <row r="27" spans="1:28" x14ac:dyDescent="0.3">
      <c r="A27" s="33" t="s">
        <v>177</v>
      </c>
      <c r="B27" s="34">
        <v>501.3</v>
      </c>
      <c r="C27" s="34">
        <v>474.5</v>
      </c>
      <c r="D27" s="34">
        <v>438.1</v>
      </c>
      <c r="E27" s="34">
        <v>493.2</v>
      </c>
      <c r="F27" s="34">
        <v>413.9</v>
      </c>
      <c r="G27" s="34">
        <v>465.5</v>
      </c>
      <c r="H27" s="34">
        <v>266</v>
      </c>
      <c r="I27" s="34">
        <v>535.79999999999995</v>
      </c>
      <c r="J27" s="34">
        <v>491.5</v>
      </c>
      <c r="K27" s="34">
        <v>505.7</v>
      </c>
      <c r="L27" s="34">
        <v>513.4</v>
      </c>
      <c r="M27" s="34">
        <v>587.4</v>
      </c>
      <c r="N27" s="34">
        <v>602.29999999999995</v>
      </c>
      <c r="O27" s="34">
        <v>516.6</v>
      </c>
      <c r="P27" s="34">
        <v>545.1</v>
      </c>
      <c r="Q27" s="34">
        <v>552.9</v>
      </c>
      <c r="R27" s="34">
        <v>620.5</v>
      </c>
      <c r="S27" s="34">
        <v>624.6</v>
      </c>
      <c r="T27" s="34">
        <v>627.1</v>
      </c>
      <c r="U27" s="34">
        <v>640</v>
      </c>
      <c r="V27" s="34">
        <v>702.5</v>
      </c>
      <c r="W27" s="34">
        <v>718.3</v>
      </c>
      <c r="X27" s="34">
        <v>713.2</v>
      </c>
      <c r="Y27" s="34">
        <v>711.8</v>
      </c>
      <c r="Z27" s="34">
        <v>747</v>
      </c>
      <c r="AA27" s="34">
        <v>794.8</v>
      </c>
      <c r="AB27" s="34">
        <v>814.6</v>
      </c>
    </row>
    <row r="28" spans="1:28" x14ac:dyDescent="0.3">
      <c r="A28" s="33" t="s">
        <v>92</v>
      </c>
      <c r="B28" s="34">
        <v>10260.299999999999</v>
      </c>
      <c r="C28" s="34">
        <v>9411.4</v>
      </c>
      <c r="D28" s="34">
        <v>9709.2999999999993</v>
      </c>
      <c r="E28" s="34">
        <v>10210.1</v>
      </c>
      <c r="F28" s="34">
        <v>10365</v>
      </c>
      <c r="G28" s="34">
        <v>10362.5</v>
      </c>
      <c r="H28" s="34">
        <v>11767.7</v>
      </c>
      <c r="I28" s="34">
        <v>12175.4</v>
      </c>
      <c r="J28" s="34">
        <v>11386.6</v>
      </c>
      <c r="K28" s="34">
        <v>13231</v>
      </c>
      <c r="L28" s="34">
        <v>11679.2</v>
      </c>
      <c r="M28" s="34">
        <v>12856</v>
      </c>
      <c r="N28" s="34">
        <v>9594.9</v>
      </c>
      <c r="O28" s="34">
        <v>13018.8</v>
      </c>
      <c r="P28" s="34">
        <v>9555.6</v>
      </c>
      <c r="Q28" s="34">
        <v>11133.7</v>
      </c>
      <c r="R28" s="34">
        <v>11124</v>
      </c>
      <c r="S28" s="34">
        <v>11780</v>
      </c>
      <c r="T28" s="34">
        <v>13097</v>
      </c>
      <c r="U28" s="34">
        <v>10807.1</v>
      </c>
      <c r="V28" s="34">
        <v>11992</v>
      </c>
      <c r="W28" s="34">
        <v>14022</v>
      </c>
      <c r="X28" s="34">
        <v>14416</v>
      </c>
      <c r="Y28" s="34">
        <v>14636</v>
      </c>
      <c r="Z28" s="34">
        <v>12167.9</v>
      </c>
      <c r="AA28" s="34">
        <v>12501</v>
      </c>
      <c r="AB28" s="34">
        <v>13754</v>
      </c>
    </row>
    <row r="29" spans="1:28" x14ac:dyDescent="0.3">
      <c r="A29" s="33" t="s">
        <v>146</v>
      </c>
      <c r="B29" s="34">
        <v>10436.5</v>
      </c>
      <c r="C29" s="34">
        <v>11954.2</v>
      </c>
      <c r="D29" s="34">
        <v>11445.4</v>
      </c>
      <c r="E29" s="34">
        <v>12110.9</v>
      </c>
      <c r="F29" s="34">
        <v>12235.9</v>
      </c>
      <c r="G29" s="34">
        <v>11887</v>
      </c>
      <c r="H29" s="34">
        <v>12636.8</v>
      </c>
      <c r="I29" s="34">
        <v>13216.6</v>
      </c>
      <c r="J29" s="34">
        <v>13316.5</v>
      </c>
      <c r="K29" s="34">
        <v>13759.7</v>
      </c>
      <c r="L29" s="34">
        <v>12428.1</v>
      </c>
      <c r="M29" s="34">
        <v>15256.7</v>
      </c>
      <c r="N29" s="34">
        <v>14389.2</v>
      </c>
      <c r="O29" s="34">
        <v>14662.3</v>
      </c>
      <c r="P29" s="34">
        <v>14884.8</v>
      </c>
      <c r="Q29" s="34">
        <v>14510.8</v>
      </c>
      <c r="R29" s="34">
        <v>14745.9</v>
      </c>
      <c r="S29" s="34">
        <v>14719.5</v>
      </c>
      <c r="T29" s="34">
        <v>15037.3</v>
      </c>
      <c r="U29" s="34">
        <v>14340.7</v>
      </c>
      <c r="V29" s="34">
        <v>13045.9</v>
      </c>
      <c r="W29" s="34">
        <v>14605.8</v>
      </c>
      <c r="X29" s="34">
        <v>15023.7</v>
      </c>
      <c r="Y29" s="34">
        <v>15370.7</v>
      </c>
      <c r="Z29" s="34">
        <v>14677.2</v>
      </c>
      <c r="AA29" s="34">
        <v>15953.9</v>
      </c>
      <c r="AB29" s="34">
        <v>15302.5</v>
      </c>
    </row>
    <row r="30" spans="1:28" s="8" customFormat="1" x14ac:dyDescent="0.3">
      <c r="A30" s="35" t="s">
        <v>178</v>
      </c>
      <c r="B30" s="36">
        <v>74291.399999999994</v>
      </c>
      <c r="C30" s="36">
        <v>74677.600000000006</v>
      </c>
      <c r="D30" s="36">
        <v>72867.7</v>
      </c>
      <c r="E30" s="36">
        <v>80298.2</v>
      </c>
      <c r="F30" s="36">
        <v>81814</v>
      </c>
      <c r="G30" s="36">
        <v>76975.3</v>
      </c>
      <c r="H30" s="36">
        <v>80736.3</v>
      </c>
      <c r="I30" s="36">
        <v>82544.5</v>
      </c>
      <c r="J30" s="36">
        <v>86076.7</v>
      </c>
      <c r="K30" s="36">
        <v>89682.9</v>
      </c>
      <c r="L30" s="36">
        <v>84976.6</v>
      </c>
      <c r="M30" s="36">
        <v>93340</v>
      </c>
      <c r="N30" s="36">
        <v>71820.2</v>
      </c>
      <c r="O30" s="36">
        <v>88526</v>
      </c>
      <c r="P30" s="36">
        <v>83131.7</v>
      </c>
      <c r="Q30" s="36">
        <v>91793.4</v>
      </c>
      <c r="R30" s="36">
        <v>93355.3</v>
      </c>
      <c r="S30" s="36">
        <v>96692.9</v>
      </c>
      <c r="T30" s="36">
        <v>99182.5</v>
      </c>
      <c r="U30" s="36">
        <v>89092.9</v>
      </c>
      <c r="V30" s="36">
        <v>95979.8</v>
      </c>
      <c r="W30" s="36">
        <v>105301</v>
      </c>
      <c r="X30" s="36">
        <v>105231.6</v>
      </c>
      <c r="Y30" s="36">
        <v>106645.5</v>
      </c>
      <c r="Z30" s="36">
        <v>105482.1</v>
      </c>
      <c r="AA30" s="36">
        <v>104408.2</v>
      </c>
      <c r="AB30" s="36">
        <v>109698.4</v>
      </c>
    </row>
  </sheetData>
  <mergeCells count="1">
    <mergeCell ref="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2292-001A-4AFB-A378-AA9DA4000A58}">
  <dimension ref="A1:AB34"/>
  <sheetViews>
    <sheetView zoomScale="55" zoomScaleNormal="55" workbookViewId="0">
      <selection activeCell="V4" sqref="V4"/>
    </sheetView>
  </sheetViews>
  <sheetFormatPr defaultRowHeight="14.4" x14ac:dyDescent="0.3"/>
  <cols>
    <col min="1" max="1" width="25.8984375" bestFit="1" customWidth="1"/>
    <col min="2" max="3" width="9.59765625" bestFit="1" customWidth="1"/>
    <col min="4" max="13" width="9.8984375" bestFit="1" customWidth="1"/>
    <col min="14" max="20" width="10.296875" bestFit="1" customWidth="1"/>
    <col min="21" max="21" width="9.8984375" bestFit="1" customWidth="1"/>
    <col min="22" max="23" width="9.19921875" bestFit="1" customWidth="1"/>
    <col min="24" max="28" width="9.59765625" bestFit="1" customWidth="1"/>
  </cols>
  <sheetData>
    <row r="1" spans="1:28" x14ac:dyDescent="0.3">
      <c r="A1" s="13" t="s">
        <v>184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3">
      <c r="A2" s="15" t="s">
        <v>159</v>
      </c>
      <c r="B2" s="15" t="s">
        <v>125</v>
      </c>
      <c r="C2" s="15" t="s">
        <v>126</v>
      </c>
      <c r="D2" s="15" t="s">
        <v>127</v>
      </c>
      <c r="E2" s="15" t="s">
        <v>128</v>
      </c>
      <c r="F2" s="15" t="s">
        <v>129</v>
      </c>
      <c r="G2" s="15" t="s">
        <v>130</v>
      </c>
      <c r="H2" s="15" t="s">
        <v>131</v>
      </c>
      <c r="I2" s="15" t="s">
        <v>132</v>
      </c>
      <c r="J2" s="15" t="s">
        <v>133</v>
      </c>
      <c r="K2" s="15" t="s">
        <v>140</v>
      </c>
      <c r="L2" s="15" t="s">
        <v>134</v>
      </c>
      <c r="M2" s="15" t="s">
        <v>72</v>
      </c>
      <c r="N2" s="15" t="s">
        <v>73</v>
      </c>
      <c r="O2" s="15" t="s">
        <v>74</v>
      </c>
      <c r="P2" s="15" t="s">
        <v>75</v>
      </c>
      <c r="Q2" s="15" t="s">
        <v>76</v>
      </c>
      <c r="R2" s="15" t="s">
        <v>88</v>
      </c>
      <c r="S2" s="15" t="s">
        <v>77</v>
      </c>
      <c r="T2" s="15" t="s">
        <v>78</v>
      </c>
      <c r="U2" s="15" t="s">
        <v>79</v>
      </c>
      <c r="V2" s="15" t="s">
        <v>80</v>
      </c>
      <c r="W2" s="15" t="s">
        <v>81</v>
      </c>
      <c r="X2" s="15" t="s">
        <v>82</v>
      </c>
      <c r="Y2" s="15" t="s">
        <v>83</v>
      </c>
      <c r="Z2" s="15" t="s">
        <v>84</v>
      </c>
      <c r="AA2" s="15" t="s">
        <v>85</v>
      </c>
      <c r="AB2" s="15" t="s">
        <v>86</v>
      </c>
    </row>
    <row r="3" spans="1:28" x14ac:dyDescent="0.3">
      <c r="A3" s="16" t="s">
        <v>148</v>
      </c>
      <c r="B3" s="17">
        <v>4035.9</v>
      </c>
      <c r="C3" s="17">
        <v>3936.1</v>
      </c>
      <c r="D3" s="17">
        <v>3604.1</v>
      </c>
      <c r="E3" s="17">
        <v>3546.7</v>
      </c>
      <c r="F3" s="17">
        <v>3638</v>
      </c>
      <c r="G3" s="17">
        <v>3692.1</v>
      </c>
      <c r="H3" s="17">
        <v>4109</v>
      </c>
      <c r="I3" s="17">
        <v>3500</v>
      </c>
      <c r="J3" s="17">
        <v>4316</v>
      </c>
      <c r="K3" s="17">
        <v>4014.2</v>
      </c>
      <c r="L3" s="17">
        <v>4243</v>
      </c>
      <c r="M3" s="17">
        <v>3824.8</v>
      </c>
      <c r="N3" s="17">
        <v>2822.3</v>
      </c>
      <c r="O3" s="17">
        <v>2975</v>
      </c>
      <c r="P3" s="17">
        <v>3086</v>
      </c>
      <c r="Q3" s="17">
        <v>3982</v>
      </c>
      <c r="R3" s="17">
        <v>3978</v>
      </c>
      <c r="S3" s="17">
        <v>3984</v>
      </c>
      <c r="T3" s="17">
        <v>4387</v>
      </c>
      <c r="U3" s="17">
        <v>3441</v>
      </c>
      <c r="V3" s="17">
        <v>4751</v>
      </c>
      <c r="W3" s="17">
        <v>2346</v>
      </c>
      <c r="X3" s="17">
        <v>2209.6</v>
      </c>
      <c r="Y3" s="17">
        <v>2443.6</v>
      </c>
      <c r="Z3" s="17">
        <v>2394</v>
      </c>
      <c r="AA3" s="17">
        <v>2161</v>
      </c>
      <c r="AB3" s="17">
        <v>2105</v>
      </c>
    </row>
    <row r="4" spans="1:28" x14ac:dyDescent="0.3">
      <c r="A4" s="16" t="s">
        <v>160</v>
      </c>
      <c r="B4" s="17">
        <v>121.8</v>
      </c>
      <c r="C4" s="17">
        <v>122</v>
      </c>
      <c r="D4" s="17">
        <v>115.3</v>
      </c>
      <c r="E4" s="17">
        <v>122</v>
      </c>
      <c r="F4" s="17">
        <v>109.4</v>
      </c>
      <c r="G4" s="17">
        <v>118.7</v>
      </c>
      <c r="H4" s="17">
        <v>115.5</v>
      </c>
      <c r="I4" s="17">
        <v>120</v>
      </c>
      <c r="J4" s="17">
        <v>115.5</v>
      </c>
      <c r="K4" s="17">
        <v>122.7</v>
      </c>
      <c r="L4" s="17">
        <v>118.6</v>
      </c>
      <c r="M4" s="17">
        <v>119.5</v>
      </c>
      <c r="N4" s="17">
        <v>124.6</v>
      </c>
      <c r="O4" s="17">
        <v>119.2</v>
      </c>
      <c r="P4" s="17">
        <v>121.6</v>
      </c>
      <c r="Q4" s="17">
        <v>122.3</v>
      </c>
      <c r="R4" s="17">
        <v>122.3</v>
      </c>
      <c r="S4" s="17">
        <v>124</v>
      </c>
      <c r="T4" s="17">
        <v>126.8</v>
      </c>
      <c r="U4" s="17">
        <v>121.5</v>
      </c>
      <c r="V4" s="17">
        <v>121.6</v>
      </c>
      <c r="W4" s="17">
        <v>123.5</v>
      </c>
      <c r="X4" s="17">
        <v>126.1</v>
      </c>
      <c r="Y4" s="17">
        <v>132</v>
      </c>
      <c r="Z4" s="17">
        <v>127.2</v>
      </c>
      <c r="AA4" s="17">
        <v>128.80000000000001</v>
      </c>
      <c r="AB4" s="17">
        <v>131</v>
      </c>
    </row>
    <row r="5" spans="1:28" x14ac:dyDescent="0.3">
      <c r="A5" s="16" t="s">
        <v>151</v>
      </c>
      <c r="B5" s="17">
        <v>2490</v>
      </c>
      <c r="C5" s="17">
        <v>2527.6999999999998</v>
      </c>
      <c r="D5" s="17">
        <v>2522.6</v>
      </c>
      <c r="E5" s="17">
        <v>2525.6999999999998</v>
      </c>
      <c r="F5" s="17">
        <v>2450.5</v>
      </c>
      <c r="G5" s="17">
        <v>2503.9</v>
      </c>
      <c r="H5" s="17">
        <v>2491.6999999999998</v>
      </c>
      <c r="I5" s="17">
        <v>2489.8000000000002</v>
      </c>
      <c r="J5" s="17">
        <v>2420.1</v>
      </c>
      <c r="K5" s="17">
        <v>2646</v>
      </c>
      <c r="L5" s="17">
        <v>2646.3</v>
      </c>
      <c r="M5" s="17">
        <v>2537</v>
      </c>
      <c r="N5" s="17">
        <v>2541</v>
      </c>
      <c r="O5" s="17">
        <v>2529</v>
      </c>
      <c r="P5" s="17">
        <v>2376.8000000000002</v>
      </c>
      <c r="Q5" s="17">
        <v>2420.3000000000002</v>
      </c>
      <c r="R5" s="17">
        <v>2189</v>
      </c>
      <c r="S5" s="17">
        <v>2324</v>
      </c>
      <c r="T5" s="17">
        <v>2484.1999999999998</v>
      </c>
      <c r="U5" s="17">
        <v>2495.8000000000002</v>
      </c>
      <c r="V5" s="17">
        <v>2570.3000000000002</v>
      </c>
      <c r="W5" s="17">
        <v>2537</v>
      </c>
      <c r="X5" s="17">
        <v>2488.1999999999998</v>
      </c>
      <c r="Y5" s="17">
        <v>2449.1</v>
      </c>
      <c r="Z5" s="17">
        <v>2495.3000000000002</v>
      </c>
      <c r="AA5" s="17">
        <v>2485</v>
      </c>
      <c r="AB5" s="17">
        <v>2467.1</v>
      </c>
    </row>
    <row r="6" spans="1:28" x14ac:dyDescent="0.3">
      <c r="A6" s="16" t="s">
        <v>95</v>
      </c>
      <c r="B6" s="17">
        <v>5390.4</v>
      </c>
      <c r="C6" s="17">
        <v>5099.5</v>
      </c>
      <c r="D6" s="17">
        <v>4516.7</v>
      </c>
      <c r="E6" s="17">
        <v>4717.8</v>
      </c>
      <c r="F6" s="17">
        <v>4855.2</v>
      </c>
      <c r="G6" s="17">
        <v>5036.8</v>
      </c>
      <c r="H6" s="17">
        <v>5067.8999999999996</v>
      </c>
      <c r="I6" s="17">
        <v>5112.3</v>
      </c>
      <c r="J6" s="17">
        <v>5086.6000000000004</v>
      </c>
      <c r="K6" s="17">
        <v>5001.8</v>
      </c>
      <c r="L6" s="17">
        <v>3656.3</v>
      </c>
      <c r="M6" s="17">
        <v>3552.3</v>
      </c>
      <c r="N6" s="17">
        <v>3584.7</v>
      </c>
      <c r="O6" s="17">
        <v>3578</v>
      </c>
      <c r="P6" s="17">
        <v>3122.6</v>
      </c>
      <c r="Q6" s="17">
        <v>3252.4</v>
      </c>
      <c r="R6" s="17">
        <v>3357.1</v>
      </c>
      <c r="S6" s="17">
        <v>3572.6</v>
      </c>
      <c r="T6" s="17">
        <v>3496</v>
      </c>
      <c r="U6" s="17">
        <v>3213.7</v>
      </c>
      <c r="V6" s="17">
        <v>2832.5</v>
      </c>
      <c r="W6" s="17">
        <v>3323.9</v>
      </c>
      <c r="X6" s="17">
        <v>3298.9</v>
      </c>
      <c r="Y6" s="17">
        <v>3130.8</v>
      </c>
      <c r="Z6" s="17">
        <v>3263.4</v>
      </c>
      <c r="AA6" s="17">
        <v>3232.3</v>
      </c>
      <c r="AB6" s="17">
        <v>3339.8</v>
      </c>
    </row>
    <row r="7" spans="1:28" x14ac:dyDescent="0.3">
      <c r="A7" s="16" t="s">
        <v>149</v>
      </c>
      <c r="B7" s="17" t="s">
        <v>180</v>
      </c>
      <c r="C7" s="17" t="s">
        <v>180</v>
      </c>
      <c r="D7" s="17" t="s">
        <v>180</v>
      </c>
      <c r="E7" s="17" t="s">
        <v>180</v>
      </c>
      <c r="F7" s="17" t="s">
        <v>180</v>
      </c>
      <c r="G7" s="17" t="s">
        <v>180</v>
      </c>
      <c r="H7" s="17" t="s">
        <v>180</v>
      </c>
      <c r="I7" s="17" t="s">
        <v>180</v>
      </c>
      <c r="J7" s="17" t="s">
        <v>180</v>
      </c>
      <c r="K7" s="17" t="s">
        <v>180</v>
      </c>
      <c r="L7" s="17">
        <v>3769.7</v>
      </c>
      <c r="M7" s="17">
        <v>3810.1</v>
      </c>
      <c r="N7" s="17">
        <v>3777.7</v>
      </c>
      <c r="O7" s="17">
        <v>3829</v>
      </c>
      <c r="P7" s="17">
        <v>3746.7</v>
      </c>
      <c r="Q7" s="17">
        <v>3747.2</v>
      </c>
      <c r="R7" s="17">
        <v>3723.6</v>
      </c>
      <c r="S7" s="17">
        <v>3752.4</v>
      </c>
      <c r="T7" s="17">
        <v>3734</v>
      </c>
      <c r="U7" s="17">
        <v>3670.7</v>
      </c>
      <c r="V7" s="17">
        <v>3702.5</v>
      </c>
      <c r="W7" s="17">
        <v>3773.8</v>
      </c>
      <c r="X7" s="17">
        <v>3784.8</v>
      </c>
      <c r="Y7" s="17">
        <v>3802.1</v>
      </c>
      <c r="Z7" s="17">
        <v>3808.5</v>
      </c>
      <c r="AA7" s="17">
        <v>3816</v>
      </c>
      <c r="AB7" s="17">
        <v>3830</v>
      </c>
    </row>
    <row r="8" spans="1:28" x14ac:dyDescent="0.3">
      <c r="A8" s="16" t="s">
        <v>161</v>
      </c>
      <c r="B8" s="17">
        <v>3.3</v>
      </c>
      <c r="C8" s="17">
        <v>2</v>
      </c>
      <c r="D8" s="17">
        <v>2</v>
      </c>
      <c r="E8" s="17">
        <v>0.5</v>
      </c>
      <c r="F8" s="17">
        <v>0.5</v>
      </c>
      <c r="G8" s="17">
        <v>15.2</v>
      </c>
      <c r="H8" s="17">
        <v>3.9</v>
      </c>
      <c r="I8" s="17">
        <v>6.4</v>
      </c>
      <c r="J8" s="17">
        <v>7.3</v>
      </c>
      <c r="K8" s="17">
        <v>8.1</v>
      </c>
      <c r="L8" s="17">
        <v>6.1</v>
      </c>
      <c r="M8" s="17">
        <v>6.4</v>
      </c>
      <c r="N8" s="17">
        <v>6.1</v>
      </c>
      <c r="O8" s="17">
        <v>6.5</v>
      </c>
      <c r="P8" s="17">
        <v>6</v>
      </c>
      <c r="Q8" s="17">
        <v>7.5</v>
      </c>
      <c r="R8" s="17">
        <v>7.4</v>
      </c>
      <c r="S8" s="17">
        <v>7.4</v>
      </c>
      <c r="T8" s="17">
        <v>7.4</v>
      </c>
      <c r="U8" s="17">
        <v>6.8</v>
      </c>
      <c r="V8" s="17">
        <v>7</v>
      </c>
      <c r="W8" s="17">
        <v>6.9</v>
      </c>
      <c r="X8" s="17">
        <v>6.7</v>
      </c>
      <c r="Y8" s="17">
        <v>6</v>
      </c>
      <c r="Z8" s="17">
        <v>6</v>
      </c>
      <c r="AA8" s="17">
        <v>6</v>
      </c>
      <c r="AB8" s="17">
        <v>6</v>
      </c>
    </row>
    <row r="9" spans="1:28" x14ac:dyDescent="0.3">
      <c r="A9" s="16" t="s">
        <v>162</v>
      </c>
      <c r="B9" s="17">
        <v>53.5</v>
      </c>
      <c r="C9" s="17">
        <v>54.1</v>
      </c>
      <c r="D9" s="17">
        <v>54.8</v>
      </c>
      <c r="E9" s="17">
        <v>54.7</v>
      </c>
      <c r="F9" s="17">
        <v>53.5</v>
      </c>
      <c r="G9" s="17">
        <v>53.5</v>
      </c>
      <c r="H9" s="17">
        <v>53.6</v>
      </c>
      <c r="I9" s="17">
        <v>55.5</v>
      </c>
      <c r="J9" s="17">
        <v>56.4</v>
      </c>
      <c r="K9" s="17">
        <v>56.7</v>
      </c>
      <c r="L9" s="17">
        <v>57.2</v>
      </c>
      <c r="M9" s="17">
        <v>49.4</v>
      </c>
      <c r="N9" s="17">
        <v>50.2</v>
      </c>
      <c r="O9" s="17">
        <v>52.8</v>
      </c>
      <c r="P9" s="17">
        <v>52.4</v>
      </c>
      <c r="Q9" s="17">
        <v>52.2</v>
      </c>
      <c r="R9" s="17">
        <v>53</v>
      </c>
      <c r="S9" s="17">
        <v>52.2</v>
      </c>
      <c r="T9" s="17">
        <v>50</v>
      </c>
      <c r="U9" s="17">
        <v>47.1</v>
      </c>
      <c r="V9" s="17">
        <v>46.6</v>
      </c>
      <c r="W9" s="17">
        <v>47.2</v>
      </c>
      <c r="X9" s="17">
        <v>45.8</v>
      </c>
      <c r="Y9" s="17">
        <v>42.8</v>
      </c>
      <c r="Z9" s="17">
        <v>42</v>
      </c>
      <c r="AA9" s="17">
        <v>41.3</v>
      </c>
      <c r="AB9" s="17">
        <v>40.799999999999997</v>
      </c>
    </row>
    <row r="10" spans="1:28" x14ac:dyDescent="0.3">
      <c r="A10" s="16" t="s">
        <v>163</v>
      </c>
      <c r="B10" s="17">
        <v>530.70000000000005</v>
      </c>
      <c r="C10" s="17">
        <v>598</v>
      </c>
      <c r="D10" s="17">
        <v>575.6</v>
      </c>
      <c r="E10" s="17">
        <v>597.79999999999995</v>
      </c>
      <c r="F10" s="17">
        <v>610.6</v>
      </c>
      <c r="G10" s="17">
        <v>570</v>
      </c>
      <c r="H10" s="17" t="s">
        <v>179</v>
      </c>
      <c r="I10" s="17" t="s">
        <v>179</v>
      </c>
      <c r="J10" s="17" t="s">
        <v>179</v>
      </c>
      <c r="K10" s="17" t="s">
        <v>179</v>
      </c>
      <c r="L10" s="17" t="s">
        <v>179</v>
      </c>
      <c r="M10" s="17" t="s">
        <v>179</v>
      </c>
      <c r="N10" s="17" t="s">
        <v>179</v>
      </c>
      <c r="O10" s="17">
        <v>675.3</v>
      </c>
      <c r="P10" s="17">
        <v>685.6</v>
      </c>
      <c r="Q10" s="17">
        <v>666</v>
      </c>
      <c r="R10" s="17">
        <v>734</v>
      </c>
      <c r="S10" s="17">
        <v>759</v>
      </c>
      <c r="T10" s="17">
        <v>747</v>
      </c>
      <c r="U10" s="17">
        <v>679</v>
      </c>
      <c r="V10" s="17">
        <v>808</v>
      </c>
      <c r="W10" s="17">
        <v>836</v>
      </c>
      <c r="X10" s="17">
        <v>701</v>
      </c>
      <c r="Y10" s="17">
        <v>788</v>
      </c>
      <c r="Z10" s="17">
        <v>786</v>
      </c>
      <c r="AA10" s="17">
        <v>772</v>
      </c>
      <c r="AB10" s="17">
        <v>837</v>
      </c>
    </row>
    <row r="11" spans="1:28" x14ac:dyDescent="0.3">
      <c r="A11" s="16" t="s">
        <v>94</v>
      </c>
      <c r="B11" s="17">
        <v>661</v>
      </c>
      <c r="C11" s="17">
        <v>640</v>
      </c>
      <c r="D11" s="17">
        <v>703</v>
      </c>
      <c r="E11" s="17">
        <v>753</v>
      </c>
      <c r="F11" s="17">
        <v>795</v>
      </c>
      <c r="G11" s="17">
        <v>830</v>
      </c>
      <c r="H11" s="17">
        <v>831</v>
      </c>
      <c r="I11" s="17">
        <v>913</v>
      </c>
      <c r="J11" s="17">
        <v>1083</v>
      </c>
      <c r="K11" s="17">
        <v>1083</v>
      </c>
      <c r="L11" s="17">
        <v>1054</v>
      </c>
      <c r="M11" s="17">
        <v>1028</v>
      </c>
      <c r="N11" s="17">
        <v>906</v>
      </c>
      <c r="O11" s="17">
        <v>1015</v>
      </c>
      <c r="P11" s="17">
        <v>1028</v>
      </c>
      <c r="Q11" s="17">
        <v>1052</v>
      </c>
      <c r="R11" s="17">
        <v>1041</v>
      </c>
      <c r="S11" s="17">
        <v>1075</v>
      </c>
      <c r="T11" s="17">
        <v>1210</v>
      </c>
      <c r="U11" s="17">
        <v>1205</v>
      </c>
      <c r="V11" s="17">
        <v>1245</v>
      </c>
      <c r="W11" s="17">
        <v>1235</v>
      </c>
      <c r="X11" s="17">
        <v>1215</v>
      </c>
      <c r="Y11" s="17">
        <v>1228</v>
      </c>
      <c r="Z11" s="17">
        <v>1287</v>
      </c>
      <c r="AA11" s="17">
        <v>1354</v>
      </c>
      <c r="AB11" s="17">
        <v>1386</v>
      </c>
    </row>
    <row r="12" spans="1:28" x14ac:dyDescent="0.3">
      <c r="A12" s="16" t="s">
        <v>164</v>
      </c>
      <c r="B12" s="17">
        <v>84.9</v>
      </c>
      <c r="C12" s="17">
        <v>83.3</v>
      </c>
      <c r="D12" s="17">
        <v>81.900000000000006</v>
      </c>
      <c r="E12" s="17">
        <v>82.3</v>
      </c>
      <c r="F12" s="17">
        <v>82.6</v>
      </c>
      <c r="G12" s="17">
        <v>82.6</v>
      </c>
      <c r="H12" s="17">
        <v>81.7</v>
      </c>
      <c r="I12" s="17">
        <v>86.2</v>
      </c>
      <c r="J12" s="17">
        <v>82.1</v>
      </c>
      <c r="K12" s="17">
        <v>80.2</v>
      </c>
      <c r="L12" s="17">
        <v>81.5</v>
      </c>
      <c r="M12" s="17">
        <v>80.599999999999994</v>
      </c>
      <c r="N12" s="17">
        <v>83.3</v>
      </c>
      <c r="O12" s="17">
        <v>81.3</v>
      </c>
      <c r="P12" s="17">
        <v>81</v>
      </c>
      <c r="Q12" s="17">
        <v>79.400000000000006</v>
      </c>
      <c r="R12" s="17">
        <v>79.2</v>
      </c>
      <c r="S12" s="17">
        <v>78.599999999999994</v>
      </c>
      <c r="T12" s="17">
        <v>77.7</v>
      </c>
      <c r="U12" s="17">
        <v>76.7</v>
      </c>
      <c r="V12" s="17">
        <v>77.099999999999994</v>
      </c>
      <c r="W12" s="17">
        <v>77.2</v>
      </c>
      <c r="X12" s="17">
        <v>76.900000000000006</v>
      </c>
      <c r="Y12" s="17">
        <v>74.400000000000006</v>
      </c>
      <c r="Z12" s="17">
        <v>72.5</v>
      </c>
      <c r="AA12" s="17">
        <v>73.7</v>
      </c>
      <c r="AB12" s="17">
        <v>74.5</v>
      </c>
    </row>
    <row r="13" spans="1:28" x14ac:dyDescent="0.3">
      <c r="A13" s="16" t="s">
        <v>165</v>
      </c>
      <c r="B13" s="17">
        <v>266.10000000000002</v>
      </c>
      <c r="C13" s="17">
        <v>282.2</v>
      </c>
      <c r="D13" s="17">
        <v>273.10000000000002</v>
      </c>
      <c r="E13" s="17">
        <v>273</v>
      </c>
      <c r="F13" s="17">
        <v>271.10000000000002</v>
      </c>
      <c r="G13" s="17">
        <v>273</v>
      </c>
      <c r="H13" s="17">
        <v>275.3</v>
      </c>
      <c r="I13" s="17">
        <v>275.7</v>
      </c>
      <c r="J13" s="17">
        <v>270.3</v>
      </c>
      <c r="K13" s="17">
        <v>250.6</v>
      </c>
      <c r="L13" s="17">
        <v>244.1</v>
      </c>
      <c r="M13" s="17">
        <v>249.8</v>
      </c>
      <c r="N13" s="17">
        <v>236.2</v>
      </c>
      <c r="O13" s="17">
        <v>259.8</v>
      </c>
      <c r="P13" s="17">
        <v>250</v>
      </c>
      <c r="Q13" s="17">
        <v>259</v>
      </c>
      <c r="R13" s="17">
        <v>252.5</v>
      </c>
      <c r="S13" s="17">
        <v>263.2</v>
      </c>
      <c r="T13" s="17">
        <v>257.60000000000002</v>
      </c>
      <c r="U13" s="17">
        <v>259.89999999999998</v>
      </c>
      <c r="V13" s="17">
        <v>261.3</v>
      </c>
      <c r="W13" s="17">
        <v>262.2</v>
      </c>
      <c r="X13" s="17">
        <v>261.7</v>
      </c>
      <c r="Y13" s="17">
        <v>271.5</v>
      </c>
      <c r="Z13" s="17">
        <v>276.39999999999998</v>
      </c>
      <c r="AA13" s="17">
        <v>304.5</v>
      </c>
      <c r="AB13" s="17">
        <v>283.39999999999998</v>
      </c>
    </row>
    <row r="14" spans="1:28" x14ac:dyDescent="0.3">
      <c r="A14" s="16" t="s">
        <v>183</v>
      </c>
      <c r="B14" s="17" t="s">
        <v>180</v>
      </c>
      <c r="C14" s="17" t="s">
        <v>180</v>
      </c>
      <c r="D14" s="17" t="s">
        <v>180</v>
      </c>
      <c r="E14" s="17" t="s">
        <v>180</v>
      </c>
      <c r="F14" s="17" t="s">
        <v>180</v>
      </c>
      <c r="G14" s="17" t="s">
        <v>180</v>
      </c>
      <c r="H14" s="17" t="s">
        <v>180</v>
      </c>
      <c r="I14" s="17" t="s">
        <v>180</v>
      </c>
      <c r="J14" s="17" t="s">
        <v>180</v>
      </c>
      <c r="K14" s="17" t="s">
        <v>180</v>
      </c>
      <c r="L14" s="17">
        <v>1481</v>
      </c>
      <c r="M14" s="17">
        <v>1520.6</v>
      </c>
      <c r="N14" s="17">
        <v>1383.2</v>
      </c>
      <c r="O14" s="17">
        <v>1363</v>
      </c>
      <c r="P14" s="17">
        <v>1285</v>
      </c>
      <c r="Q14" s="17">
        <v>1354.7</v>
      </c>
      <c r="R14" s="17">
        <v>1623.6</v>
      </c>
      <c r="S14" s="17">
        <v>1653.7</v>
      </c>
      <c r="T14" s="17">
        <v>1683.6</v>
      </c>
      <c r="U14" s="17">
        <v>995</v>
      </c>
      <c r="V14" s="17">
        <v>720.3</v>
      </c>
      <c r="W14" s="17">
        <v>1469</v>
      </c>
      <c r="X14" s="17">
        <v>1414.5</v>
      </c>
      <c r="Y14" s="17">
        <v>1255.9000000000001</v>
      </c>
      <c r="Z14" s="17">
        <v>1502.2</v>
      </c>
      <c r="AA14" s="17">
        <v>1589</v>
      </c>
      <c r="AB14" s="17">
        <v>1714.3</v>
      </c>
    </row>
    <row r="15" spans="1:28" x14ac:dyDescent="0.3">
      <c r="A15" s="16" t="s">
        <v>166</v>
      </c>
      <c r="B15" s="17">
        <v>1173.2</v>
      </c>
      <c r="C15" s="17">
        <v>1268.8</v>
      </c>
      <c r="D15" s="17">
        <v>1316.6</v>
      </c>
      <c r="E15" s="17">
        <v>1373.8</v>
      </c>
      <c r="F15" s="17">
        <v>1295.5999999999999</v>
      </c>
      <c r="G15" s="17">
        <v>1265.2</v>
      </c>
      <c r="H15" s="17">
        <v>1358.5</v>
      </c>
      <c r="I15" s="17">
        <v>1353.4</v>
      </c>
      <c r="J15" s="17">
        <v>1426.8</v>
      </c>
      <c r="K15" s="17">
        <v>1449.8</v>
      </c>
      <c r="L15" s="17">
        <v>1483.4</v>
      </c>
      <c r="M15" s="17">
        <v>1417.8</v>
      </c>
      <c r="N15" s="17">
        <v>1154.8</v>
      </c>
      <c r="O15" s="17">
        <v>1073.9000000000001</v>
      </c>
      <c r="P15" s="17">
        <v>1308</v>
      </c>
      <c r="Q15" s="17">
        <v>1485</v>
      </c>
      <c r="R15" s="17">
        <v>1395</v>
      </c>
      <c r="S15" s="17">
        <v>1416</v>
      </c>
      <c r="T15" s="17">
        <v>1514</v>
      </c>
      <c r="U15" s="17">
        <v>1487</v>
      </c>
      <c r="V15" s="17">
        <v>1540</v>
      </c>
      <c r="W15" s="17">
        <v>1416</v>
      </c>
      <c r="X15" s="17">
        <v>1278</v>
      </c>
      <c r="Y15" s="17">
        <v>1340</v>
      </c>
      <c r="Z15" s="17">
        <v>1326</v>
      </c>
      <c r="AA15" s="17">
        <v>1110</v>
      </c>
      <c r="AB15" s="17">
        <v>1034</v>
      </c>
    </row>
    <row r="16" spans="1:28" x14ac:dyDescent="0.3">
      <c r="A16" s="16" t="s">
        <v>167</v>
      </c>
      <c r="B16" s="17">
        <v>559.4</v>
      </c>
      <c r="C16" s="17">
        <v>541.29999999999995</v>
      </c>
      <c r="D16" s="17">
        <v>537.70000000000005</v>
      </c>
      <c r="E16" s="17">
        <v>507.9</v>
      </c>
      <c r="F16" s="17">
        <v>503.3</v>
      </c>
      <c r="G16" s="17">
        <v>471.1</v>
      </c>
      <c r="H16" s="17">
        <v>424.8</v>
      </c>
      <c r="I16" s="17">
        <v>387.1</v>
      </c>
      <c r="J16" s="17">
        <v>352.6</v>
      </c>
      <c r="K16" s="17">
        <v>349.7</v>
      </c>
      <c r="L16" s="17">
        <v>347.5</v>
      </c>
      <c r="M16" s="17">
        <v>322.39999999999998</v>
      </c>
      <c r="N16" s="17">
        <v>310.5</v>
      </c>
      <c r="O16" s="17">
        <v>287.39999999999998</v>
      </c>
      <c r="P16" s="17">
        <v>289.89999999999998</v>
      </c>
      <c r="Q16" s="17">
        <v>275.8</v>
      </c>
      <c r="R16" s="17">
        <v>264</v>
      </c>
      <c r="S16" s="17">
        <v>228.8</v>
      </c>
      <c r="T16" s="17">
        <v>234.3</v>
      </c>
      <c r="U16" s="17">
        <v>234</v>
      </c>
      <c r="V16" s="17">
        <v>213.2</v>
      </c>
      <c r="W16" s="17">
        <v>208.2</v>
      </c>
      <c r="X16" s="17">
        <v>197.3</v>
      </c>
      <c r="Y16" s="17">
        <v>199.6</v>
      </c>
      <c r="Z16" s="17">
        <v>198.2</v>
      </c>
      <c r="AA16" s="17">
        <v>196.9</v>
      </c>
      <c r="AB16" s="17">
        <v>171.4</v>
      </c>
    </row>
    <row r="17" spans="1:28" x14ac:dyDescent="0.3">
      <c r="A17" s="16" t="s">
        <v>168</v>
      </c>
      <c r="B17" s="17">
        <v>5118.1000000000004</v>
      </c>
      <c r="C17" s="17">
        <v>5131.5</v>
      </c>
      <c r="D17" s="17">
        <v>5160.5</v>
      </c>
      <c r="E17" s="17">
        <v>5220.2</v>
      </c>
      <c r="F17" s="17">
        <v>5349.4</v>
      </c>
      <c r="G17" s="17">
        <v>5344.4</v>
      </c>
      <c r="H17" s="17">
        <v>5396.4</v>
      </c>
      <c r="I17" s="17">
        <v>5426.7</v>
      </c>
      <c r="J17" s="17">
        <v>5479.8</v>
      </c>
      <c r="K17" s="17">
        <v>5354.2</v>
      </c>
      <c r="L17" s="17">
        <v>1707.6</v>
      </c>
      <c r="M17" s="17">
        <v>1776.4</v>
      </c>
      <c r="N17" s="17">
        <v>1681.3</v>
      </c>
      <c r="O17" s="17">
        <v>1718.8</v>
      </c>
      <c r="P17" s="17">
        <v>1622.5</v>
      </c>
      <c r="Q17" s="17">
        <v>1657.7</v>
      </c>
      <c r="R17" s="17">
        <v>1661.3</v>
      </c>
      <c r="S17" s="17">
        <v>1558.9</v>
      </c>
      <c r="T17" s="17">
        <v>1682.3</v>
      </c>
      <c r="U17" s="17">
        <v>1445.7</v>
      </c>
      <c r="V17" s="17">
        <v>1602.9</v>
      </c>
      <c r="W17" s="17">
        <v>1662</v>
      </c>
      <c r="X17" s="17">
        <v>1882.6</v>
      </c>
      <c r="Y17" s="17">
        <v>1930</v>
      </c>
      <c r="Z17" s="17">
        <v>2153</v>
      </c>
      <c r="AA17" s="17">
        <v>2024</v>
      </c>
      <c r="AB17" s="17">
        <v>2289</v>
      </c>
    </row>
    <row r="18" spans="1:28" x14ac:dyDescent="0.3">
      <c r="A18" s="16" t="s">
        <v>169</v>
      </c>
      <c r="B18" s="17">
        <v>1581.4</v>
      </c>
      <c r="C18" s="17">
        <v>1572.4</v>
      </c>
      <c r="D18" s="17">
        <v>1542.5</v>
      </c>
      <c r="E18" s="17">
        <v>1550.4</v>
      </c>
      <c r="F18" s="17">
        <v>1538.1</v>
      </c>
      <c r="G18" s="17">
        <v>1517.1</v>
      </c>
      <c r="H18" s="17">
        <v>1477.5</v>
      </c>
      <c r="I18" s="17">
        <v>1476.9</v>
      </c>
      <c r="J18" s="17">
        <v>1483.1</v>
      </c>
      <c r="K18" s="17">
        <v>1519.8</v>
      </c>
      <c r="L18" s="17">
        <v>1511.4</v>
      </c>
      <c r="M18" s="17">
        <v>1514.2</v>
      </c>
      <c r="N18" s="17">
        <v>1523</v>
      </c>
      <c r="O18" s="17">
        <v>1530</v>
      </c>
      <c r="P18" s="17">
        <v>1519</v>
      </c>
      <c r="Q18" s="17">
        <v>1515</v>
      </c>
      <c r="R18" s="17">
        <v>1529</v>
      </c>
      <c r="S18" s="17">
        <v>1574</v>
      </c>
      <c r="T18" s="17">
        <v>1522</v>
      </c>
      <c r="U18" s="17">
        <v>1470</v>
      </c>
      <c r="V18" s="17">
        <v>1518</v>
      </c>
      <c r="W18" s="17">
        <v>1543</v>
      </c>
      <c r="X18" s="17">
        <v>1557</v>
      </c>
      <c r="Y18" s="17">
        <v>1613</v>
      </c>
      <c r="Z18" s="17">
        <v>1551</v>
      </c>
      <c r="AA18" s="17">
        <v>1503</v>
      </c>
      <c r="AB18" s="17">
        <v>1535.3</v>
      </c>
    </row>
    <row r="19" spans="1:28" x14ac:dyDescent="0.3">
      <c r="A19" s="16" t="s">
        <v>170</v>
      </c>
      <c r="B19" s="17">
        <v>157.4</v>
      </c>
      <c r="C19" s="17">
        <v>160.30000000000001</v>
      </c>
      <c r="D19" s="17">
        <v>149.69999999999999</v>
      </c>
      <c r="E19" s="17">
        <v>161.9</v>
      </c>
      <c r="F19" s="17">
        <v>158.9</v>
      </c>
      <c r="G19" s="17">
        <v>154.4</v>
      </c>
      <c r="H19" s="17">
        <v>166.1</v>
      </c>
      <c r="I19" s="17">
        <v>157.9</v>
      </c>
      <c r="J19" s="17">
        <v>166.9</v>
      </c>
      <c r="K19" s="17">
        <v>157.1</v>
      </c>
      <c r="L19" s="17">
        <v>157</v>
      </c>
      <c r="M19" s="17">
        <v>162.6</v>
      </c>
      <c r="N19" s="17">
        <v>144.5</v>
      </c>
      <c r="O19" s="17">
        <v>157.80000000000001</v>
      </c>
      <c r="P19" s="17">
        <v>176.3</v>
      </c>
      <c r="Q19" s="17">
        <v>166.3</v>
      </c>
      <c r="R19" s="17">
        <v>166.3</v>
      </c>
      <c r="S19" s="17">
        <v>166.1</v>
      </c>
      <c r="T19" s="17">
        <v>168.4</v>
      </c>
      <c r="U19" s="17">
        <v>169.4</v>
      </c>
      <c r="V19" s="17">
        <v>212.7</v>
      </c>
      <c r="W19" s="17">
        <v>223.7</v>
      </c>
      <c r="X19" s="17">
        <v>122.7</v>
      </c>
      <c r="Y19" s="17">
        <v>222.8</v>
      </c>
      <c r="Z19" s="17">
        <v>224.5</v>
      </c>
      <c r="AA19" s="17">
        <v>237</v>
      </c>
      <c r="AB19" s="17">
        <v>244</v>
      </c>
    </row>
    <row r="20" spans="1:28" x14ac:dyDescent="0.3">
      <c r="A20" s="16" t="s">
        <v>171</v>
      </c>
      <c r="B20" s="17">
        <v>103.7</v>
      </c>
      <c r="C20" s="17">
        <v>104.5</v>
      </c>
      <c r="D20" s="17">
        <v>104.2</v>
      </c>
      <c r="E20" s="17">
        <v>104.4</v>
      </c>
      <c r="F20" s="17">
        <v>103.2</v>
      </c>
      <c r="G20" s="17">
        <v>104</v>
      </c>
      <c r="H20" s="17" t="s">
        <v>179</v>
      </c>
      <c r="I20" s="17" t="s">
        <v>179</v>
      </c>
      <c r="J20" s="17">
        <v>105.4</v>
      </c>
      <c r="K20" s="17">
        <v>106.4</v>
      </c>
      <c r="L20" s="17">
        <v>106.6</v>
      </c>
      <c r="M20" s="17">
        <v>107.7</v>
      </c>
      <c r="N20" s="17">
        <v>107.7</v>
      </c>
      <c r="O20" s="17">
        <v>109.7</v>
      </c>
      <c r="P20" s="17">
        <v>111.5</v>
      </c>
      <c r="Q20" s="17">
        <v>100.7</v>
      </c>
      <c r="R20" s="17">
        <v>104.5</v>
      </c>
      <c r="S20" s="17">
        <v>106.4</v>
      </c>
      <c r="T20" s="17">
        <v>108.1</v>
      </c>
      <c r="U20" s="17">
        <v>108.2</v>
      </c>
      <c r="V20" s="17">
        <v>108.3</v>
      </c>
      <c r="W20" s="17">
        <v>108.9</v>
      </c>
      <c r="X20" s="17">
        <v>109.2</v>
      </c>
      <c r="Y20" s="17">
        <v>109.9</v>
      </c>
      <c r="Z20" s="17">
        <v>110.3</v>
      </c>
      <c r="AA20" s="17">
        <v>110.5</v>
      </c>
      <c r="AB20" s="17">
        <v>111.2</v>
      </c>
    </row>
    <row r="21" spans="1:28" x14ac:dyDescent="0.3">
      <c r="A21" s="16" t="s">
        <v>172</v>
      </c>
      <c r="B21" s="17">
        <v>51.3</v>
      </c>
      <c r="C21" s="17">
        <v>55.6</v>
      </c>
      <c r="D21" s="17">
        <v>61.3</v>
      </c>
      <c r="E21" s="17">
        <v>62.4</v>
      </c>
      <c r="F21" s="17">
        <v>66.900000000000006</v>
      </c>
      <c r="G21" s="17">
        <v>65.8</v>
      </c>
      <c r="H21" s="17">
        <v>64.7</v>
      </c>
      <c r="I21" s="17">
        <v>68.099999999999994</v>
      </c>
      <c r="J21" s="17">
        <v>68.400000000000006</v>
      </c>
      <c r="K21" s="17">
        <v>49.7</v>
      </c>
      <c r="L21" s="17">
        <v>51.9</v>
      </c>
      <c r="M21" s="17">
        <v>55.8</v>
      </c>
      <c r="N21" s="17">
        <v>57.1</v>
      </c>
      <c r="O21" s="17">
        <v>59.5</v>
      </c>
      <c r="P21" s="17">
        <v>54.8</v>
      </c>
      <c r="Q21" s="17">
        <v>55.8</v>
      </c>
      <c r="R21" s="17">
        <v>52.8</v>
      </c>
      <c r="S21" s="17">
        <v>54.6</v>
      </c>
      <c r="T21" s="17">
        <v>52</v>
      </c>
      <c r="U21" s="17">
        <v>47.2</v>
      </c>
      <c r="V21" s="17">
        <v>40.700000000000003</v>
      </c>
      <c r="W21" s="17">
        <v>38.5</v>
      </c>
      <c r="X21" s="17">
        <v>14.6</v>
      </c>
      <c r="Y21" s="17">
        <v>38.799999999999997</v>
      </c>
      <c r="Z21" s="17">
        <v>36.9</v>
      </c>
      <c r="AA21" s="17">
        <v>37.200000000000003</v>
      </c>
      <c r="AB21" s="17">
        <v>36.9</v>
      </c>
    </row>
    <row r="22" spans="1:28" x14ac:dyDescent="0.3">
      <c r="A22" s="16" t="s">
        <v>173</v>
      </c>
      <c r="B22" s="17">
        <v>127.4</v>
      </c>
      <c r="C22" s="17">
        <v>129</v>
      </c>
      <c r="D22" s="17">
        <v>135</v>
      </c>
      <c r="E22" s="17">
        <v>134</v>
      </c>
      <c r="F22" s="17">
        <v>136</v>
      </c>
      <c r="G22" s="17">
        <v>140</v>
      </c>
      <c r="H22" s="17">
        <v>140</v>
      </c>
      <c r="I22" s="17">
        <v>145.19999999999999</v>
      </c>
      <c r="J22" s="17">
        <v>145</v>
      </c>
      <c r="K22" s="17">
        <v>148.5</v>
      </c>
      <c r="L22" s="17">
        <v>150</v>
      </c>
      <c r="M22" s="17">
        <v>156.5</v>
      </c>
      <c r="N22" s="17">
        <v>151</v>
      </c>
      <c r="O22" s="17">
        <v>155</v>
      </c>
      <c r="P22" s="17">
        <v>153</v>
      </c>
      <c r="Q22" s="17">
        <v>156.4</v>
      </c>
      <c r="R22" s="17">
        <v>164.7</v>
      </c>
      <c r="S22" s="17">
        <v>172.5</v>
      </c>
      <c r="T22" s="17">
        <v>173.1</v>
      </c>
      <c r="U22" s="17">
        <v>168.6</v>
      </c>
      <c r="V22" s="17">
        <v>181.4</v>
      </c>
      <c r="W22" s="17">
        <v>181.6</v>
      </c>
      <c r="X22" s="17">
        <v>183.3</v>
      </c>
      <c r="Y22" s="17">
        <v>189.5</v>
      </c>
      <c r="Z22" s="17">
        <v>195.2</v>
      </c>
      <c r="AA22" s="17">
        <v>201</v>
      </c>
      <c r="AB22" s="17">
        <v>206.7</v>
      </c>
    </row>
    <row r="23" spans="1:28" x14ac:dyDescent="0.3">
      <c r="A23" s="16" t="s">
        <v>150</v>
      </c>
      <c r="B23" s="17">
        <v>4403.7</v>
      </c>
      <c r="C23" s="17">
        <v>4547.8999999999996</v>
      </c>
      <c r="D23" s="17">
        <v>4443.3999999999996</v>
      </c>
      <c r="E23" s="17">
        <v>4555.3</v>
      </c>
      <c r="F23" s="17">
        <v>4455.7</v>
      </c>
      <c r="G23" s="17">
        <v>4529</v>
      </c>
      <c r="H23" s="17">
        <v>4469.3</v>
      </c>
      <c r="I23" s="17">
        <v>4496.8</v>
      </c>
      <c r="J23" s="17">
        <v>4447.1000000000004</v>
      </c>
      <c r="K23" s="17">
        <v>4601.8</v>
      </c>
      <c r="L23" s="17">
        <v>4434</v>
      </c>
      <c r="M23" s="17">
        <v>4500</v>
      </c>
      <c r="N23" s="17">
        <v>4273</v>
      </c>
      <c r="O23" s="17">
        <v>4501.2</v>
      </c>
      <c r="P23" s="17">
        <v>4472</v>
      </c>
      <c r="Q23" s="17">
        <v>4479</v>
      </c>
      <c r="R23" s="17">
        <v>4450.3</v>
      </c>
      <c r="S23" s="17">
        <v>4451.8</v>
      </c>
      <c r="T23" s="17">
        <v>4454.7</v>
      </c>
      <c r="U23" s="17">
        <v>4365.1000000000004</v>
      </c>
      <c r="V23" s="17">
        <v>4225.7</v>
      </c>
      <c r="W23" s="17">
        <v>4004.5</v>
      </c>
      <c r="X23" s="17">
        <v>4022.8</v>
      </c>
      <c r="Y23" s="17">
        <v>4180.2</v>
      </c>
      <c r="Z23" s="17">
        <v>4166.3</v>
      </c>
      <c r="AA23" s="17">
        <v>3941.5</v>
      </c>
      <c r="AB23" s="17">
        <v>3854.8</v>
      </c>
    </row>
    <row r="24" spans="1:28" x14ac:dyDescent="0.3">
      <c r="A24" s="16" t="s">
        <v>174</v>
      </c>
      <c r="B24" s="17" t="s">
        <v>179</v>
      </c>
      <c r="C24" s="17" t="s">
        <v>179</v>
      </c>
      <c r="D24" s="17" t="s">
        <v>179</v>
      </c>
      <c r="E24" s="17" t="s">
        <v>179</v>
      </c>
      <c r="F24" s="17" t="s">
        <v>179</v>
      </c>
      <c r="G24" s="17" t="s">
        <v>179</v>
      </c>
      <c r="H24" s="17">
        <v>26.6</v>
      </c>
      <c r="I24" s="17">
        <v>26.3</v>
      </c>
      <c r="J24" s="17">
        <v>22</v>
      </c>
      <c r="K24" s="17">
        <v>25.4</v>
      </c>
      <c r="L24" s="17">
        <v>26.1</v>
      </c>
      <c r="M24" s="17">
        <v>26.3</v>
      </c>
      <c r="N24" s="17">
        <v>24.1</v>
      </c>
      <c r="O24" s="17">
        <v>25.1</v>
      </c>
      <c r="P24" s="17">
        <v>24.8</v>
      </c>
      <c r="Q24" s="17">
        <v>24.3</v>
      </c>
      <c r="R24" s="17">
        <v>24.3</v>
      </c>
      <c r="S24" s="17">
        <v>20.399999999999999</v>
      </c>
      <c r="T24" s="17">
        <v>20.8</v>
      </c>
      <c r="U24" s="17">
        <v>20.9</v>
      </c>
      <c r="V24" s="17">
        <v>20</v>
      </c>
      <c r="W24" s="17">
        <v>16.600000000000001</v>
      </c>
      <c r="X24" s="17">
        <v>16.3</v>
      </c>
      <c r="Y24" s="17">
        <v>15.8</v>
      </c>
      <c r="Z24" s="17">
        <v>16.7</v>
      </c>
      <c r="AA24" s="17">
        <v>16.3</v>
      </c>
      <c r="AB24" s="17">
        <v>16.2</v>
      </c>
    </row>
    <row r="25" spans="1:28" x14ac:dyDescent="0.3">
      <c r="A25" s="16" t="s">
        <v>93</v>
      </c>
      <c r="B25" s="17">
        <v>2024</v>
      </c>
      <c r="C25" s="17">
        <v>2074</v>
      </c>
      <c r="D25" s="17">
        <v>2065</v>
      </c>
      <c r="E25" s="17">
        <v>2179</v>
      </c>
      <c r="F25" s="17">
        <v>2277</v>
      </c>
      <c r="G25" s="17">
        <v>2161</v>
      </c>
      <c r="H25" s="17">
        <v>2159</v>
      </c>
      <c r="I25" s="17">
        <v>2281</v>
      </c>
      <c r="J25" s="17">
        <v>2519</v>
      </c>
      <c r="K25" s="17">
        <v>2604</v>
      </c>
      <c r="L25" s="17">
        <v>2611</v>
      </c>
      <c r="M25" s="17">
        <v>2487</v>
      </c>
      <c r="N25" s="17">
        <v>2530</v>
      </c>
      <c r="O25" s="17">
        <v>2614</v>
      </c>
      <c r="P25" s="17">
        <v>2647</v>
      </c>
      <c r="Q25" s="17">
        <v>2642</v>
      </c>
      <c r="R25" s="17">
        <v>2621</v>
      </c>
      <c r="S25" s="17">
        <v>2610</v>
      </c>
      <c r="T25" s="17">
        <v>2735</v>
      </c>
      <c r="U25" s="17">
        <v>2802</v>
      </c>
      <c r="V25" s="17">
        <v>2831</v>
      </c>
      <c r="W25" s="17">
        <v>2818</v>
      </c>
      <c r="X25" s="17">
        <v>2845</v>
      </c>
      <c r="Y25" s="17">
        <v>2851</v>
      </c>
      <c r="Z25" s="17">
        <v>2894</v>
      </c>
      <c r="AA25" s="17">
        <v>2975</v>
      </c>
      <c r="AB25" s="17">
        <v>2898</v>
      </c>
    </row>
    <row r="26" spans="1:28" x14ac:dyDescent="0.3">
      <c r="A26" s="16" t="s">
        <v>175</v>
      </c>
      <c r="B26" s="17">
        <v>120.2</v>
      </c>
      <c r="C26" s="17">
        <v>140.19999999999999</v>
      </c>
      <c r="D26" s="17">
        <v>141.69999999999999</v>
      </c>
      <c r="E26" s="17">
        <v>140.69999999999999</v>
      </c>
      <c r="F26" s="17">
        <v>159.1</v>
      </c>
      <c r="G26" s="17">
        <v>139.5</v>
      </c>
      <c r="H26" s="17">
        <v>147.1</v>
      </c>
      <c r="I26" s="17">
        <v>163.5</v>
      </c>
      <c r="J26" s="17">
        <v>168.1</v>
      </c>
      <c r="K26" s="17">
        <v>200.2</v>
      </c>
      <c r="L26" s="17">
        <v>166.3</v>
      </c>
      <c r="M26" s="17">
        <v>144.4</v>
      </c>
      <c r="N26" s="17">
        <v>83.9</v>
      </c>
      <c r="O26" s="17">
        <v>99.7</v>
      </c>
      <c r="P26" s="17">
        <v>101.3</v>
      </c>
      <c r="Q26" s="17">
        <v>107.4</v>
      </c>
      <c r="R26" s="17">
        <v>107.7</v>
      </c>
      <c r="S26" s="17">
        <v>127.8</v>
      </c>
      <c r="T26" s="17">
        <v>133.4</v>
      </c>
      <c r="U26" s="17">
        <v>150.69999999999999</v>
      </c>
      <c r="V26" s="17">
        <v>131.1</v>
      </c>
      <c r="W26" s="17">
        <v>134.30000000000001</v>
      </c>
      <c r="X26" s="17">
        <v>125.6</v>
      </c>
      <c r="Y26" s="17">
        <v>145.6</v>
      </c>
      <c r="Z26" s="17">
        <v>167.8</v>
      </c>
      <c r="AA26" s="17">
        <v>182.9</v>
      </c>
      <c r="AB26" s="17">
        <v>197.8</v>
      </c>
    </row>
    <row r="27" spans="1:28" x14ac:dyDescent="0.3">
      <c r="A27" s="16" t="s">
        <v>176</v>
      </c>
      <c r="B27" s="17">
        <v>18.600000000000001</v>
      </c>
      <c r="C27" s="17">
        <v>17.7</v>
      </c>
      <c r="D27" s="17">
        <v>16.100000000000001</v>
      </c>
      <c r="E27" s="17">
        <v>16.100000000000001</v>
      </c>
      <c r="F27" s="17">
        <v>16.100000000000001</v>
      </c>
      <c r="G27" s="17">
        <v>15.9</v>
      </c>
      <c r="H27" s="17">
        <v>16</v>
      </c>
      <c r="I27" s="17">
        <v>16.7</v>
      </c>
      <c r="J27" s="17">
        <v>15.9</v>
      </c>
      <c r="K27" s="17">
        <v>15.9</v>
      </c>
      <c r="L27" s="17">
        <v>15.2</v>
      </c>
      <c r="M27" s="17">
        <v>15.7</v>
      </c>
      <c r="N27" s="17">
        <v>14.8</v>
      </c>
      <c r="O27" s="17">
        <v>14.7</v>
      </c>
      <c r="P27" s="17">
        <v>14.7</v>
      </c>
      <c r="Q27" s="17">
        <v>15</v>
      </c>
      <c r="R27" s="17">
        <v>15</v>
      </c>
      <c r="S27" s="17">
        <v>14</v>
      </c>
      <c r="T27" s="17">
        <v>14.7</v>
      </c>
      <c r="U27" s="17">
        <v>13</v>
      </c>
      <c r="V27" s="17">
        <v>12.1</v>
      </c>
      <c r="W27" s="17">
        <v>12.1</v>
      </c>
      <c r="X27" s="17">
        <v>11.9</v>
      </c>
      <c r="Y27" s="17">
        <v>11.2</v>
      </c>
      <c r="Z27" s="17">
        <v>11</v>
      </c>
      <c r="AA27" s="17">
        <v>10.7</v>
      </c>
      <c r="AB27" s="17">
        <v>10.7</v>
      </c>
    </row>
    <row r="28" spans="1:28" x14ac:dyDescent="0.3">
      <c r="A28" s="16" t="s">
        <v>147</v>
      </c>
      <c r="B28" s="17">
        <v>1855.7</v>
      </c>
      <c r="C28" s="17">
        <v>2117.9</v>
      </c>
      <c r="D28" s="17">
        <v>2184.4</v>
      </c>
      <c r="E28" s="17">
        <v>2306.3000000000002</v>
      </c>
      <c r="F28" s="17">
        <v>2228.5</v>
      </c>
      <c r="G28" s="17">
        <v>1950.6</v>
      </c>
      <c r="H28" s="17">
        <v>2173.6999999999998</v>
      </c>
      <c r="I28" s="17">
        <v>2260.6</v>
      </c>
      <c r="J28" s="17">
        <v>2274.9</v>
      </c>
      <c r="K28" s="17">
        <v>2163.6</v>
      </c>
      <c r="L28" s="17">
        <v>2080</v>
      </c>
      <c r="M28" s="17">
        <v>2060</v>
      </c>
      <c r="N28" s="17">
        <v>1516.5</v>
      </c>
      <c r="O28" s="17">
        <v>1396.6</v>
      </c>
      <c r="P28" s="17">
        <v>1872.8</v>
      </c>
      <c r="Q28" s="17">
        <v>2050.5</v>
      </c>
      <c r="R28" s="17">
        <v>1931.4</v>
      </c>
      <c r="S28" s="17">
        <v>1789.2</v>
      </c>
      <c r="T28" s="17">
        <v>1931.8</v>
      </c>
      <c r="U28" s="17">
        <v>1845.5</v>
      </c>
      <c r="V28" s="17">
        <v>1905.7</v>
      </c>
      <c r="W28" s="17">
        <v>1903.8</v>
      </c>
      <c r="X28" s="17">
        <v>1493.1</v>
      </c>
      <c r="Y28" s="17">
        <v>1725.7</v>
      </c>
      <c r="Z28" s="17">
        <v>1795</v>
      </c>
      <c r="AA28" s="17">
        <v>2000.2</v>
      </c>
      <c r="AB28" s="17">
        <v>1442.8</v>
      </c>
    </row>
    <row r="29" spans="1:28" x14ac:dyDescent="0.3">
      <c r="A29" s="16" t="s">
        <v>182</v>
      </c>
      <c r="B29" s="17" t="s">
        <v>180</v>
      </c>
      <c r="C29" s="17" t="s">
        <v>180</v>
      </c>
      <c r="D29" s="17" t="s">
        <v>180</v>
      </c>
      <c r="E29" s="17" t="s">
        <v>180</v>
      </c>
      <c r="F29" s="17" t="s">
        <v>180</v>
      </c>
      <c r="G29" s="17" t="s">
        <v>180</v>
      </c>
      <c r="H29" s="17" t="s">
        <v>180</v>
      </c>
      <c r="I29" s="17" t="s">
        <v>180</v>
      </c>
      <c r="J29" s="17" t="s">
        <v>180</v>
      </c>
      <c r="K29" s="17" t="s">
        <v>180</v>
      </c>
      <c r="L29" s="17" t="s">
        <v>180</v>
      </c>
      <c r="M29" s="17" t="s">
        <v>180</v>
      </c>
      <c r="N29" s="17" t="s">
        <v>180</v>
      </c>
      <c r="O29" s="17" t="s">
        <v>180</v>
      </c>
      <c r="P29" s="17" t="s">
        <v>180</v>
      </c>
      <c r="Q29" s="17" t="s">
        <v>180</v>
      </c>
      <c r="R29" s="17" t="s">
        <v>180</v>
      </c>
      <c r="S29" s="17" t="s">
        <v>180</v>
      </c>
      <c r="T29" s="17" t="s">
        <v>180</v>
      </c>
      <c r="U29" s="17" t="s">
        <v>180</v>
      </c>
      <c r="V29" s="17" t="s">
        <v>180</v>
      </c>
      <c r="W29" s="17">
        <v>1750</v>
      </c>
      <c r="X29" s="17">
        <v>1418.4</v>
      </c>
      <c r="Y29" s="17">
        <v>1912.4</v>
      </c>
      <c r="Z29" s="17">
        <v>1415</v>
      </c>
      <c r="AA29" s="17">
        <v>1046</v>
      </c>
      <c r="AB29" s="17">
        <v>1682.2</v>
      </c>
    </row>
    <row r="30" spans="1:28" x14ac:dyDescent="0.3">
      <c r="A30" s="16" t="s">
        <v>177</v>
      </c>
      <c r="B30" s="17">
        <v>274</v>
      </c>
      <c r="C30" s="17">
        <v>257.10000000000002</v>
      </c>
      <c r="D30" s="17">
        <v>241.6</v>
      </c>
      <c r="E30" s="17">
        <v>257.5</v>
      </c>
      <c r="F30" s="17">
        <v>255.9</v>
      </c>
      <c r="G30" s="17">
        <v>231.5</v>
      </c>
      <c r="H30" s="17">
        <v>258.89999999999998</v>
      </c>
      <c r="I30" s="17">
        <v>257.8</v>
      </c>
      <c r="J30" s="17">
        <v>255.5</v>
      </c>
      <c r="K30" s="17">
        <v>232.2</v>
      </c>
      <c r="L30" s="17">
        <v>241.1</v>
      </c>
      <c r="M30" s="17">
        <v>246.7</v>
      </c>
      <c r="N30" s="17">
        <v>255.3</v>
      </c>
      <c r="O30" s="17">
        <v>237.7</v>
      </c>
      <c r="P30" s="17">
        <v>242.6</v>
      </c>
      <c r="Q30" s="17">
        <v>244.7</v>
      </c>
      <c r="R30" s="17">
        <v>251</v>
      </c>
      <c r="S30" s="17">
        <v>237.2</v>
      </c>
      <c r="T30" s="17">
        <v>242.5</v>
      </c>
      <c r="U30" s="17">
        <v>245.6</v>
      </c>
      <c r="V30" s="17">
        <v>264.60000000000002</v>
      </c>
      <c r="W30" s="17">
        <v>266</v>
      </c>
      <c r="X30" s="17">
        <v>254.7</v>
      </c>
      <c r="Y30" s="17">
        <v>254.3</v>
      </c>
      <c r="Z30" s="17">
        <v>257.3</v>
      </c>
      <c r="AA30" s="17">
        <v>269.8</v>
      </c>
      <c r="AB30" s="17">
        <v>277.10000000000002</v>
      </c>
    </row>
    <row r="31" spans="1:28" x14ac:dyDescent="0.3">
      <c r="A31" s="16" t="s">
        <v>92</v>
      </c>
      <c r="B31" s="17">
        <v>5616.7</v>
      </c>
      <c r="C31" s="17">
        <v>5413.1</v>
      </c>
      <c r="D31" s="17">
        <v>5476.9</v>
      </c>
      <c r="E31" s="17">
        <v>5367.7</v>
      </c>
      <c r="F31" s="17">
        <v>5576.8</v>
      </c>
      <c r="G31" s="17">
        <v>5564.5</v>
      </c>
      <c r="H31" s="17">
        <v>5549.2</v>
      </c>
      <c r="I31" s="17">
        <v>5663.5</v>
      </c>
      <c r="J31" s="17">
        <v>5880.6</v>
      </c>
      <c r="K31" s="17">
        <v>6080</v>
      </c>
      <c r="L31" s="17">
        <v>5907.1</v>
      </c>
      <c r="M31" s="17">
        <v>6071</v>
      </c>
      <c r="N31" s="17">
        <v>5213.1000000000004</v>
      </c>
      <c r="O31" s="17">
        <v>5952</v>
      </c>
      <c r="P31" s="17">
        <v>5339.3</v>
      </c>
      <c r="Q31" s="17">
        <v>5578.2</v>
      </c>
      <c r="R31" s="17">
        <v>5920.6</v>
      </c>
      <c r="S31" s="17">
        <v>5709</v>
      </c>
      <c r="T31" s="17">
        <v>6034</v>
      </c>
      <c r="U31" s="17">
        <v>5186.7</v>
      </c>
      <c r="V31" s="17">
        <v>5657</v>
      </c>
      <c r="W31" s="17">
        <v>5947</v>
      </c>
      <c r="X31" s="17">
        <v>5861</v>
      </c>
      <c r="Y31" s="17">
        <v>5982</v>
      </c>
      <c r="Z31" s="17">
        <v>5872</v>
      </c>
      <c r="AA31" s="17">
        <v>5862</v>
      </c>
      <c r="AB31" s="17">
        <v>5992</v>
      </c>
    </row>
    <row r="32" spans="1:28" x14ac:dyDescent="0.3">
      <c r="A32" s="16" t="s">
        <v>181</v>
      </c>
      <c r="B32" s="17" t="s">
        <v>180</v>
      </c>
      <c r="C32" s="17" t="s">
        <v>180</v>
      </c>
      <c r="D32" s="17" t="s">
        <v>180</v>
      </c>
      <c r="E32" s="17" t="s">
        <v>180</v>
      </c>
      <c r="F32" s="17" t="s">
        <v>180</v>
      </c>
      <c r="G32" s="17" t="s">
        <v>180</v>
      </c>
      <c r="H32" s="17" t="s">
        <v>180</v>
      </c>
      <c r="I32" s="17" t="s">
        <v>180</v>
      </c>
      <c r="J32" s="17" t="s">
        <v>180</v>
      </c>
      <c r="K32" s="17" t="s">
        <v>180</v>
      </c>
      <c r="L32" s="17" t="s">
        <v>179</v>
      </c>
      <c r="M32" s="17" t="s">
        <v>179</v>
      </c>
      <c r="N32" s="17" t="s">
        <v>179</v>
      </c>
      <c r="O32" s="17">
        <v>293</v>
      </c>
      <c r="P32" s="17">
        <v>306</v>
      </c>
      <c r="Q32" s="17">
        <v>302</v>
      </c>
      <c r="R32" s="17">
        <v>281</v>
      </c>
      <c r="S32" s="17">
        <v>289</v>
      </c>
      <c r="T32" s="17">
        <v>296</v>
      </c>
      <c r="U32" s="17">
        <v>294</v>
      </c>
      <c r="V32" s="17">
        <v>289.5</v>
      </c>
      <c r="W32" s="17">
        <v>280</v>
      </c>
      <c r="X32" s="17">
        <v>262.8</v>
      </c>
      <c r="Y32" s="17">
        <v>252.8</v>
      </c>
      <c r="Z32" s="17">
        <v>261.7</v>
      </c>
      <c r="AA32" s="17">
        <v>264.10000000000002</v>
      </c>
      <c r="AB32" s="17">
        <v>261</v>
      </c>
    </row>
    <row r="33" spans="1:28" x14ac:dyDescent="0.3">
      <c r="A33" s="16" t="s">
        <v>146</v>
      </c>
      <c r="B33" s="17">
        <v>5812.9</v>
      </c>
      <c r="C33" s="17">
        <v>5719.2</v>
      </c>
      <c r="D33" s="17">
        <v>5694.5</v>
      </c>
      <c r="E33" s="17">
        <v>5876.2</v>
      </c>
      <c r="F33" s="17">
        <v>5772.7</v>
      </c>
      <c r="G33" s="17">
        <v>5953.4</v>
      </c>
      <c r="H33" s="17">
        <v>5800.6</v>
      </c>
      <c r="I33" s="17">
        <v>5900.2</v>
      </c>
      <c r="J33" s="17">
        <v>5904.1</v>
      </c>
      <c r="K33" s="17">
        <v>6150.4</v>
      </c>
      <c r="L33" s="17">
        <v>5435.2</v>
      </c>
      <c r="M33" s="17">
        <v>6069.1</v>
      </c>
      <c r="N33" s="17">
        <v>5842.1</v>
      </c>
      <c r="O33" s="17">
        <v>5856.6</v>
      </c>
      <c r="P33" s="17">
        <v>5783.6</v>
      </c>
      <c r="Q33" s="17">
        <v>5783</v>
      </c>
      <c r="R33" s="17">
        <v>5687</v>
      </c>
      <c r="S33" s="17">
        <v>5719.7</v>
      </c>
      <c r="T33" s="17">
        <v>5935.7</v>
      </c>
      <c r="U33" s="17">
        <v>5630.1</v>
      </c>
      <c r="V33" s="17">
        <v>4944.1000000000004</v>
      </c>
      <c r="W33" s="17">
        <v>5433.7</v>
      </c>
      <c r="X33" s="17">
        <v>5444.3</v>
      </c>
      <c r="Y33" s="17">
        <v>5513.7</v>
      </c>
      <c r="Z33" s="17">
        <v>5376</v>
      </c>
      <c r="AA33" s="17">
        <v>5524</v>
      </c>
      <c r="AB33" s="17">
        <v>5496.5</v>
      </c>
    </row>
    <row r="34" spans="1:28" x14ac:dyDescent="0.3">
      <c r="A34" s="16" t="s">
        <v>178</v>
      </c>
      <c r="B34" s="17">
        <v>42686.6</v>
      </c>
      <c r="C34" s="17">
        <v>42648.7</v>
      </c>
      <c r="D34" s="17">
        <v>41775</v>
      </c>
      <c r="E34" s="17">
        <v>42540.800000000003</v>
      </c>
      <c r="F34" s="17">
        <v>42813.8</v>
      </c>
      <c r="G34" s="17">
        <v>42837.2</v>
      </c>
      <c r="H34" s="17">
        <v>43432.7</v>
      </c>
      <c r="I34" s="17">
        <v>43447</v>
      </c>
      <c r="J34" s="17">
        <v>44802.3</v>
      </c>
      <c r="K34" s="17">
        <v>45161.7</v>
      </c>
      <c r="L34" s="17">
        <v>44712</v>
      </c>
      <c r="M34" s="17">
        <v>44904</v>
      </c>
      <c r="N34" s="17">
        <v>41176.1</v>
      </c>
      <c r="O34" s="17">
        <v>42592.5</v>
      </c>
      <c r="P34" s="17">
        <v>41906.699999999997</v>
      </c>
      <c r="Q34" s="17">
        <v>43659.8</v>
      </c>
      <c r="R34" s="17">
        <v>43813.599999999999</v>
      </c>
      <c r="S34" s="17">
        <v>43914.400000000001</v>
      </c>
      <c r="T34" s="17">
        <v>45537.4</v>
      </c>
      <c r="U34" s="17">
        <v>41918.400000000001</v>
      </c>
      <c r="V34" s="17">
        <v>42862.400000000001</v>
      </c>
      <c r="W34" s="17">
        <v>44006.3</v>
      </c>
      <c r="X34" s="17">
        <v>42753.9</v>
      </c>
      <c r="Y34" s="17">
        <v>44136</v>
      </c>
      <c r="Z34" s="17">
        <v>44110.6</v>
      </c>
      <c r="AA34" s="17">
        <v>43499.199999999997</v>
      </c>
      <c r="AB34" s="17">
        <v>43993.4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5310-53D7-4057-9B0C-543BE4B5BB20}">
  <sheetPr codeName="Sheet2"/>
  <dimension ref="A1:E35"/>
  <sheetViews>
    <sheetView workbookViewId="0">
      <selection activeCell="B7" sqref="A1:E33"/>
    </sheetView>
  </sheetViews>
  <sheetFormatPr defaultRowHeight="14.4" x14ac:dyDescent="0.3"/>
  <cols>
    <col min="1" max="1" width="5.296875" bestFit="1" customWidth="1"/>
    <col min="2" max="2" width="10.3984375" bestFit="1" customWidth="1"/>
    <col min="3" max="3" width="7.8984375" bestFit="1" customWidth="1"/>
    <col min="4" max="4" width="10.3984375" bestFit="1" customWidth="1"/>
    <col min="5" max="5" width="7.8984375" bestFit="1" customWidth="1"/>
  </cols>
  <sheetData>
    <row r="1" spans="1:5" x14ac:dyDescent="0.3">
      <c r="A1" s="23"/>
      <c r="B1" s="24" t="s">
        <v>143</v>
      </c>
      <c r="C1" s="25"/>
      <c r="D1" s="26" t="s">
        <v>144</v>
      </c>
      <c r="E1" s="26"/>
    </row>
    <row r="2" spans="1:5" ht="21.9" x14ac:dyDescent="0.3">
      <c r="A2" s="21" t="s">
        <v>0</v>
      </c>
      <c r="B2" s="27" t="s">
        <v>89</v>
      </c>
      <c r="C2" s="28" t="s">
        <v>90</v>
      </c>
      <c r="D2" s="29" t="s">
        <v>89</v>
      </c>
      <c r="E2" s="29" t="s">
        <v>90</v>
      </c>
    </row>
    <row r="3" spans="1:5" x14ac:dyDescent="0.3">
      <c r="A3" s="22" t="s">
        <v>122</v>
      </c>
      <c r="B3" s="30">
        <v>355277</v>
      </c>
      <c r="C3" s="31">
        <v>31720.29</v>
      </c>
      <c r="D3" s="23">
        <v>33519</v>
      </c>
      <c r="E3" s="23">
        <v>2139.9699999999998</v>
      </c>
    </row>
    <row r="4" spans="1:5" x14ac:dyDescent="0.3">
      <c r="A4" s="22" t="s">
        <v>123</v>
      </c>
      <c r="B4" s="30">
        <v>314088</v>
      </c>
      <c r="C4" s="31">
        <v>31192.51</v>
      </c>
      <c r="D4" s="23">
        <v>35473.9</v>
      </c>
      <c r="E4" s="23">
        <v>1951.78</v>
      </c>
    </row>
    <row r="5" spans="1:5" x14ac:dyDescent="0.3">
      <c r="A5" s="22" t="s">
        <v>125</v>
      </c>
      <c r="B5" s="30">
        <v>232412</v>
      </c>
      <c r="C5" s="31">
        <v>29458.47</v>
      </c>
      <c r="D5" s="23">
        <v>272702</v>
      </c>
      <c r="E5" s="23">
        <v>16501.259999999998</v>
      </c>
    </row>
    <row r="6" spans="1:5" x14ac:dyDescent="0.3">
      <c r="A6" s="22" t="s">
        <v>126</v>
      </c>
      <c r="B6" s="30">
        <v>235590</v>
      </c>
      <c r="C6" s="31">
        <v>43512</v>
      </c>
      <c r="D6" s="23">
        <v>525790</v>
      </c>
      <c r="E6" s="23">
        <v>32007</v>
      </c>
    </row>
    <row r="7" spans="1:5" x14ac:dyDescent="0.3">
      <c r="A7" s="22" t="s">
        <v>127</v>
      </c>
      <c r="B7" s="30">
        <v>286170</v>
      </c>
      <c r="C7" s="31">
        <v>69984</v>
      </c>
      <c r="D7" s="23">
        <v>276734.55</v>
      </c>
      <c r="E7" s="23">
        <v>19814.93</v>
      </c>
    </row>
    <row r="8" spans="1:5" x14ac:dyDescent="0.3">
      <c r="A8" s="22" t="s">
        <v>128</v>
      </c>
      <c r="B8" s="30">
        <v>527233</v>
      </c>
      <c r="C8" s="31">
        <v>106126.78</v>
      </c>
      <c r="D8" s="23">
        <v>240454</v>
      </c>
      <c r="E8" s="23">
        <v>22544.33</v>
      </c>
    </row>
    <row r="9" spans="1:5" x14ac:dyDescent="0.3">
      <c r="A9" s="22" t="s">
        <v>129</v>
      </c>
      <c r="B9" s="30">
        <v>442167</v>
      </c>
      <c r="C9" s="31">
        <v>86538.92</v>
      </c>
      <c r="D9" s="23">
        <v>448446</v>
      </c>
      <c r="E9" s="23">
        <v>34039.75</v>
      </c>
    </row>
    <row r="10" spans="1:5" x14ac:dyDescent="0.3">
      <c r="A10" s="22" t="s">
        <v>130</v>
      </c>
      <c r="B10" s="30">
        <v>373314</v>
      </c>
      <c r="C10" s="31">
        <v>85066.85</v>
      </c>
      <c r="D10" s="23">
        <v>4540699</v>
      </c>
      <c r="E10" s="23">
        <v>371740.83</v>
      </c>
    </row>
    <row r="11" spans="1:5" x14ac:dyDescent="0.3">
      <c r="A11" s="22" t="s">
        <v>131</v>
      </c>
      <c r="B11" s="30">
        <v>523126.8</v>
      </c>
      <c r="C11" s="31">
        <v>124763.35</v>
      </c>
      <c r="D11" s="23">
        <v>1988847.22</v>
      </c>
      <c r="E11" s="23">
        <v>192472.16</v>
      </c>
    </row>
    <row r="12" spans="1:5" x14ac:dyDescent="0.3">
      <c r="A12" s="22" t="s">
        <v>132</v>
      </c>
      <c r="B12" s="30">
        <v>592678.25</v>
      </c>
      <c r="C12" s="31">
        <v>168502.66</v>
      </c>
      <c r="D12" s="23">
        <v>1796279.55</v>
      </c>
      <c r="E12" s="23">
        <v>168596.92</v>
      </c>
    </row>
    <row r="13" spans="1:5" x14ac:dyDescent="0.3">
      <c r="A13" s="22" t="s">
        <v>133</v>
      </c>
      <c r="B13" s="30">
        <v>597756.43000000005</v>
      </c>
      <c r="C13" s="31">
        <v>187690.9</v>
      </c>
      <c r="D13" s="23">
        <v>4365841.5599999996</v>
      </c>
      <c r="E13" s="23">
        <v>440384.56</v>
      </c>
    </row>
    <row r="14" spans="1:5" x14ac:dyDescent="0.3">
      <c r="A14" s="22" t="s">
        <v>140</v>
      </c>
      <c r="B14" s="30">
        <v>638379.80000000005</v>
      </c>
      <c r="C14" s="31">
        <v>178033.64</v>
      </c>
      <c r="D14" s="23">
        <v>1257747.49</v>
      </c>
      <c r="E14" s="23">
        <v>134558.35999999999</v>
      </c>
    </row>
    <row r="15" spans="1:5" x14ac:dyDescent="0.3">
      <c r="A15" s="22" t="s">
        <v>134</v>
      </c>
      <c r="B15" s="30">
        <v>851717.71</v>
      </c>
      <c r="C15" s="31">
        <v>216594.67</v>
      </c>
      <c r="D15" s="23">
        <v>682746.61</v>
      </c>
      <c r="E15" s="23">
        <v>77746.87</v>
      </c>
    </row>
    <row r="16" spans="1:5" x14ac:dyDescent="0.3">
      <c r="A16" s="22" t="s">
        <v>72</v>
      </c>
      <c r="B16" s="30">
        <v>666713.64</v>
      </c>
      <c r="C16" s="31">
        <v>184178.43</v>
      </c>
      <c r="D16" s="23">
        <v>1541485.14</v>
      </c>
      <c r="E16" s="23">
        <v>133137.04</v>
      </c>
    </row>
    <row r="17" spans="1:5" x14ac:dyDescent="0.3">
      <c r="A17" s="22" t="s">
        <v>73</v>
      </c>
      <c r="B17" s="30">
        <v>710156.2</v>
      </c>
      <c r="C17" s="31">
        <v>206213.55</v>
      </c>
      <c r="D17" s="23">
        <v>4337063</v>
      </c>
      <c r="E17" s="23">
        <v>382617.75</v>
      </c>
    </row>
    <row r="18" spans="1:5" x14ac:dyDescent="0.3">
      <c r="A18" s="22" t="s">
        <v>74</v>
      </c>
      <c r="B18" s="30">
        <v>771475.4</v>
      </c>
      <c r="C18" s="31">
        <v>199304.51</v>
      </c>
      <c r="D18" s="23">
        <v>2640438.9500000002</v>
      </c>
      <c r="E18" s="23">
        <v>217479.74</v>
      </c>
    </row>
    <row r="19" spans="1:5" x14ac:dyDescent="0.3">
      <c r="A19" s="22" t="s">
        <v>75</v>
      </c>
      <c r="B19" s="30">
        <v>1162989.1499999999</v>
      </c>
      <c r="C19" s="31">
        <v>282389.88</v>
      </c>
      <c r="D19" s="23">
        <v>3615109.54</v>
      </c>
      <c r="E19" s="23">
        <v>394501.96</v>
      </c>
    </row>
    <row r="20" spans="1:5" x14ac:dyDescent="0.3">
      <c r="A20" s="22" t="s">
        <v>76</v>
      </c>
      <c r="B20" s="30">
        <v>1166562.78</v>
      </c>
      <c r="C20" s="31">
        <v>304309.25</v>
      </c>
      <c r="D20" s="23">
        <v>2921601.94</v>
      </c>
      <c r="E20" s="23">
        <v>317816.82</v>
      </c>
    </row>
    <row r="21" spans="1:5" x14ac:dyDescent="0.3">
      <c r="A21" s="22" t="s">
        <v>88</v>
      </c>
      <c r="B21" s="30">
        <v>1045714.93</v>
      </c>
      <c r="C21" s="31">
        <v>279280.87</v>
      </c>
      <c r="D21" s="23">
        <v>3702191.98</v>
      </c>
      <c r="E21" s="23">
        <v>424307.84</v>
      </c>
    </row>
    <row r="22" spans="1:5" x14ac:dyDescent="0.3">
      <c r="A22" s="22" t="s">
        <v>77</v>
      </c>
      <c r="B22" s="30">
        <v>1183355.76</v>
      </c>
      <c r="C22" s="31">
        <v>434458.09</v>
      </c>
      <c r="D22" s="23">
        <v>5285916.3600000003</v>
      </c>
      <c r="E22" s="23">
        <v>740979.46</v>
      </c>
    </row>
    <row r="23" spans="1:5" x14ac:dyDescent="0.3">
      <c r="A23" s="22" t="s">
        <v>78</v>
      </c>
      <c r="B23" s="30">
        <v>1556411.05</v>
      </c>
      <c r="C23" s="31">
        <v>947702.98</v>
      </c>
      <c r="D23" s="23">
        <v>931879.78</v>
      </c>
      <c r="E23" s="23">
        <v>168737.41</v>
      </c>
    </row>
    <row r="24" spans="1:5" x14ac:dyDescent="0.3">
      <c r="A24" s="22" t="s">
        <v>79</v>
      </c>
      <c r="B24" s="30">
        <v>2016775</v>
      </c>
      <c r="C24" s="31">
        <v>1088913.3400000001</v>
      </c>
      <c r="D24" s="23">
        <v>139540.76999999999</v>
      </c>
      <c r="E24" s="23">
        <v>36529.599999999999</v>
      </c>
    </row>
    <row r="25" spans="1:5" x14ac:dyDescent="0.3">
      <c r="A25" s="22" t="s">
        <v>80</v>
      </c>
      <c r="B25" s="30">
        <v>2370658.41</v>
      </c>
      <c r="C25" s="31">
        <v>1135463.3899999999</v>
      </c>
      <c r="D25" s="23">
        <v>100685.79</v>
      </c>
      <c r="E25" s="23">
        <v>23128.79</v>
      </c>
    </row>
    <row r="26" spans="1:5" x14ac:dyDescent="0.3">
      <c r="A26" s="22" t="s">
        <v>81</v>
      </c>
      <c r="B26" s="30">
        <v>3178174.42</v>
      </c>
      <c r="C26" s="31">
        <v>1544959.6</v>
      </c>
      <c r="D26" s="23">
        <v>3997719.58</v>
      </c>
      <c r="E26" s="23">
        <v>865912.59</v>
      </c>
    </row>
    <row r="27" spans="1:5" x14ac:dyDescent="0.3">
      <c r="A27" s="22" t="s">
        <v>82</v>
      </c>
      <c r="B27" s="30">
        <v>3459898.92</v>
      </c>
      <c r="C27" s="31">
        <v>1940939.04</v>
      </c>
      <c r="D27" s="23">
        <v>6687990.8499999996</v>
      </c>
      <c r="E27" s="23">
        <v>1444880.72</v>
      </c>
    </row>
    <row r="28" spans="1:5" x14ac:dyDescent="0.3">
      <c r="A28" s="22" t="s">
        <v>83</v>
      </c>
      <c r="B28" s="30">
        <v>3757271.44</v>
      </c>
      <c r="C28" s="31">
        <v>2929995.88</v>
      </c>
      <c r="D28" s="23">
        <v>7133183.3700000001</v>
      </c>
      <c r="E28" s="23">
        <v>1774996</v>
      </c>
    </row>
    <row r="29" spans="1:5" x14ac:dyDescent="0.3">
      <c r="A29" s="22" t="s">
        <v>84</v>
      </c>
      <c r="B29" s="30">
        <v>3702260.12</v>
      </c>
      <c r="C29" s="31">
        <v>2759789.22</v>
      </c>
      <c r="D29" s="23">
        <v>8274046.0599999996</v>
      </c>
      <c r="E29" s="23">
        <v>2042854.21</v>
      </c>
    </row>
    <row r="30" spans="1:5" x14ac:dyDescent="0.3">
      <c r="A30" s="22" t="s">
        <v>85</v>
      </c>
      <c r="B30" s="30">
        <v>4045822.3</v>
      </c>
      <c r="C30" s="31">
        <v>2271859.65</v>
      </c>
      <c r="D30" s="23">
        <v>6464569.7699999996</v>
      </c>
      <c r="E30" s="23">
        <v>1548339.29</v>
      </c>
    </row>
    <row r="31" spans="1:5" x14ac:dyDescent="0.3">
      <c r="A31" s="22" t="s">
        <v>86</v>
      </c>
      <c r="B31" s="30">
        <v>3985195.6</v>
      </c>
      <c r="C31" s="31">
        <v>2151290.94</v>
      </c>
      <c r="D31" s="23">
        <v>6770804.29</v>
      </c>
      <c r="E31" s="23">
        <v>1692987.76</v>
      </c>
    </row>
    <row r="32" spans="1:5" x14ac:dyDescent="0.3">
      <c r="A32" s="22" t="s">
        <v>87</v>
      </c>
      <c r="B32" s="30">
        <v>4056758.61</v>
      </c>
      <c r="C32" s="31">
        <v>2687016.98</v>
      </c>
      <c r="D32" s="23">
        <v>8648488.5800000001</v>
      </c>
      <c r="E32" s="23">
        <v>2296782.09</v>
      </c>
    </row>
    <row r="33" spans="1:5" x14ac:dyDescent="0.3">
      <c r="A33" s="22" t="s">
        <v>142</v>
      </c>
      <c r="B33" s="30">
        <v>4414584.21</v>
      </c>
      <c r="C33" s="31">
        <v>3280430.21</v>
      </c>
      <c r="D33" s="23">
        <v>7599674.1500000004</v>
      </c>
      <c r="E33" s="23">
        <v>2118527.67</v>
      </c>
    </row>
    <row r="35" spans="1:5" x14ac:dyDescent="0.3">
      <c r="A35" s="10" t="s">
        <v>145</v>
      </c>
      <c r="B35" s="10"/>
      <c r="C35" s="10"/>
      <c r="D35" s="10"/>
      <c r="E35" s="10"/>
    </row>
  </sheetData>
  <mergeCells count="3">
    <mergeCell ref="B1:C1"/>
    <mergeCell ref="D1:E1"/>
    <mergeCell ref="A35:E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EF15-21B9-4FAC-838E-DA9A9048BBB7}">
  <dimension ref="A1:AB35"/>
  <sheetViews>
    <sheetView zoomScale="55" zoomScaleNormal="55" workbookViewId="0">
      <selection activeCell="V11" sqref="V11"/>
    </sheetView>
  </sheetViews>
  <sheetFormatPr defaultRowHeight="14.4" x14ac:dyDescent="0.3"/>
  <cols>
    <col min="1" max="1" width="25.8984375" bestFit="1" customWidth="1"/>
    <col min="2" max="3" width="9.59765625" bestFit="1" customWidth="1"/>
    <col min="4" max="13" width="9.8984375" bestFit="1" customWidth="1"/>
    <col min="14" max="20" width="10.296875" bestFit="1" customWidth="1"/>
    <col min="21" max="21" width="9.8984375" bestFit="1" customWidth="1"/>
    <col min="22" max="23" width="9.19921875" bestFit="1" customWidth="1"/>
    <col min="24" max="28" width="9.59765625" bestFit="1" customWidth="1"/>
  </cols>
  <sheetData>
    <row r="1" spans="1:28" x14ac:dyDescent="0.3">
      <c r="A1" s="11" t="s">
        <v>186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3" t="s">
        <v>185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3">
      <c r="A3" s="15" t="s">
        <v>159</v>
      </c>
      <c r="B3" s="15" t="s">
        <v>125</v>
      </c>
      <c r="C3" s="15" t="s">
        <v>126</v>
      </c>
      <c r="D3" s="15" t="s">
        <v>127</v>
      </c>
      <c r="E3" s="15" t="s">
        <v>128</v>
      </c>
      <c r="F3" s="15" t="s">
        <v>129</v>
      </c>
      <c r="G3" s="15" t="s">
        <v>130</v>
      </c>
      <c r="H3" s="15" t="s">
        <v>131</v>
      </c>
      <c r="I3" s="15" t="s">
        <v>132</v>
      </c>
      <c r="J3" s="15" t="s">
        <v>133</v>
      </c>
      <c r="K3" s="15" t="s">
        <v>140</v>
      </c>
      <c r="L3" s="15" t="s">
        <v>134</v>
      </c>
      <c r="M3" s="15" t="s">
        <v>72</v>
      </c>
      <c r="N3" s="15" t="s">
        <v>73</v>
      </c>
      <c r="O3" s="15" t="s">
        <v>74</v>
      </c>
      <c r="P3" s="15" t="s">
        <v>75</v>
      </c>
      <c r="Q3" s="15" t="s">
        <v>76</v>
      </c>
      <c r="R3" s="15" t="s">
        <v>88</v>
      </c>
      <c r="S3" s="15" t="s">
        <v>77</v>
      </c>
      <c r="T3" s="15" t="s">
        <v>78</v>
      </c>
      <c r="U3" s="15" t="s">
        <v>79</v>
      </c>
      <c r="V3" s="15" t="s">
        <v>80</v>
      </c>
      <c r="W3" s="15" t="s">
        <v>81</v>
      </c>
      <c r="X3" s="15" t="s">
        <v>82</v>
      </c>
      <c r="Y3" s="15" t="s">
        <v>83</v>
      </c>
      <c r="Z3" s="15" t="s">
        <v>84</v>
      </c>
      <c r="AA3" s="15" t="s">
        <v>85</v>
      </c>
      <c r="AB3" s="15" t="s">
        <v>86</v>
      </c>
    </row>
    <row r="4" spans="1:28" x14ac:dyDescent="0.3">
      <c r="A4" s="16" t="s">
        <v>148</v>
      </c>
      <c r="B4" s="18">
        <v>2392</v>
      </c>
      <c r="C4" s="18">
        <v>2350</v>
      </c>
      <c r="D4" s="18">
        <v>2439</v>
      </c>
      <c r="E4" s="18">
        <v>2696</v>
      </c>
      <c r="F4" s="18">
        <v>2550</v>
      </c>
      <c r="G4" s="18">
        <v>2441</v>
      </c>
      <c r="H4" s="18">
        <v>2601</v>
      </c>
      <c r="I4" s="18">
        <v>2431</v>
      </c>
      <c r="J4" s="18">
        <v>2752</v>
      </c>
      <c r="K4" s="18">
        <v>2650</v>
      </c>
      <c r="L4" s="18">
        <v>2936</v>
      </c>
      <c r="M4" s="18">
        <v>2978</v>
      </c>
      <c r="N4" s="18">
        <v>2596</v>
      </c>
      <c r="O4" s="18">
        <v>3009</v>
      </c>
      <c r="P4" s="18">
        <v>3111</v>
      </c>
      <c r="Q4" s="18">
        <v>2939</v>
      </c>
      <c r="R4" s="18">
        <v>2984</v>
      </c>
      <c r="S4" s="18">
        <v>3344</v>
      </c>
      <c r="T4" s="18">
        <v>3246</v>
      </c>
      <c r="U4" s="18">
        <v>3062</v>
      </c>
      <c r="V4" s="18">
        <v>3035</v>
      </c>
      <c r="W4" s="18">
        <v>3302</v>
      </c>
      <c r="X4" s="18">
        <v>3106</v>
      </c>
      <c r="Y4" s="18">
        <v>2852</v>
      </c>
      <c r="Z4" s="18">
        <v>3022</v>
      </c>
      <c r="AA4" s="18">
        <v>3465</v>
      </c>
      <c r="AB4" s="18">
        <v>3540</v>
      </c>
    </row>
    <row r="5" spans="1:28" x14ac:dyDescent="0.3">
      <c r="A5" s="16" t="s">
        <v>160</v>
      </c>
      <c r="B5" s="18">
        <v>1170</v>
      </c>
      <c r="C5" s="18">
        <v>1173</v>
      </c>
      <c r="D5" s="18">
        <v>1014</v>
      </c>
      <c r="E5" s="18">
        <v>1180</v>
      </c>
      <c r="F5" s="18">
        <v>967</v>
      </c>
      <c r="G5" s="18">
        <v>1049</v>
      </c>
      <c r="H5" s="18">
        <v>1120</v>
      </c>
      <c r="I5" s="18">
        <v>1079</v>
      </c>
      <c r="J5" s="18">
        <v>988</v>
      </c>
      <c r="K5" s="18">
        <v>1099</v>
      </c>
      <c r="L5" s="18">
        <v>1119</v>
      </c>
      <c r="M5" s="18">
        <v>1126</v>
      </c>
      <c r="N5" s="18">
        <v>1224</v>
      </c>
      <c r="O5" s="18">
        <v>1297</v>
      </c>
      <c r="P5" s="18">
        <v>1110</v>
      </c>
      <c r="Q5" s="18">
        <v>1195</v>
      </c>
      <c r="R5" s="18">
        <v>1195</v>
      </c>
      <c r="S5" s="18">
        <v>1275</v>
      </c>
      <c r="T5" s="18">
        <v>1293</v>
      </c>
      <c r="U5" s="18">
        <v>1777</v>
      </c>
      <c r="V5" s="18">
        <v>1925</v>
      </c>
      <c r="W5" s="18">
        <v>2065</v>
      </c>
      <c r="X5" s="18">
        <v>2086</v>
      </c>
      <c r="Y5" s="18">
        <v>2092</v>
      </c>
      <c r="Z5" s="18">
        <v>2241</v>
      </c>
      <c r="AA5" s="18">
        <v>1584</v>
      </c>
      <c r="AB5" s="18">
        <v>1679</v>
      </c>
    </row>
    <row r="6" spans="1:28" x14ac:dyDescent="0.3">
      <c r="A6" s="16" t="s">
        <v>151</v>
      </c>
      <c r="B6" s="18">
        <v>1313</v>
      </c>
      <c r="C6" s="18">
        <v>1265</v>
      </c>
      <c r="D6" s="18">
        <v>1308</v>
      </c>
      <c r="E6" s="18">
        <v>1331</v>
      </c>
      <c r="F6" s="18">
        <v>1350</v>
      </c>
      <c r="G6" s="18">
        <v>1354</v>
      </c>
      <c r="H6" s="18">
        <v>1336</v>
      </c>
      <c r="I6" s="18">
        <v>1359</v>
      </c>
      <c r="J6" s="18">
        <v>1345</v>
      </c>
      <c r="K6" s="18">
        <v>1459</v>
      </c>
      <c r="L6" s="18">
        <v>1511</v>
      </c>
      <c r="M6" s="18">
        <v>1519</v>
      </c>
      <c r="N6" s="18">
        <v>1471</v>
      </c>
      <c r="O6" s="18">
        <v>1534</v>
      </c>
      <c r="P6" s="18">
        <v>1460</v>
      </c>
      <c r="Q6" s="18">
        <v>1468</v>
      </c>
      <c r="R6" s="18">
        <v>1332</v>
      </c>
      <c r="S6" s="18">
        <v>1428</v>
      </c>
      <c r="T6" s="18">
        <v>1614</v>
      </c>
      <c r="U6" s="18">
        <v>1737</v>
      </c>
      <c r="V6" s="18">
        <v>1843</v>
      </c>
      <c r="W6" s="18">
        <v>1780</v>
      </c>
      <c r="X6" s="18">
        <v>2061</v>
      </c>
      <c r="Y6" s="18">
        <v>2012</v>
      </c>
      <c r="Z6" s="18">
        <v>2093</v>
      </c>
      <c r="AA6" s="18">
        <v>2062</v>
      </c>
      <c r="AB6" s="18">
        <v>1916</v>
      </c>
    </row>
    <row r="7" spans="1:28" x14ac:dyDescent="0.3">
      <c r="A7" s="16" t="s">
        <v>95</v>
      </c>
      <c r="B7" s="18">
        <v>1218</v>
      </c>
      <c r="C7" s="18">
        <v>932</v>
      </c>
      <c r="D7" s="18">
        <v>806</v>
      </c>
      <c r="E7" s="18">
        <v>1295</v>
      </c>
      <c r="F7" s="18">
        <v>1297</v>
      </c>
      <c r="G7" s="18">
        <v>1318</v>
      </c>
      <c r="H7" s="18">
        <v>656</v>
      </c>
      <c r="I7" s="18">
        <v>1395</v>
      </c>
      <c r="J7" s="18">
        <v>1331</v>
      </c>
      <c r="K7" s="18">
        <v>1450</v>
      </c>
      <c r="L7" s="18">
        <v>1489</v>
      </c>
      <c r="M7" s="18">
        <v>1465</v>
      </c>
      <c r="N7" s="18">
        <v>1419</v>
      </c>
      <c r="O7" s="18">
        <v>1523</v>
      </c>
      <c r="P7" s="18">
        <v>792</v>
      </c>
      <c r="Q7" s="18">
        <v>1075</v>
      </c>
      <c r="R7" s="18">
        <v>1486</v>
      </c>
      <c r="S7" s="18">
        <v>1237</v>
      </c>
      <c r="T7" s="18">
        <v>1599</v>
      </c>
      <c r="U7" s="18">
        <v>1120</v>
      </c>
      <c r="V7" s="18">
        <v>1095</v>
      </c>
      <c r="W7" s="18">
        <v>2155</v>
      </c>
      <c r="X7" s="18">
        <v>2282</v>
      </c>
      <c r="Y7" s="18">
        <v>1759</v>
      </c>
      <c r="Z7" s="18">
        <v>1948</v>
      </c>
      <c r="AA7" s="18">
        <v>2104</v>
      </c>
      <c r="AB7" s="18">
        <v>2467</v>
      </c>
    </row>
    <row r="8" spans="1:28" x14ac:dyDescent="0.3">
      <c r="A8" s="16" t="s">
        <v>149</v>
      </c>
      <c r="B8" s="18" t="s">
        <v>180</v>
      </c>
      <c r="C8" s="18" t="s">
        <v>180</v>
      </c>
      <c r="D8" s="18" t="s">
        <v>180</v>
      </c>
      <c r="E8" s="18" t="s">
        <v>180</v>
      </c>
      <c r="F8" s="18" t="s">
        <v>180</v>
      </c>
      <c r="G8" s="18" t="s">
        <v>180</v>
      </c>
      <c r="H8" s="18" t="s">
        <v>180</v>
      </c>
      <c r="I8" s="18" t="s">
        <v>180</v>
      </c>
      <c r="J8" s="18" t="s">
        <v>180</v>
      </c>
      <c r="K8" s="18" t="s">
        <v>180</v>
      </c>
      <c r="L8" s="18">
        <v>629</v>
      </c>
      <c r="M8" s="18">
        <v>1332</v>
      </c>
      <c r="N8" s="18">
        <v>697</v>
      </c>
      <c r="O8" s="18">
        <v>1454</v>
      </c>
      <c r="P8" s="18">
        <v>1170</v>
      </c>
      <c r="Q8" s="18">
        <v>1337</v>
      </c>
      <c r="R8" s="18">
        <v>1354</v>
      </c>
      <c r="S8" s="18">
        <v>1446</v>
      </c>
      <c r="T8" s="18">
        <v>1176</v>
      </c>
      <c r="U8" s="18">
        <v>1120</v>
      </c>
      <c r="V8" s="18">
        <v>1663</v>
      </c>
      <c r="W8" s="18">
        <v>1597</v>
      </c>
      <c r="X8" s="18">
        <v>1746</v>
      </c>
      <c r="Y8" s="18">
        <v>1766</v>
      </c>
      <c r="Z8" s="18">
        <v>1660</v>
      </c>
      <c r="AA8" s="18">
        <v>1517</v>
      </c>
      <c r="AB8" s="18">
        <v>2101</v>
      </c>
    </row>
    <row r="9" spans="1:28" x14ac:dyDescent="0.3">
      <c r="A9" s="16" t="s">
        <v>161</v>
      </c>
      <c r="B9" s="18">
        <v>2333</v>
      </c>
      <c r="C9" s="18">
        <v>2200</v>
      </c>
      <c r="D9" s="18">
        <v>2200</v>
      </c>
      <c r="E9" s="18">
        <v>3600</v>
      </c>
      <c r="F9" s="18">
        <v>3600</v>
      </c>
      <c r="G9" s="18">
        <v>855</v>
      </c>
      <c r="H9" s="18">
        <v>795</v>
      </c>
      <c r="I9" s="18">
        <v>828</v>
      </c>
      <c r="J9" s="18">
        <v>822</v>
      </c>
      <c r="K9" s="18">
        <v>827</v>
      </c>
      <c r="L9" s="18">
        <v>820</v>
      </c>
      <c r="M9" s="18">
        <v>2813</v>
      </c>
      <c r="N9" s="18">
        <v>3180</v>
      </c>
      <c r="O9" s="18">
        <v>1708</v>
      </c>
      <c r="P9" s="18">
        <v>2383</v>
      </c>
      <c r="Q9" s="18">
        <v>3200</v>
      </c>
      <c r="R9" s="18">
        <v>4203</v>
      </c>
      <c r="S9" s="18">
        <v>4243</v>
      </c>
      <c r="T9" s="18">
        <v>4243</v>
      </c>
      <c r="U9" s="18">
        <v>4252</v>
      </c>
      <c r="V9" s="18">
        <v>2787</v>
      </c>
      <c r="W9" s="18">
        <v>2885</v>
      </c>
      <c r="X9" s="18">
        <v>4403</v>
      </c>
      <c r="Y9" s="18">
        <v>4906</v>
      </c>
      <c r="Z9" s="18">
        <v>4288</v>
      </c>
      <c r="AA9" s="18">
        <v>2862</v>
      </c>
      <c r="AB9" s="18">
        <v>2890</v>
      </c>
    </row>
    <row r="10" spans="1:28" x14ac:dyDescent="0.3">
      <c r="A10" s="16" t="s">
        <v>162</v>
      </c>
      <c r="B10" s="18">
        <v>2508</v>
      </c>
      <c r="C10" s="18">
        <v>2536</v>
      </c>
      <c r="D10" s="18">
        <v>2562</v>
      </c>
      <c r="E10" s="18">
        <v>2519</v>
      </c>
      <c r="F10" s="18">
        <v>2486</v>
      </c>
      <c r="G10" s="18">
        <v>2394</v>
      </c>
      <c r="H10" s="18">
        <v>2761</v>
      </c>
      <c r="I10" s="18">
        <v>2658</v>
      </c>
      <c r="J10" s="18">
        <v>2681</v>
      </c>
      <c r="K10" s="18">
        <v>3684</v>
      </c>
      <c r="L10" s="18">
        <v>2484</v>
      </c>
      <c r="M10" s="18">
        <v>2561</v>
      </c>
      <c r="N10" s="18">
        <v>2685</v>
      </c>
      <c r="O10" s="18">
        <v>3233</v>
      </c>
      <c r="P10" s="18">
        <v>2771</v>
      </c>
      <c r="Q10" s="18">
        <v>2822</v>
      </c>
      <c r="R10" s="18">
        <v>2458</v>
      </c>
      <c r="S10" s="18">
        <v>2330</v>
      </c>
      <c r="T10" s="18">
        <v>2466</v>
      </c>
      <c r="U10" s="18">
        <v>2138</v>
      </c>
      <c r="V10" s="18">
        <v>2467</v>
      </c>
      <c r="W10" s="18">
        <v>2577</v>
      </c>
      <c r="X10" s="18">
        <v>2679</v>
      </c>
      <c r="Y10" s="18">
        <v>2954</v>
      </c>
      <c r="Z10" s="18">
        <v>2871</v>
      </c>
      <c r="AA10" s="18">
        <v>2783</v>
      </c>
      <c r="AB10" s="18">
        <v>2774</v>
      </c>
    </row>
    <row r="11" spans="1:28" x14ac:dyDescent="0.3">
      <c r="A11" s="16" t="s">
        <v>163</v>
      </c>
      <c r="B11" s="18">
        <v>1491</v>
      </c>
      <c r="C11" s="18">
        <v>1155</v>
      </c>
      <c r="D11" s="18">
        <v>1441</v>
      </c>
      <c r="E11" s="18">
        <v>1403</v>
      </c>
      <c r="F11" s="18">
        <v>1543</v>
      </c>
      <c r="G11" s="18">
        <v>1450</v>
      </c>
      <c r="H11" s="18" t="s">
        <v>179</v>
      </c>
      <c r="I11" s="18" t="s">
        <v>179</v>
      </c>
      <c r="J11" s="18" t="s">
        <v>179</v>
      </c>
      <c r="K11" s="18" t="s">
        <v>179</v>
      </c>
      <c r="L11" s="18" t="s">
        <v>179</v>
      </c>
      <c r="M11" s="18" t="s">
        <v>179</v>
      </c>
      <c r="N11" s="18" t="s">
        <v>179</v>
      </c>
      <c r="O11" s="18">
        <v>1891</v>
      </c>
      <c r="P11" s="18">
        <v>1806</v>
      </c>
      <c r="Q11" s="18">
        <v>1949</v>
      </c>
      <c r="R11" s="18">
        <v>1894</v>
      </c>
      <c r="S11" s="18">
        <v>1942</v>
      </c>
      <c r="T11" s="18">
        <v>1744</v>
      </c>
      <c r="U11" s="18">
        <v>1903</v>
      </c>
      <c r="V11" s="18">
        <v>1852</v>
      </c>
      <c r="W11" s="18">
        <v>2141</v>
      </c>
      <c r="X11" s="18">
        <v>2198</v>
      </c>
      <c r="Y11" s="18">
        <v>2076</v>
      </c>
      <c r="Z11" s="18">
        <v>2329</v>
      </c>
      <c r="AA11" s="18">
        <v>2205</v>
      </c>
      <c r="AB11" s="18">
        <v>2306</v>
      </c>
    </row>
    <row r="12" spans="1:28" x14ac:dyDescent="0.3">
      <c r="A12" s="16" t="s">
        <v>94</v>
      </c>
      <c r="B12" s="18">
        <v>2775</v>
      </c>
      <c r="C12" s="18">
        <v>2831</v>
      </c>
      <c r="D12" s="18">
        <v>2659</v>
      </c>
      <c r="E12" s="18">
        <v>2732</v>
      </c>
      <c r="F12" s="18">
        <v>2801</v>
      </c>
      <c r="G12" s="18">
        <v>2225</v>
      </c>
      <c r="H12" s="18">
        <v>2964</v>
      </c>
      <c r="I12" s="18">
        <v>2800</v>
      </c>
      <c r="J12" s="18">
        <v>2239</v>
      </c>
      <c r="K12" s="18">
        <v>2385</v>
      </c>
      <c r="L12" s="18">
        <v>2557</v>
      </c>
      <c r="M12" s="18">
        <v>2652</v>
      </c>
      <c r="N12" s="18">
        <v>2724</v>
      </c>
      <c r="O12" s="18">
        <v>2749</v>
      </c>
      <c r="P12" s="18">
        <v>2941</v>
      </c>
      <c r="Q12" s="18">
        <v>3051</v>
      </c>
      <c r="R12" s="18">
        <v>3238</v>
      </c>
      <c r="S12" s="18">
        <v>3361</v>
      </c>
      <c r="T12" s="18">
        <v>2726</v>
      </c>
      <c r="U12" s="18">
        <v>3008</v>
      </c>
      <c r="V12" s="18">
        <v>2789</v>
      </c>
      <c r="W12" s="18">
        <v>3044</v>
      </c>
      <c r="X12" s="18">
        <v>3272</v>
      </c>
      <c r="Y12" s="18">
        <v>3256</v>
      </c>
      <c r="Z12" s="18">
        <v>3113</v>
      </c>
      <c r="AA12" s="18">
        <v>3061</v>
      </c>
      <c r="AB12" s="18">
        <v>3213</v>
      </c>
    </row>
    <row r="13" spans="1:28" x14ac:dyDescent="0.3">
      <c r="A13" s="16" t="s">
        <v>164</v>
      </c>
      <c r="B13" s="18">
        <v>1254</v>
      </c>
      <c r="C13" s="18">
        <v>1236</v>
      </c>
      <c r="D13" s="18">
        <v>1347</v>
      </c>
      <c r="E13" s="18">
        <v>1238</v>
      </c>
      <c r="F13" s="18">
        <v>1358</v>
      </c>
      <c r="G13" s="18">
        <v>1346</v>
      </c>
      <c r="H13" s="18">
        <v>1329</v>
      </c>
      <c r="I13" s="18">
        <v>1397</v>
      </c>
      <c r="J13" s="18">
        <v>1435</v>
      </c>
      <c r="K13" s="18">
        <v>1501</v>
      </c>
      <c r="L13" s="18">
        <v>1533</v>
      </c>
      <c r="M13" s="18">
        <v>1705</v>
      </c>
      <c r="N13" s="18">
        <v>1029</v>
      </c>
      <c r="O13" s="18">
        <v>1483</v>
      </c>
      <c r="P13" s="18">
        <v>1506</v>
      </c>
      <c r="Q13" s="18">
        <v>1412</v>
      </c>
      <c r="R13" s="18">
        <v>1559</v>
      </c>
      <c r="S13" s="18">
        <v>1546</v>
      </c>
      <c r="T13" s="18">
        <v>1523</v>
      </c>
      <c r="U13" s="18">
        <v>1381</v>
      </c>
      <c r="V13" s="18">
        <v>1673</v>
      </c>
      <c r="W13" s="18">
        <v>1705</v>
      </c>
      <c r="X13" s="18">
        <v>1629</v>
      </c>
      <c r="Y13" s="18">
        <v>1625</v>
      </c>
      <c r="Z13" s="18">
        <v>1728</v>
      </c>
      <c r="AA13" s="18">
        <v>1763</v>
      </c>
      <c r="AB13" s="18">
        <v>1968</v>
      </c>
    </row>
    <row r="14" spans="1:28" x14ac:dyDescent="0.3">
      <c r="A14" s="16" t="s">
        <v>165</v>
      </c>
      <c r="B14" s="18">
        <v>2086</v>
      </c>
      <c r="C14" s="18">
        <v>1949</v>
      </c>
      <c r="D14" s="18">
        <v>1863</v>
      </c>
      <c r="E14" s="18">
        <v>1857</v>
      </c>
      <c r="F14" s="18">
        <v>2157</v>
      </c>
      <c r="G14" s="18">
        <v>1863</v>
      </c>
      <c r="H14" s="18">
        <v>1567</v>
      </c>
      <c r="I14" s="18">
        <v>1992</v>
      </c>
      <c r="J14" s="18">
        <v>2179</v>
      </c>
      <c r="K14" s="18">
        <v>1561</v>
      </c>
      <c r="L14" s="18">
        <v>1700</v>
      </c>
      <c r="M14" s="18">
        <v>1689</v>
      </c>
      <c r="N14" s="18">
        <v>1782</v>
      </c>
      <c r="O14" s="18">
        <v>1941</v>
      </c>
      <c r="P14" s="18">
        <v>1969</v>
      </c>
      <c r="Q14" s="18">
        <v>2150</v>
      </c>
      <c r="R14" s="18">
        <v>2194</v>
      </c>
      <c r="S14" s="18">
        <v>2133</v>
      </c>
      <c r="T14" s="18">
        <v>2186</v>
      </c>
      <c r="U14" s="18">
        <v>1914</v>
      </c>
      <c r="V14" s="18">
        <v>1942</v>
      </c>
      <c r="W14" s="18">
        <v>2078</v>
      </c>
      <c r="X14" s="18">
        <v>3126</v>
      </c>
      <c r="Y14" s="18">
        <v>2250</v>
      </c>
      <c r="Z14" s="18">
        <v>1871</v>
      </c>
      <c r="AA14" s="18">
        <v>2123</v>
      </c>
      <c r="AB14" s="18">
        <v>2019</v>
      </c>
    </row>
    <row r="15" spans="1:28" x14ac:dyDescent="0.3">
      <c r="A15" s="16" t="s">
        <v>183</v>
      </c>
      <c r="B15" s="18" t="s">
        <v>180</v>
      </c>
      <c r="C15" s="18" t="s">
        <v>180</v>
      </c>
      <c r="D15" s="18" t="s">
        <v>180</v>
      </c>
      <c r="E15" s="18" t="s">
        <v>180</v>
      </c>
      <c r="F15" s="18" t="s">
        <v>180</v>
      </c>
      <c r="G15" s="18" t="s">
        <v>180</v>
      </c>
      <c r="H15" s="18" t="s">
        <v>180</v>
      </c>
      <c r="I15" s="18" t="s">
        <v>180</v>
      </c>
      <c r="J15" s="18" t="s">
        <v>180</v>
      </c>
      <c r="K15" s="18" t="s">
        <v>180</v>
      </c>
      <c r="L15" s="18">
        <v>1111</v>
      </c>
      <c r="M15" s="18">
        <v>1198</v>
      </c>
      <c r="N15" s="18">
        <v>998</v>
      </c>
      <c r="O15" s="18">
        <v>1695</v>
      </c>
      <c r="P15" s="18">
        <v>1305</v>
      </c>
      <c r="Q15" s="18">
        <v>1150</v>
      </c>
      <c r="R15" s="18">
        <v>1828</v>
      </c>
      <c r="S15" s="18">
        <v>2018</v>
      </c>
      <c r="T15" s="18">
        <v>2031</v>
      </c>
      <c r="U15" s="18">
        <v>1546</v>
      </c>
      <c r="V15" s="18">
        <v>1541</v>
      </c>
      <c r="W15" s="18">
        <v>2131</v>
      </c>
      <c r="X15" s="18">
        <v>2238</v>
      </c>
      <c r="Y15" s="18">
        <v>2238</v>
      </c>
      <c r="Z15" s="18">
        <v>2238</v>
      </c>
      <c r="AA15" s="18">
        <v>1814</v>
      </c>
      <c r="AB15" s="18">
        <v>2241</v>
      </c>
    </row>
    <row r="16" spans="1:28" x14ac:dyDescent="0.3">
      <c r="A16" s="16" t="s">
        <v>166</v>
      </c>
      <c r="B16" s="18">
        <v>2059</v>
      </c>
      <c r="C16" s="18">
        <v>2227</v>
      </c>
      <c r="D16" s="18">
        <v>2331</v>
      </c>
      <c r="E16" s="18">
        <v>2317</v>
      </c>
      <c r="F16" s="18">
        <v>2445</v>
      </c>
      <c r="G16" s="18">
        <v>2390</v>
      </c>
      <c r="H16" s="18">
        <v>2364</v>
      </c>
      <c r="I16" s="18">
        <v>2374</v>
      </c>
      <c r="J16" s="18">
        <v>2563</v>
      </c>
      <c r="K16" s="18">
        <v>2564</v>
      </c>
      <c r="L16" s="18">
        <v>2593</v>
      </c>
      <c r="M16" s="18">
        <v>2281</v>
      </c>
      <c r="N16" s="18">
        <v>2070</v>
      </c>
      <c r="O16" s="18">
        <v>2375</v>
      </c>
      <c r="P16" s="18">
        <v>2712</v>
      </c>
      <c r="Q16" s="18">
        <v>3868</v>
      </c>
      <c r="R16" s="18">
        <v>2470</v>
      </c>
      <c r="S16" s="18">
        <v>2625</v>
      </c>
      <c r="T16" s="18">
        <v>2511</v>
      </c>
      <c r="U16" s="18">
        <v>2482</v>
      </c>
      <c r="V16" s="18">
        <v>2719</v>
      </c>
      <c r="W16" s="18">
        <v>5795</v>
      </c>
      <c r="X16" s="18">
        <v>2632</v>
      </c>
      <c r="Y16" s="18">
        <v>2666</v>
      </c>
      <c r="Z16" s="18">
        <v>2670</v>
      </c>
      <c r="AA16" s="18">
        <v>2722</v>
      </c>
      <c r="AB16" s="18">
        <v>2519</v>
      </c>
    </row>
    <row r="17" spans="1:28" x14ac:dyDescent="0.3">
      <c r="A17" s="16" t="s">
        <v>167</v>
      </c>
      <c r="B17" s="18">
        <v>1942</v>
      </c>
      <c r="C17" s="18">
        <v>1959</v>
      </c>
      <c r="D17" s="18">
        <v>2017</v>
      </c>
      <c r="E17" s="18">
        <v>1977</v>
      </c>
      <c r="F17" s="18">
        <v>1937</v>
      </c>
      <c r="G17" s="18">
        <v>2023</v>
      </c>
      <c r="H17" s="18">
        <v>1284</v>
      </c>
      <c r="I17" s="18">
        <v>4148</v>
      </c>
      <c r="J17" s="18">
        <v>4484</v>
      </c>
      <c r="K17" s="18">
        <v>4640</v>
      </c>
      <c r="L17" s="18">
        <v>4838</v>
      </c>
      <c r="M17" s="18">
        <v>4541</v>
      </c>
      <c r="N17" s="18">
        <v>4864</v>
      </c>
      <c r="O17" s="18">
        <v>4182</v>
      </c>
      <c r="P17" s="18">
        <v>4787</v>
      </c>
      <c r="Q17" s="18">
        <v>4972</v>
      </c>
      <c r="R17" s="18">
        <v>4974</v>
      </c>
      <c r="S17" s="18">
        <v>2310</v>
      </c>
      <c r="T17" s="18">
        <v>2519</v>
      </c>
      <c r="U17" s="18">
        <v>2557</v>
      </c>
      <c r="V17" s="18">
        <v>2452</v>
      </c>
      <c r="W17" s="18">
        <v>2733</v>
      </c>
      <c r="X17" s="18">
        <v>2577</v>
      </c>
      <c r="Y17" s="18">
        <v>2551</v>
      </c>
      <c r="Z17" s="18">
        <v>2836</v>
      </c>
      <c r="AA17" s="18">
        <v>2790</v>
      </c>
      <c r="AB17" s="18">
        <v>2550</v>
      </c>
    </row>
    <row r="18" spans="1:28" x14ac:dyDescent="0.3">
      <c r="A18" s="16" t="s">
        <v>168</v>
      </c>
      <c r="B18" s="18">
        <v>1121</v>
      </c>
      <c r="C18" s="18">
        <v>1023</v>
      </c>
      <c r="D18" s="18">
        <v>1024</v>
      </c>
      <c r="E18" s="18">
        <v>1142</v>
      </c>
      <c r="F18" s="18">
        <v>1208</v>
      </c>
      <c r="G18" s="18">
        <v>1093</v>
      </c>
      <c r="H18" s="18">
        <v>1101</v>
      </c>
      <c r="I18" s="18">
        <v>834</v>
      </c>
      <c r="J18" s="18">
        <v>924</v>
      </c>
      <c r="K18" s="18">
        <v>1191</v>
      </c>
      <c r="L18" s="18">
        <v>575</v>
      </c>
      <c r="M18" s="18">
        <v>953</v>
      </c>
      <c r="N18" s="18">
        <v>614</v>
      </c>
      <c r="O18" s="18">
        <v>1018</v>
      </c>
      <c r="P18" s="18">
        <v>720</v>
      </c>
      <c r="Q18" s="18">
        <v>999</v>
      </c>
      <c r="R18" s="18">
        <v>824</v>
      </c>
      <c r="S18" s="18">
        <v>938</v>
      </c>
      <c r="T18" s="18">
        <v>927</v>
      </c>
      <c r="U18" s="18">
        <v>872</v>
      </c>
      <c r="V18" s="18">
        <v>1106</v>
      </c>
      <c r="W18" s="18">
        <v>1340</v>
      </c>
      <c r="X18" s="18">
        <v>1474</v>
      </c>
      <c r="Y18" s="18">
        <v>1474</v>
      </c>
      <c r="Z18" s="18">
        <v>1684</v>
      </c>
      <c r="AA18" s="18">
        <v>1752</v>
      </c>
      <c r="AB18" s="18">
        <v>1847</v>
      </c>
    </row>
    <row r="19" spans="1:28" x14ac:dyDescent="0.3">
      <c r="A19" s="16" t="s">
        <v>169</v>
      </c>
      <c r="B19" s="18">
        <v>1463</v>
      </c>
      <c r="C19" s="18">
        <v>1336</v>
      </c>
      <c r="D19" s="18">
        <v>1532</v>
      </c>
      <c r="E19" s="18">
        <v>1602</v>
      </c>
      <c r="F19" s="18">
        <v>1558</v>
      </c>
      <c r="G19" s="18">
        <v>1689</v>
      </c>
      <c r="H19" s="18">
        <v>1769</v>
      </c>
      <c r="I19" s="18">
        <v>1635</v>
      </c>
      <c r="J19" s="18">
        <v>1664</v>
      </c>
      <c r="K19" s="18">
        <v>1684</v>
      </c>
      <c r="L19" s="18">
        <v>1276</v>
      </c>
      <c r="M19" s="18">
        <v>1751</v>
      </c>
      <c r="N19" s="18">
        <v>1217</v>
      </c>
      <c r="O19" s="18">
        <v>1853</v>
      </c>
      <c r="P19" s="18">
        <v>1425</v>
      </c>
      <c r="Q19" s="18">
        <v>1779</v>
      </c>
      <c r="R19" s="18">
        <v>1680</v>
      </c>
      <c r="S19" s="18">
        <v>1903</v>
      </c>
      <c r="T19" s="18">
        <v>1501</v>
      </c>
      <c r="U19" s="18">
        <v>1485</v>
      </c>
      <c r="V19" s="18">
        <v>1776</v>
      </c>
      <c r="W19" s="18">
        <v>1841</v>
      </c>
      <c r="X19" s="18">
        <v>1963</v>
      </c>
      <c r="Y19" s="18">
        <v>1934</v>
      </c>
      <c r="Z19" s="18">
        <v>1899</v>
      </c>
      <c r="AA19" s="18">
        <v>1725</v>
      </c>
      <c r="AB19" s="18">
        <v>2025</v>
      </c>
    </row>
    <row r="20" spans="1:28" x14ac:dyDescent="0.3">
      <c r="A20" s="16" t="s">
        <v>170</v>
      </c>
      <c r="B20" s="18">
        <v>1742</v>
      </c>
      <c r="C20" s="18">
        <v>2124</v>
      </c>
      <c r="D20" s="18">
        <v>1799</v>
      </c>
      <c r="E20" s="18">
        <v>2154</v>
      </c>
      <c r="F20" s="18">
        <v>3010</v>
      </c>
      <c r="G20" s="18">
        <v>2149</v>
      </c>
      <c r="H20" s="18">
        <v>2211</v>
      </c>
      <c r="I20" s="18">
        <v>2227</v>
      </c>
      <c r="J20" s="18">
        <v>2290</v>
      </c>
      <c r="K20" s="18">
        <v>2323</v>
      </c>
      <c r="L20" s="18">
        <v>2431</v>
      </c>
      <c r="M20" s="18">
        <v>2382</v>
      </c>
      <c r="N20" s="18">
        <v>2302</v>
      </c>
      <c r="O20" s="18">
        <v>2416</v>
      </c>
      <c r="P20" s="18">
        <v>2472</v>
      </c>
      <c r="Q20" s="18">
        <v>2322</v>
      </c>
      <c r="R20" s="18">
        <v>2322</v>
      </c>
      <c r="S20" s="18">
        <v>2446</v>
      </c>
      <c r="T20" s="18">
        <v>2357</v>
      </c>
      <c r="U20" s="18">
        <v>1889</v>
      </c>
      <c r="V20" s="18">
        <v>2453</v>
      </c>
      <c r="W20" s="18">
        <v>2642</v>
      </c>
      <c r="X20" s="18">
        <v>2099</v>
      </c>
      <c r="Y20" s="18">
        <v>1788</v>
      </c>
      <c r="Z20" s="18">
        <v>1488</v>
      </c>
      <c r="AA20" s="18">
        <v>1429</v>
      </c>
      <c r="AB20" s="18">
        <v>1764</v>
      </c>
    </row>
    <row r="21" spans="1:28" x14ac:dyDescent="0.3">
      <c r="A21" s="16" t="s">
        <v>171</v>
      </c>
      <c r="B21" s="18">
        <v>1155</v>
      </c>
      <c r="C21" s="18">
        <v>1159</v>
      </c>
      <c r="D21" s="18">
        <v>1094</v>
      </c>
      <c r="E21" s="18">
        <v>1128</v>
      </c>
      <c r="F21" s="18">
        <v>1080</v>
      </c>
      <c r="G21" s="18">
        <v>1075</v>
      </c>
      <c r="H21" s="18" t="s">
        <v>179</v>
      </c>
      <c r="I21" s="18" t="s">
        <v>179</v>
      </c>
      <c r="J21" s="18">
        <v>1420</v>
      </c>
      <c r="K21" s="18">
        <v>1604</v>
      </c>
      <c r="L21" s="18">
        <v>1679</v>
      </c>
      <c r="M21" s="18">
        <v>1755</v>
      </c>
      <c r="N21" s="18">
        <v>1773</v>
      </c>
      <c r="O21" s="18">
        <v>1830</v>
      </c>
      <c r="P21" s="18">
        <v>1737</v>
      </c>
      <c r="Q21" s="18">
        <v>1508</v>
      </c>
      <c r="R21" s="18">
        <v>1916</v>
      </c>
      <c r="S21" s="18">
        <v>1880</v>
      </c>
      <c r="T21" s="18">
        <v>1886</v>
      </c>
      <c r="U21" s="18">
        <v>1910</v>
      </c>
      <c r="V21" s="18">
        <v>1912</v>
      </c>
      <c r="W21" s="18">
        <v>1988</v>
      </c>
      <c r="X21" s="18">
        <v>2125</v>
      </c>
      <c r="Y21" s="18">
        <v>2493</v>
      </c>
      <c r="Z21" s="18">
        <v>2703</v>
      </c>
      <c r="AA21" s="18">
        <v>2726</v>
      </c>
      <c r="AB21" s="18">
        <v>1826</v>
      </c>
    </row>
    <row r="22" spans="1:28" x14ac:dyDescent="0.3">
      <c r="A22" s="16" t="s">
        <v>172</v>
      </c>
      <c r="B22" s="18">
        <v>1244</v>
      </c>
      <c r="C22" s="18">
        <v>1277</v>
      </c>
      <c r="D22" s="18">
        <v>1370</v>
      </c>
      <c r="E22" s="18">
        <v>1550</v>
      </c>
      <c r="F22" s="18">
        <v>1498</v>
      </c>
      <c r="G22" s="18">
        <v>1543</v>
      </c>
      <c r="H22" s="18">
        <v>1719</v>
      </c>
      <c r="I22" s="18">
        <v>1620</v>
      </c>
      <c r="J22" s="18">
        <v>1596</v>
      </c>
      <c r="K22" s="18">
        <v>1779</v>
      </c>
      <c r="L22" s="18">
        <v>1998</v>
      </c>
      <c r="M22" s="18">
        <v>1894</v>
      </c>
      <c r="N22" s="18">
        <v>1912</v>
      </c>
      <c r="O22" s="18">
        <v>1926</v>
      </c>
      <c r="P22" s="18">
        <v>1900</v>
      </c>
      <c r="Q22" s="18">
        <v>1778</v>
      </c>
      <c r="R22" s="18">
        <v>559</v>
      </c>
      <c r="S22" s="18">
        <v>288</v>
      </c>
      <c r="T22" s="18">
        <v>885</v>
      </c>
      <c r="U22" s="18">
        <v>939</v>
      </c>
      <c r="V22" s="18">
        <v>1160</v>
      </c>
      <c r="W22" s="18">
        <v>1411</v>
      </c>
      <c r="X22" s="18">
        <v>2088</v>
      </c>
      <c r="Y22" s="18">
        <v>1522</v>
      </c>
      <c r="Z22" s="18">
        <v>1643</v>
      </c>
      <c r="AA22" s="18">
        <v>1671</v>
      </c>
      <c r="AB22" s="18">
        <v>1669</v>
      </c>
    </row>
    <row r="23" spans="1:28" x14ac:dyDescent="0.3">
      <c r="A23" s="16" t="s">
        <v>173</v>
      </c>
      <c r="B23" s="18">
        <v>1195</v>
      </c>
      <c r="C23" s="18">
        <v>1194</v>
      </c>
      <c r="D23" s="18">
        <v>1304</v>
      </c>
      <c r="E23" s="18">
        <v>1343</v>
      </c>
      <c r="F23" s="18">
        <v>1279</v>
      </c>
      <c r="G23" s="18">
        <v>1321</v>
      </c>
      <c r="H23" s="18">
        <v>1093</v>
      </c>
      <c r="I23" s="18">
        <v>1290</v>
      </c>
      <c r="J23" s="18">
        <v>1446</v>
      </c>
      <c r="K23" s="18">
        <v>892</v>
      </c>
      <c r="L23" s="18">
        <v>1533</v>
      </c>
      <c r="M23" s="18">
        <v>1516</v>
      </c>
      <c r="N23" s="18">
        <v>1490</v>
      </c>
      <c r="O23" s="18">
        <v>1600</v>
      </c>
      <c r="P23" s="18">
        <v>1698</v>
      </c>
      <c r="Q23" s="18">
        <v>1682</v>
      </c>
      <c r="R23" s="18">
        <v>1600</v>
      </c>
      <c r="S23" s="18">
        <v>1685</v>
      </c>
      <c r="T23" s="18">
        <v>1994</v>
      </c>
      <c r="U23" s="18">
        <v>1426</v>
      </c>
      <c r="V23" s="18">
        <v>2102</v>
      </c>
      <c r="W23" s="18">
        <v>2106</v>
      </c>
      <c r="X23" s="18">
        <v>2210</v>
      </c>
      <c r="Y23" s="18">
        <v>2267</v>
      </c>
      <c r="Z23" s="18">
        <v>2326</v>
      </c>
      <c r="AA23" s="18">
        <v>1586</v>
      </c>
      <c r="AB23" s="18">
        <v>1629</v>
      </c>
    </row>
    <row r="24" spans="1:28" x14ac:dyDescent="0.3">
      <c r="A24" s="16" t="s">
        <v>150</v>
      </c>
      <c r="B24" s="18">
        <v>1198</v>
      </c>
      <c r="C24" s="18">
        <v>1464</v>
      </c>
      <c r="D24" s="18">
        <v>1213</v>
      </c>
      <c r="E24" s="18">
        <v>1452</v>
      </c>
      <c r="F24" s="18">
        <v>1426</v>
      </c>
      <c r="G24" s="18">
        <v>1375</v>
      </c>
      <c r="H24" s="18">
        <v>993</v>
      </c>
      <c r="I24" s="18">
        <v>1380</v>
      </c>
      <c r="J24" s="18">
        <v>1212</v>
      </c>
      <c r="K24" s="18">
        <v>1127</v>
      </c>
      <c r="L24" s="18">
        <v>1041</v>
      </c>
      <c r="M24" s="18">
        <v>1588</v>
      </c>
      <c r="N24" s="18">
        <v>767</v>
      </c>
      <c r="O24" s="18">
        <v>1496</v>
      </c>
      <c r="P24" s="18">
        <v>1446</v>
      </c>
      <c r="Q24" s="18">
        <v>1531</v>
      </c>
      <c r="R24" s="18">
        <v>1534</v>
      </c>
      <c r="S24" s="18">
        <v>1694</v>
      </c>
      <c r="T24" s="18">
        <v>1529</v>
      </c>
      <c r="U24" s="18">
        <v>1585</v>
      </c>
      <c r="V24" s="18">
        <v>1616</v>
      </c>
      <c r="W24" s="18">
        <v>1450</v>
      </c>
      <c r="X24" s="18">
        <v>1814</v>
      </c>
      <c r="Y24" s="18">
        <v>1821</v>
      </c>
      <c r="Z24" s="18">
        <v>1992</v>
      </c>
      <c r="AA24" s="18">
        <v>1491</v>
      </c>
      <c r="AB24" s="18">
        <v>2160</v>
      </c>
    </row>
    <row r="25" spans="1:28" x14ac:dyDescent="0.3">
      <c r="A25" s="16" t="s">
        <v>174</v>
      </c>
      <c r="B25" s="18">
        <v>2361</v>
      </c>
      <c r="C25" s="18">
        <v>2500</v>
      </c>
      <c r="D25" s="18">
        <v>2485</v>
      </c>
      <c r="E25" s="18">
        <v>2094</v>
      </c>
      <c r="F25" s="18">
        <v>2526</v>
      </c>
      <c r="G25" s="18">
        <v>2494</v>
      </c>
      <c r="H25" s="18">
        <v>2274</v>
      </c>
      <c r="I25" s="18">
        <v>1958</v>
      </c>
      <c r="J25" s="18">
        <v>2341</v>
      </c>
      <c r="K25" s="18">
        <v>2339</v>
      </c>
      <c r="L25" s="18">
        <v>2433</v>
      </c>
      <c r="M25" s="18">
        <v>2544</v>
      </c>
      <c r="N25" s="18">
        <v>2386</v>
      </c>
      <c r="O25" s="18">
        <v>2669</v>
      </c>
      <c r="P25" s="18">
        <v>2649</v>
      </c>
      <c r="Q25" s="18">
        <v>2465</v>
      </c>
      <c r="R25" s="18">
        <v>2465</v>
      </c>
      <c r="S25" s="18">
        <v>2618</v>
      </c>
      <c r="T25" s="18">
        <v>2442</v>
      </c>
      <c r="U25" s="18">
        <v>2504</v>
      </c>
      <c r="V25" s="18">
        <v>2596</v>
      </c>
      <c r="W25" s="18">
        <v>2538</v>
      </c>
      <c r="X25" s="18">
        <v>2857</v>
      </c>
      <c r="Y25" s="18">
        <v>3147</v>
      </c>
      <c r="Z25" s="18">
        <v>3164</v>
      </c>
      <c r="AA25" s="18">
        <v>2698</v>
      </c>
      <c r="AB25" s="18">
        <v>3219</v>
      </c>
    </row>
    <row r="26" spans="1:28" x14ac:dyDescent="0.3">
      <c r="A26" s="16" t="s">
        <v>93</v>
      </c>
      <c r="B26" s="18">
        <v>3229</v>
      </c>
      <c r="C26" s="18">
        <v>3257</v>
      </c>
      <c r="D26" s="18">
        <v>3391</v>
      </c>
      <c r="E26" s="18">
        <v>3507</v>
      </c>
      <c r="F26" s="18">
        <v>3383</v>
      </c>
      <c r="G26" s="18">
        <v>3132</v>
      </c>
      <c r="H26" s="18">
        <v>10542</v>
      </c>
      <c r="I26" s="18">
        <v>10542</v>
      </c>
      <c r="J26" s="18">
        <v>3152</v>
      </c>
      <c r="K26" s="18">
        <v>3347</v>
      </c>
      <c r="L26" s="18">
        <v>3506</v>
      </c>
      <c r="M26" s="18">
        <v>3545</v>
      </c>
      <c r="N26" s="18">
        <v>3510</v>
      </c>
      <c r="O26" s="18">
        <v>3694</v>
      </c>
      <c r="P26" s="18">
        <v>3943</v>
      </c>
      <c r="Q26" s="18">
        <v>3858</v>
      </c>
      <c r="R26" s="18">
        <v>3868</v>
      </c>
      <c r="S26" s="18">
        <v>4019</v>
      </c>
      <c r="T26" s="18">
        <v>4022</v>
      </c>
      <c r="U26" s="18">
        <v>4010</v>
      </c>
      <c r="V26" s="18">
        <v>3828</v>
      </c>
      <c r="W26" s="18">
        <v>3741</v>
      </c>
      <c r="X26" s="18">
        <v>3998</v>
      </c>
      <c r="Y26" s="18">
        <v>3952</v>
      </c>
      <c r="Z26" s="18">
        <v>3838</v>
      </c>
      <c r="AA26" s="18">
        <v>3974</v>
      </c>
      <c r="AB26" s="18">
        <v>3998</v>
      </c>
    </row>
    <row r="27" spans="1:28" x14ac:dyDescent="0.3">
      <c r="A27" s="16" t="s">
        <v>175</v>
      </c>
      <c r="B27" s="18">
        <v>1182</v>
      </c>
      <c r="C27" s="18">
        <v>852</v>
      </c>
      <c r="D27" s="18">
        <v>1234</v>
      </c>
      <c r="E27" s="18">
        <v>1017</v>
      </c>
      <c r="F27" s="18">
        <v>1089</v>
      </c>
      <c r="G27" s="18">
        <v>843</v>
      </c>
      <c r="H27" s="18">
        <v>253</v>
      </c>
      <c r="I27" s="18">
        <v>253</v>
      </c>
      <c r="J27" s="18">
        <v>1222</v>
      </c>
      <c r="K27" s="18">
        <v>1262</v>
      </c>
      <c r="L27" s="18">
        <v>936</v>
      </c>
      <c r="M27" s="18">
        <v>1247</v>
      </c>
      <c r="N27" s="18">
        <v>809</v>
      </c>
      <c r="O27" s="18">
        <v>1653</v>
      </c>
      <c r="P27" s="18">
        <v>1485</v>
      </c>
      <c r="Q27" s="18">
        <v>1425</v>
      </c>
      <c r="R27" s="18">
        <v>1577</v>
      </c>
      <c r="S27" s="18">
        <v>2031</v>
      </c>
      <c r="T27" s="18">
        <v>1807</v>
      </c>
      <c r="U27" s="18">
        <v>1515</v>
      </c>
      <c r="V27" s="18">
        <v>2025</v>
      </c>
      <c r="W27" s="18">
        <v>1886</v>
      </c>
      <c r="X27" s="18">
        <v>1771</v>
      </c>
      <c r="Y27" s="18">
        <v>2147</v>
      </c>
      <c r="Z27" s="18">
        <v>2186</v>
      </c>
      <c r="AA27" s="18">
        <v>2022</v>
      </c>
      <c r="AB27" s="18">
        <v>2289</v>
      </c>
    </row>
    <row r="28" spans="1:28" x14ac:dyDescent="0.3">
      <c r="A28" s="16" t="s">
        <v>176</v>
      </c>
      <c r="B28" s="18">
        <v>1360</v>
      </c>
      <c r="C28" s="18">
        <v>1260</v>
      </c>
      <c r="D28" s="18">
        <v>1286</v>
      </c>
      <c r="E28" s="18">
        <v>1286</v>
      </c>
      <c r="F28" s="18">
        <v>1286</v>
      </c>
      <c r="G28" s="18">
        <v>1377</v>
      </c>
      <c r="H28" s="18">
        <v>21</v>
      </c>
      <c r="I28" s="18">
        <v>21</v>
      </c>
      <c r="J28" s="18">
        <v>1384</v>
      </c>
      <c r="K28" s="18">
        <v>1472</v>
      </c>
      <c r="L28" s="18">
        <v>1408</v>
      </c>
      <c r="M28" s="18">
        <v>1420</v>
      </c>
      <c r="N28" s="18">
        <v>1432</v>
      </c>
      <c r="O28" s="18">
        <v>1442</v>
      </c>
      <c r="P28" s="18">
        <v>1469</v>
      </c>
      <c r="Q28" s="18">
        <v>1433</v>
      </c>
      <c r="R28" s="18">
        <v>1433</v>
      </c>
      <c r="S28" s="18">
        <v>1636</v>
      </c>
      <c r="T28" s="18">
        <v>1476</v>
      </c>
      <c r="U28" s="18">
        <v>1869</v>
      </c>
      <c r="V28" s="18">
        <v>1727</v>
      </c>
      <c r="W28" s="18">
        <v>1730</v>
      </c>
      <c r="X28" s="18">
        <v>1790</v>
      </c>
      <c r="Y28" s="18">
        <v>1815</v>
      </c>
      <c r="Z28" s="18">
        <v>1818</v>
      </c>
      <c r="AA28" s="18">
        <v>1230</v>
      </c>
      <c r="AB28" s="18">
        <v>1847</v>
      </c>
    </row>
    <row r="29" spans="1:28" x14ac:dyDescent="0.3">
      <c r="A29" s="16" t="s">
        <v>147</v>
      </c>
      <c r="B29" s="18">
        <v>3116</v>
      </c>
      <c r="C29" s="18">
        <v>3115</v>
      </c>
      <c r="D29" s="18">
        <v>3116</v>
      </c>
      <c r="E29" s="18">
        <v>2927</v>
      </c>
      <c r="F29" s="18">
        <v>3394</v>
      </c>
      <c r="G29" s="18">
        <v>2712</v>
      </c>
      <c r="H29" s="18">
        <v>876</v>
      </c>
      <c r="I29" s="18">
        <v>3050</v>
      </c>
      <c r="J29" s="18">
        <v>3579</v>
      </c>
      <c r="K29" s="18">
        <v>3481</v>
      </c>
      <c r="L29" s="18">
        <v>3541</v>
      </c>
      <c r="M29" s="18">
        <v>3196</v>
      </c>
      <c r="N29" s="18">
        <v>2359</v>
      </c>
      <c r="O29" s="18">
        <v>2308</v>
      </c>
      <c r="P29" s="18">
        <v>2703</v>
      </c>
      <c r="Q29" s="18">
        <v>2546</v>
      </c>
      <c r="R29" s="18">
        <v>3423</v>
      </c>
      <c r="S29" s="18">
        <v>2817</v>
      </c>
      <c r="T29" s="18">
        <v>2683</v>
      </c>
      <c r="U29" s="18">
        <v>3070</v>
      </c>
      <c r="V29" s="18">
        <v>3040</v>
      </c>
      <c r="W29" s="18">
        <v>3918</v>
      </c>
      <c r="X29" s="18">
        <v>2712</v>
      </c>
      <c r="Y29" s="18">
        <v>3100</v>
      </c>
      <c r="Z29" s="18">
        <v>3191</v>
      </c>
      <c r="AA29" s="18">
        <v>3758</v>
      </c>
      <c r="AB29" s="18">
        <v>1642</v>
      </c>
    </row>
    <row r="30" spans="1:28" x14ac:dyDescent="0.3">
      <c r="A30" s="16" t="s">
        <v>182</v>
      </c>
      <c r="B30" s="18" t="s">
        <v>180</v>
      </c>
      <c r="C30" s="18" t="s">
        <v>180</v>
      </c>
      <c r="D30" s="18" t="s">
        <v>180</v>
      </c>
      <c r="E30" s="18" t="s">
        <v>180</v>
      </c>
      <c r="F30" s="18" t="s">
        <v>180</v>
      </c>
      <c r="G30" s="18" t="s">
        <v>180</v>
      </c>
      <c r="H30" s="18" t="s">
        <v>180</v>
      </c>
      <c r="I30" s="18" t="s">
        <v>180</v>
      </c>
      <c r="J30" s="18" t="s">
        <v>180</v>
      </c>
      <c r="K30" s="18" t="s">
        <v>180</v>
      </c>
      <c r="L30" s="18" t="s">
        <v>180</v>
      </c>
      <c r="M30" s="18" t="s">
        <v>180</v>
      </c>
      <c r="N30" s="18" t="s">
        <v>180</v>
      </c>
      <c r="O30" s="18" t="s">
        <v>180</v>
      </c>
      <c r="P30" s="18" t="s">
        <v>180</v>
      </c>
      <c r="Q30" s="18" t="s">
        <v>180</v>
      </c>
      <c r="R30" s="18" t="s">
        <v>180</v>
      </c>
      <c r="S30" s="18" t="s">
        <v>180</v>
      </c>
      <c r="T30" s="18" t="s">
        <v>180</v>
      </c>
      <c r="U30" s="18" t="s">
        <v>180</v>
      </c>
      <c r="V30" s="18" t="s">
        <v>180</v>
      </c>
      <c r="W30" s="18">
        <v>2942</v>
      </c>
      <c r="X30" s="18">
        <v>3277</v>
      </c>
      <c r="Y30" s="18">
        <v>3009</v>
      </c>
      <c r="Z30" s="18">
        <v>3138</v>
      </c>
      <c r="AA30" s="18">
        <v>2913</v>
      </c>
      <c r="AB30" s="18">
        <v>3075</v>
      </c>
    </row>
    <row r="31" spans="1:28" x14ac:dyDescent="0.3">
      <c r="A31" s="16" t="s">
        <v>177</v>
      </c>
      <c r="B31" s="18">
        <v>1830</v>
      </c>
      <c r="C31" s="18">
        <v>1846</v>
      </c>
      <c r="D31" s="18">
        <v>1813</v>
      </c>
      <c r="E31" s="18">
        <v>1915</v>
      </c>
      <c r="F31" s="18">
        <v>1617</v>
      </c>
      <c r="G31" s="18">
        <v>2011</v>
      </c>
      <c r="H31" s="18">
        <v>1027</v>
      </c>
      <c r="I31" s="18">
        <v>2078</v>
      </c>
      <c r="J31" s="18">
        <v>1924</v>
      </c>
      <c r="K31" s="18">
        <v>2178</v>
      </c>
      <c r="L31" s="18">
        <v>2129</v>
      </c>
      <c r="M31" s="18">
        <v>2381</v>
      </c>
      <c r="N31" s="18">
        <v>2359</v>
      </c>
      <c r="O31" s="18">
        <v>2173</v>
      </c>
      <c r="P31" s="18">
        <v>2247</v>
      </c>
      <c r="Q31" s="18">
        <v>2260</v>
      </c>
      <c r="R31" s="18">
        <v>2472</v>
      </c>
      <c r="S31" s="18">
        <v>2633</v>
      </c>
      <c r="T31" s="18">
        <v>2586</v>
      </c>
      <c r="U31" s="18">
        <v>2606</v>
      </c>
      <c r="V31" s="18">
        <v>2655</v>
      </c>
      <c r="W31" s="18">
        <v>2700</v>
      </c>
      <c r="X31" s="18">
        <v>2800</v>
      </c>
      <c r="Y31" s="18">
        <v>2800</v>
      </c>
      <c r="Z31" s="18">
        <v>2903</v>
      </c>
      <c r="AA31" s="18">
        <v>2946</v>
      </c>
      <c r="AB31" s="18">
        <v>2940</v>
      </c>
    </row>
    <row r="32" spans="1:28" x14ac:dyDescent="0.3">
      <c r="A32" s="16" t="s">
        <v>92</v>
      </c>
      <c r="B32" s="18">
        <v>1827</v>
      </c>
      <c r="C32" s="18">
        <v>1739</v>
      </c>
      <c r="D32" s="18">
        <v>1773</v>
      </c>
      <c r="E32" s="18">
        <v>1902</v>
      </c>
      <c r="F32" s="18">
        <v>1859</v>
      </c>
      <c r="G32" s="18">
        <v>1862</v>
      </c>
      <c r="H32" s="18">
        <v>2121</v>
      </c>
      <c r="I32" s="18">
        <v>2150</v>
      </c>
      <c r="J32" s="18">
        <v>1936</v>
      </c>
      <c r="K32" s="18">
        <v>2176</v>
      </c>
      <c r="L32" s="18">
        <v>1977</v>
      </c>
      <c r="M32" s="18">
        <v>2118</v>
      </c>
      <c r="N32" s="18">
        <v>1841</v>
      </c>
      <c r="O32" s="18">
        <v>2187</v>
      </c>
      <c r="P32" s="18">
        <v>1790</v>
      </c>
      <c r="Q32" s="18">
        <v>1996</v>
      </c>
      <c r="R32" s="18">
        <v>1879</v>
      </c>
      <c r="S32" s="18">
        <v>2063</v>
      </c>
      <c r="T32" s="18">
        <v>2171</v>
      </c>
      <c r="U32" s="18">
        <v>2084</v>
      </c>
      <c r="V32" s="18">
        <v>2120</v>
      </c>
      <c r="W32" s="18">
        <v>2358</v>
      </c>
      <c r="X32" s="18">
        <v>2460</v>
      </c>
      <c r="Y32" s="18">
        <v>2447</v>
      </c>
      <c r="Z32" s="18">
        <v>2072</v>
      </c>
      <c r="AA32" s="18">
        <v>2133</v>
      </c>
      <c r="AB32" s="18">
        <v>2295</v>
      </c>
    </row>
    <row r="33" spans="1:28" x14ac:dyDescent="0.3">
      <c r="A33" s="16" t="s">
        <v>181</v>
      </c>
      <c r="B33" s="18" t="s">
        <v>180</v>
      </c>
      <c r="C33" s="18" t="s">
        <v>180</v>
      </c>
      <c r="D33" s="18" t="s">
        <v>180</v>
      </c>
      <c r="E33" s="18" t="s">
        <v>180</v>
      </c>
      <c r="F33" s="18" t="s">
        <v>180</v>
      </c>
      <c r="G33" s="18" t="s">
        <v>180</v>
      </c>
      <c r="H33" s="18" t="s">
        <v>180</v>
      </c>
      <c r="I33" s="18" t="s">
        <v>180</v>
      </c>
      <c r="J33" s="18" t="s">
        <v>180</v>
      </c>
      <c r="K33" s="18" t="s">
        <v>180</v>
      </c>
      <c r="L33" s="18" t="s">
        <v>179</v>
      </c>
      <c r="M33" s="18" t="s">
        <v>179</v>
      </c>
      <c r="N33" s="18" t="s">
        <v>179</v>
      </c>
      <c r="O33" s="18">
        <v>1942</v>
      </c>
      <c r="P33" s="18">
        <v>1869</v>
      </c>
      <c r="Q33" s="18">
        <v>1954</v>
      </c>
      <c r="R33" s="18">
        <v>1979</v>
      </c>
      <c r="S33" s="18">
        <v>2052</v>
      </c>
      <c r="T33" s="18">
        <v>1966</v>
      </c>
      <c r="U33" s="18">
        <v>2068</v>
      </c>
      <c r="V33" s="18">
        <v>1901</v>
      </c>
      <c r="W33" s="18">
        <v>2121</v>
      </c>
      <c r="X33" s="18">
        <v>2206</v>
      </c>
      <c r="Y33" s="18">
        <v>2289</v>
      </c>
      <c r="Z33" s="18">
        <v>2307</v>
      </c>
      <c r="AA33" s="18">
        <v>2420</v>
      </c>
      <c r="AB33" s="18">
        <v>2414</v>
      </c>
    </row>
    <row r="34" spans="1:28" x14ac:dyDescent="0.3">
      <c r="A34" s="16" t="s">
        <v>146</v>
      </c>
      <c r="B34" s="18">
        <v>1795</v>
      </c>
      <c r="C34" s="18">
        <v>2090</v>
      </c>
      <c r="D34" s="18">
        <v>2010</v>
      </c>
      <c r="E34" s="18">
        <v>2061</v>
      </c>
      <c r="F34" s="18">
        <v>2078</v>
      </c>
      <c r="G34" s="18">
        <v>1997</v>
      </c>
      <c r="H34" s="18">
        <v>2179</v>
      </c>
      <c r="I34" s="18">
        <v>2240</v>
      </c>
      <c r="J34" s="18">
        <v>2255</v>
      </c>
      <c r="K34" s="18">
        <v>2237</v>
      </c>
      <c r="L34" s="18">
        <v>2287</v>
      </c>
      <c r="M34" s="18">
        <v>2514</v>
      </c>
      <c r="N34" s="18">
        <v>2463</v>
      </c>
      <c r="O34" s="18">
        <v>2504</v>
      </c>
      <c r="P34" s="18">
        <v>2574</v>
      </c>
      <c r="Q34" s="18">
        <v>2509</v>
      </c>
      <c r="R34" s="18">
        <v>2593</v>
      </c>
      <c r="S34" s="18">
        <v>2573</v>
      </c>
      <c r="T34" s="18">
        <v>2533</v>
      </c>
      <c r="U34" s="18">
        <v>2547</v>
      </c>
      <c r="V34" s="18">
        <v>2639</v>
      </c>
      <c r="W34" s="18">
        <v>2688</v>
      </c>
      <c r="X34" s="18">
        <v>2760</v>
      </c>
      <c r="Y34" s="18">
        <v>2788</v>
      </c>
      <c r="Z34" s="18">
        <v>2730</v>
      </c>
      <c r="AA34" s="18">
        <v>2888</v>
      </c>
      <c r="AB34" s="18">
        <v>2784</v>
      </c>
    </row>
    <row r="35" spans="1:28" x14ac:dyDescent="0.3">
      <c r="A35" s="16" t="s">
        <v>178</v>
      </c>
      <c r="B35" s="18">
        <v>1740</v>
      </c>
      <c r="C35" s="18">
        <v>1751</v>
      </c>
      <c r="D35" s="18">
        <v>1744</v>
      </c>
      <c r="E35" s="18">
        <v>1888</v>
      </c>
      <c r="F35" s="18">
        <v>1911</v>
      </c>
      <c r="G35" s="18">
        <v>1797</v>
      </c>
      <c r="H35" s="18">
        <v>1859</v>
      </c>
      <c r="I35" s="18">
        <v>1900</v>
      </c>
      <c r="J35" s="18">
        <v>1921</v>
      </c>
      <c r="K35" s="18">
        <v>1986</v>
      </c>
      <c r="L35" s="18">
        <v>1901</v>
      </c>
      <c r="M35" s="18">
        <v>2079</v>
      </c>
      <c r="N35" s="18">
        <v>1744</v>
      </c>
      <c r="O35" s="18">
        <v>2078</v>
      </c>
      <c r="P35" s="18">
        <v>1984</v>
      </c>
      <c r="Q35" s="18">
        <v>2102</v>
      </c>
      <c r="R35" s="18">
        <v>2131</v>
      </c>
      <c r="S35" s="18">
        <v>2202</v>
      </c>
      <c r="T35" s="18">
        <v>2178</v>
      </c>
      <c r="U35" s="18">
        <v>2125</v>
      </c>
      <c r="V35" s="18">
        <v>2239</v>
      </c>
      <c r="W35" s="18">
        <v>2393</v>
      </c>
      <c r="X35" s="18">
        <v>2461</v>
      </c>
      <c r="Y35" s="18">
        <v>2416</v>
      </c>
      <c r="Z35" s="18">
        <v>2391</v>
      </c>
      <c r="AA35" s="18">
        <v>2400</v>
      </c>
      <c r="AB35" s="18">
        <v>2494</v>
      </c>
    </row>
  </sheetData>
  <mergeCells count="2">
    <mergeCell ref="A1:AB1"/>
    <mergeCell ref="A2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9AC2-6EF3-4510-A9D4-E02947BC83B4}">
  <sheetPr codeName="Sheet3"/>
  <dimension ref="A1:W75"/>
  <sheetViews>
    <sheetView tabSelected="1" zoomScale="55" zoomScaleNormal="55" workbookViewId="0">
      <selection activeCell="B26" sqref="B26"/>
    </sheetView>
  </sheetViews>
  <sheetFormatPr defaultRowHeight="14.4" x14ac:dyDescent="0.3"/>
  <cols>
    <col min="2" max="2" width="24.3984375" bestFit="1" customWidth="1"/>
    <col min="3" max="3" width="26.5" bestFit="1" customWidth="1"/>
    <col min="4" max="4" width="24.3984375" bestFit="1" customWidth="1"/>
    <col min="5" max="5" width="26.5" bestFit="1" customWidth="1"/>
    <col min="6" max="6" width="24.3984375" bestFit="1" customWidth="1"/>
    <col min="7" max="7" width="26.5" bestFit="1" customWidth="1"/>
    <col min="8" max="8" width="24.3984375" bestFit="1" customWidth="1"/>
    <col min="9" max="9" width="26.5" bestFit="1" customWidth="1"/>
    <col min="10" max="10" width="24.3984375" bestFit="1" customWidth="1"/>
    <col min="11" max="11" width="26.5" bestFit="1" customWidth="1"/>
    <col min="12" max="12" width="24.3984375" bestFit="1" customWidth="1"/>
    <col min="13" max="13" width="26.5" bestFit="1" customWidth="1"/>
    <col min="14" max="14" width="24.3984375" bestFit="1" customWidth="1"/>
    <col min="15" max="15" width="26.5" bestFit="1" customWidth="1"/>
    <col min="16" max="16" width="24.3984375" bestFit="1" customWidth="1"/>
    <col min="17" max="17" width="26.5" bestFit="1" customWidth="1"/>
    <col min="18" max="18" width="24.3984375" bestFit="1" customWidth="1"/>
    <col min="19" max="19" width="26.5" bestFit="1" customWidth="1"/>
    <col min="20" max="20" width="24.3984375" bestFit="1" customWidth="1"/>
    <col min="21" max="21" width="26.5" bestFit="1" customWidth="1"/>
    <col min="22" max="22" width="24.3984375" bestFit="1" customWidth="1"/>
    <col min="23" max="23" width="26.5" bestFit="1" customWidth="1"/>
  </cols>
  <sheetData>
    <row r="1" spans="1:23" ht="13.85" customHeight="1" x14ac:dyDescent="0.3">
      <c r="A1" s="19" t="s">
        <v>91</v>
      </c>
      <c r="B1" s="19" t="s">
        <v>146</v>
      </c>
      <c r="C1" s="19"/>
      <c r="D1" s="19" t="s">
        <v>92</v>
      </c>
      <c r="E1" s="19"/>
      <c r="F1" s="19" t="s">
        <v>93</v>
      </c>
      <c r="G1" s="19"/>
      <c r="H1" s="19" t="s">
        <v>147</v>
      </c>
      <c r="I1" s="19"/>
      <c r="J1" s="19" t="s">
        <v>148</v>
      </c>
      <c r="K1" s="19"/>
      <c r="L1" s="19" t="s">
        <v>95</v>
      </c>
      <c r="M1" s="19"/>
      <c r="N1" s="19" t="s">
        <v>149</v>
      </c>
      <c r="O1" s="19"/>
      <c r="P1" s="19" t="s">
        <v>150</v>
      </c>
      <c r="Q1" s="19"/>
      <c r="R1" s="19" t="s">
        <v>151</v>
      </c>
      <c r="S1" s="19"/>
      <c r="T1" s="19" t="s">
        <v>94</v>
      </c>
      <c r="U1" s="19"/>
      <c r="V1" s="19" t="s">
        <v>139</v>
      </c>
      <c r="W1" s="19"/>
    </row>
    <row r="2" spans="1:23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3">
      <c r="A3" t="s">
        <v>0</v>
      </c>
      <c r="B3" t="s">
        <v>155</v>
      </c>
      <c r="C3" t="s">
        <v>156</v>
      </c>
      <c r="D3" t="s">
        <v>155</v>
      </c>
      <c r="E3" t="s">
        <v>156</v>
      </c>
      <c r="F3" t="s">
        <v>155</v>
      </c>
      <c r="G3" t="s">
        <v>156</v>
      </c>
      <c r="H3" t="s">
        <v>155</v>
      </c>
      <c r="I3" t="s">
        <v>156</v>
      </c>
      <c r="J3" t="s">
        <v>155</v>
      </c>
      <c r="K3" t="s">
        <v>156</v>
      </c>
      <c r="L3" t="s">
        <v>155</v>
      </c>
      <c r="M3" t="s">
        <v>156</v>
      </c>
      <c r="N3" t="s">
        <v>155</v>
      </c>
      <c r="O3" t="s">
        <v>156</v>
      </c>
      <c r="P3" t="s">
        <v>155</v>
      </c>
      <c r="Q3" t="s">
        <v>156</v>
      </c>
      <c r="R3" t="s">
        <v>155</v>
      </c>
      <c r="S3" t="s">
        <v>156</v>
      </c>
      <c r="T3" t="s">
        <v>155</v>
      </c>
      <c r="U3" t="s">
        <v>156</v>
      </c>
      <c r="V3" t="s">
        <v>155</v>
      </c>
      <c r="W3" t="s">
        <v>156</v>
      </c>
    </row>
    <row r="4" spans="1:23" x14ac:dyDescent="0.3">
      <c r="A4" t="s">
        <v>3</v>
      </c>
      <c r="B4">
        <v>286.7</v>
      </c>
      <c r="C4">
        <v>2324.5</v>
      </c>
      <c r="D4">
        <v>59.5</v>
      </c>
      <c r="E4">
        <v>1619.3</v>
      </c>
      <c r="F4">
        <v>60.5</v>
      </c>
      <c r="G4">
        <v>852.4</v>
      </c>
      <c r="H4">
        <v>83.1</v>
      </c>
      <c r="I4">
        <v>298.10000000000002</v>
      </c>
      <c r="J4">
        <v>90.7</v>
      </c>
      <c r="K4">
        <v>644.4</v>
      </c>
      <c r="L4">
        <v>67.599999999999994</v>
      </c>
      <c r="M4">
        <v>1030.0999999999999</v>
      </c>
      <c r="N4">
        <v>62.2</v>
      </c>
      <c r="O4">
        <v>1153.2</v>
      </c>
      <c r="P4">
        <v>126.8</v>
      </c>
      <c r="Q4">
        <v>1051.5999999999999</v>
      </c>
      <c r="R4">
        <v>488.5</v>
      </c>
      <c r="S4">
        <v>1643.1</v>
      </c>
      <c r="T4">
        <v>24.7</v>
      </c>
      <c r="U4">
        <v>496.4</v>
      </c>
      <c r="V4">
        <f>B4+D4+F4+H4+J4+L4+N4+P4+R4+T4</f>
        <v>1350.3</v>
      </c>
      <c r="W4">
        <f>C4+E4+G4+I4+K4+M4+O4+Q4+S4+U4</f>
        <v>11113.099999999999</v>
      </c>
    </row>
    <row r="5" spans="1:23" x14ac:dyDescent="0.3">
      <c r="A5" t="s">
        <v>4</v>
      </c>
      <c r="B5">
        <v>331.7</v>
      </c>
      <c r="C5">
        <v>2154.5</v>
      </c>
      <c r="D5">
        <v>83.3</v>
      </c>
      <c r="E5">
        <v>1295.3</v>
      </c>
      <c r="F5">
        <v>85.3</v>
      </c>
      <c r="G5">
        <v>347.6</v>
      </c>
      <c r="H5">
        <v>224.9</v>
      </c>
      <c r="I5">
        <v>322.5</v>
      </c>
      <c r="J5">
        <v>149.4</v>
      </c>
      <c r="K5">
        <v>779.4</v>
      </c>
      <c r="L5">
        <v>36.799999999999997</v>
      </c>
      <c r="M5">
        <v>771.1</v>
      </c>
      <c r="N5">
        <v>196.6</v>
      </c>
      <c r="O5">
        <v>1109.4000000000001</v>
      </c>
      <c r="P5">
        <v>174.8</v>
      </c>
      <c r="Q5">
        <v>1026.5999999999999</v>
      </c>
      <c r="R5">
        <v>546.9</v>
      </c>
      <c r="S5">
        <v>1736.3</v>
      </c>
      <c r="T5">
        <v>54.2</v>
      </c>
      <c r="U5">
        <v>247.7</v>
      </c>
      <c r="V5">
        <f t="shared" ref="V5:W17" si="0">B5+D5+F5+H5+J5+L5+N5+P5+R5+T5</f>
        <v>1883.8999999999999</v>
      </c>
      <c r="W5">
        <f t="shared" si="0"/>
        <v>9790.4</v>
      </c>
    </row>
    <row r="6" spans="1:23" x14ac:dyDescent="0.3">
      <c r="A6" t="s">
        <v>5</v>
      </c>
      <c r="B6">
        <v>669.9</v>
      </c>
      <c r="C6">
        <v>2404.3000000000002</v>
      </c>
      <c r="D6">
        <v>80</v>
      </c>
      <c r="E6">
        <v>1672.3</v>
      </c>
      <c r="F6">
        <v>41.1</v>
      </c>
      <c r="G6">
        <v>480.8</v>
      </c>
      <c r="H6">
        <v>97.1</v>
      </c>
      <c r="I6">
        <v>219.2</v>
      </c>
      <c r="J6">
        <v>135.19999999999999</v>
      </c>
      <c r="K6">
        <v>476.5</v>
      </c>
      <c r="L6">
        <v>101.6</v>
      </c>
      <c r="M6">
        <v>1074.5</v>
      </c>
      <c r="N6">
        <v>60.4</v>
      </c>
      <c r="O6">
        <v>1250</v>
      </c>
      <c r="P6">
        <v>123.7</v>
      </c>
      <c r="Q6">
        <v>1203.4000000000001</v>
      </c>
      <c r="R6">
        <v>729</v>
      </c>
      <c r="S6">
        <v>1785.2</v>
      </c>
      <c r="T6">
        <v>25.3</v>
      </c>
      <c r="U6">
        <v>501.9</v>
      </c>
      <c r="V6">
        <f t="shared" si="0"/>
        <v>2063.3000000000002</v>
      </c>
      <c r="W6">
        <f t="shared" si="0"/>
        <v>11068.1</v>
      </c>
    </row>
    <row r="7" spans="1:23" x14ac:dyDescent="0.3">
      <c r="A7" t="s">
        <v>6</v>
      </c>
      <c r="B7">
        <v>405.8</v>
      </c>
      <c r="C7">
        <v>2039.1</v>
      </c>
      <c r="D7">
        <v>32.900000000000006</v>
      </c>
      <c r="E7">
        <v>1912.6999999999998</v>
      </c>
      <c r="F7">
        <v>10.4</v>
      </c>
      <c r="G7">
        <v>542.29999999999995</v>
      </c>
      <c r="H7">
        <v>148.5</v>
      </c>
      <c r="I7">
        <v>396.5</v>
      </c>
      <c r="J7">
        <v>64.900000000000006</v>
      </c>
      <c r="K7">
        <v>660.6</v>
      </c>
      <c r="L7">
        <v>62.7</v>
      </c>
      <c r="M7">
        <v>1262</v>
      </c>
      <c r="N7">
        <v>28.6</v>
      </c>
      <c r="O7">
        <v>1254.8</v>
      </c>
      <c r="P7">
        <v>37.700000000000003</v>
      </c>
      <c r="Q7">
        <v>1245.3</v>
      </c>
      <c r="R7">
        <v>762.4</v>
      </c>
      <c r="S7">
        <v>1603.4</v>
      </c>
      <c r="T7">
        <v>10</v>
      </c>
      <c r="U7">
        <v>503.3</v>
      </c>
      <c r="V7">
        <f t="shared" si="0"/>
        <v>1563.9</v>
      </c>
      <c r="W7">
        <f t="shared" si="0"/>
        <v>11419.999999999998</v>
      </c>
    </row>
    <row r="8" spans="1:23" x14ac:dyDescent="0.3">
      <c r="A8" t="s">
        <v>7</v>
      </c>
      <c r="B8">
        <v>390</v>
      </c>
      <c r="C8">
        <v>2549.9</v>
      </c>
      <c r="D8">
        <v>17</v>
      </c>
      <c r="E8">
        <v>1527</v>
      </c>
      <c r="F8">
        <v>11.9</v>
      </c>
      <c r="G8">
        <v>481.6</v>
      </c>
      <c r="H8">
        <v>190.3</v>
      </c>
      <c r="I8">
        <v>335.1</v>
      </c>
      <c r="J8">
        <v>54.5</v>
      </c>
      <c r="K8">
        <v>820.4</v>
      </c>
      <c r="L8">
        <v>42.3</v>
      </c>
      <c r="M8">
        <v>970.7</v>
      </c>
      <c r="N8">
        <v>22.5</v>
      </c>
      <c r="O8">
        <v>1148.4000000000001</v>
      </c>
      <c r="P8">
        <v>78.099999999999994</v>
      </c>
      <c r="Q8">
        <v>990.8</v>
      </c>
      <c r="R8">
        <v>796.9</v>
      </c>
      <c r="S8">
        <v>1812.6</v>
      </c>
      <c r="T8">
        <v>14.5</v>
      </c>
      <c r="U8">
        <v>361.2</v>
      </c>
      <c r="V8">
        <f t="shared" si="0"/>
        <v>1618</v>
      </c>
      <c r="W8">
        <f t="shared" si="0"/>
        <v>10997.7</v>
      </c>
    </row>
    <row r="9" spans="1:23" x14ac:dyDescent="0.3">
      <c r="A9" t="s">
        <v>8</v>
      </c>
      <c r="B9">
        <v>326.60000000000002</v>
      </c>
      <c r="C9">
        <v>2596.9</v>
      </c>
      <c r="D9">
        <v>15.3</v>
      </c>
      <c r="E9">
        <v>2082.5</v>
      </c>
      <c r="F9">
        <v>64</v>
      </c>
      <c r="G9">
        <v>500.6</v>
      </c>
      <c r="H9">
        <v>245</v>
      </c>
      <c r="I9">
        <v>337.4</v>
      </c>
      <c r="J9">
        <v>282.89999999999998</v>
      </c>
      <c r="K9">
        <v>688.2</v>
      </c>
      <c r="L9">
        <v>42.5</v>
      </c>
      <c r="M9">
        <v>1139</v>
      </c>
      <c r="N9">
        <v>39.9</v>
      </c>
      <c r="O9">
        <v>1207.8</v>
      </c>
      <c r="P9">
        <v>114.4</v>
      </c>
      <c r="Q9">
        <v>1167</v>
      </c>
      <c r="R9">
        <v>682.5</v>
      </c>
      <c r="S9">
        <v>1812.6</v>
      </c>
      <c r="T9">
        <v>27.7</v>
      </c>
      <c r="U9">
        <v>498.8</v>
      </c>
      <c r="V9">
        <f t="shared" si="0"/>
        <v>1840.8000000000002</v>
      </c>
      <c r="W9">
        <f t="shared" si="0"/>
        <v>12030.8</v>
      </c>
    </row>
    <row r="10" spans="1:23" x14ac:dyDescent="0.3">
      <c r="A10" t="s">
        <v>9</v>
      </c>
      <c r="B10">
        <v>628.4</v>
      </c>
      <c r="C10">
        <v>1991.4</v>
      </c>
      <c r="D10">
        <v>88.1</v>
      </c>
      <c r="E10">
        <v>1747.5</v>
      </c>
      <c r="F10">
        <v>51.2</v>
      </c>
      <c r="G10">
        <v>525.29999999999995</v>
      </c>
      <c r="H10">
        <v>70.400000000000006</v>
      </c>
      <c r="I10">
        <v>369.6</v>
      </c>
      <c r="J10">
        <v>118.1</v>
      </c>
      <c r="K10">
        <v>888.3</v>
      </c>
      <c r="L10">
        <v>90.4</v>
      </c>
      <c r="M10">
        <v>1166.2</v>
      </c>
      <c r="N10">
        <v>78.5</v>
      </c>
      <c r="O10">
        <v>1378.1</v>
      </c>
      <c r="P10">
        <v>148.19999999999999</v>
      </c>
      <c r="Q10">
        <v>1499.5</v>
      </c>
      <c r="R10">
        <v>859.9</v>
      </c>
      <c r="S10">
        <v>1706.7</v>
      </c>
      <c r="T10">
        <v>28.9</v>
      </c>
      <c r="U10">
        <v>468.9</v>
      </c>
      <c r="V10">
        <f t="shared" si="0"/>
        <v>2162.1000000000004</v>
      </c>
      <c r="W10">
        <f t="shared" si="0"/>
        <v>11741.5</v>
      </c>
    </row>
    <row r="11" spans="1:23" x14ac:dyDescent="0.3">
      <c r="A11" t="s">
        <v>10</v>
      </c>
      <c r="B11">
        <v>203.7</v>
      </c>
      <c r="C11">
        <v>1824.6</v>
      </c>
      <c r="D11">
        <v>56.8</v>
      </c>
      <c r="E11">
        <v>1755.1</v>
      </c>
      <c r="F11">
        <v>47.9</v>
      </c>
      <c r="G11">
        <v>490.5</v>
      </c>
      <c r="H11">
        <v>111</v>
      </c>
      <c r="I11">
        <v>263.60000000000002</v>
      </c>
      <c r="J11">
        <v>63.7</v>
      </c>
      <c r="K11">
        <v>799</v>
      </c>
      <c r="L11">
        <v>13.4</v>
      </c>
      <c r="M11">
        <v>861.2</v>
      </c>
      <c r="N11">
        <v>82</v>
      </c>
      <c r="O11">
        <v>1087</v>
      </c>
      <c r="P11">
        <v>76.3</v>
      </c>
      <c r="Q11">
        <v>1112.7</v>
      </c>
      <c r="R11">
        <v>605.4</v>
      </c>
      <c r="S11">
        <v>1428.6</v>
      </c>
      <c r="T11">
        <v>38.700000000000003</v>
      </c>
      <c r="U11">
        <v>466.2</v>
      </c>
      <c r="V11">
        <f t="shared" si="0"/>
        <v>1298.8999999999999</v>
      </c>
      <c r="W11">
        <f t="shared" si="0"/>
        <v>10088.500000000002</v>
      </c>
    </row>
    <row r="12" spans="1:23" x14ac:dyDescent="0.3">
      <c r="A12" t="s">
        <v>11</v>
      </c>
      <c r="B12">
        <v>404.8</v>
      </c>
      <c r="C12">
        <v>2239.4</v>
      </c>
      <c r="D12">
        <v>21.1</v>
      </c>
      <c r="E12">
        <v>1886</v>
      </c>
      <c r="F12">
        <v>11.7</v>
      </c>
      <c r="G12">
        <v>714.8</v>
      </c>
      <c r="H12">
        <v>191.3</v>
      </c>
      <c r="I12">
        <v>308</v>
      </c>
      <c r="J12">
        <v>69.099999999999994</v>
      </c>
      <c r="K12">
        <v>851.3</v>
      </c>
      <c r="L12">
        <v>47.2</v>
      </c>
      <c r="M12">
        <v>1018.8</v>
      </c>
      <c r="N12">
        <v>57.9</v>
      </c>
      <c r="O12">
        <v>1252.5</v>
      </c>
      <c r="P12">
        <v>87.8</v>
      </c>
      <c r="Q12">
        <v>1212.5999999999999</v>
      </c>
      <c r="R12">
        <v>747.9</v>
      </c>
      <c r="S12">
        <v>1579.8</v>
      </c>
      <c r="T12">
        <v>11.7</v>
      </c>
      <c r="U12">
        <v>623.1</v>
      </c>
      <c r="V12">
        <f t="shared" si="0"/>
        <v>1650.5000000000002</v>
      </c>
      <c r="W12">
        <f t="shared" si="0"/>
        <v>11686.3</v>
      </c>
    </row>
    <row r="13" spans="1:23" x14ac:dyDescent="0.3">
      <c r="A13" t="s">
        <v>12</v>
      </c>
      <c r="B13">
        <v>394.6</v>
      </c>
      <c r="C13">
        <v>1734.2</v>
      </c>
      <c r="D13">
        <v>86</v>
      </c>
      <c r="E13">
        <v>1249.3</v>
      </c>
      <c r="F13">
        <v>35.200000000000003</v>
      </c>
      <c r="G13">
        <v>553.5</v>
      </c>
      <c r="H13">
        <v>119.7</v>
      </c>
      <c r="I13">
        <v>305.3</v>
      </c>
      <c r="J13">
        <v>26.3</v>
      </c>
      <c r="K13">
        <v>843.1</v>
      </c>
      <c r="L13">
        <v>63.7</v>
      </c>
      <c r="M13">
        <v>799.3</v>
      </c>
      <c r="N13">
        <v>19.3</v>
      </c>
      <c r="O13">
        <v>1420.3</v>
      </c>
      <c r="P13">
        <v>72.099999999999994</v>
      </c>
      <c r="Q13">
        <v>1218.2</v>
      </c>
      <c r="R13">
        <v>724.6</v>
      </c>
      <c r="S13">
        <v>1424.6</v>
      </c>
      <c r="T13">
        <v>17.399999999999999</v>
      </c>
      <c r="U13">
        <v>395.7</v>
      </c>
      <c r="V13">
        <f t="shared" si="0"/>
        <v>1558.9</v>
      </c>
      <c r="W13">
        <f t="shared" si="0"/>
        <v>9943.5000000000018</v>
      </c>
    </row>
    <row r="14" spans="1:23" x14ac:dyDescent="0.3">
      <c r="A14" t="s">
        <v>13</v>
      </c>
      <c r="B14">
        <v>350</v>
      </c>
      <c r="C14">
        <v>2182</v>
      </c>
      <c r="D14">
        <v>87.2</v>
      </c>
      <c r="E14">
        <v>1864.1999999999998</v>
      </c>
      <c r="F14">
        <v>42</v>
      </c>
      <c r="G14">
        <v>529.9</v>
      </c>
      <c r="H14">
        <v>141.9</v>
      </c>
      <c r="I14">
        <v>346.7</v>
      </c>
      <c r="J14">
        <v>44.7</v>
      </c>
      <c r="K14">
        <v>743.9</v>
      </c>
      <c r="L14">
        <v>97.9</v>
      </c>
      <c r="M14">
        <v>1108.7</v>
      </c>
      <c r="N14">
        <v>65.8</v>
      </c>
      <c r="O14">
        <v>1167.5999999999999</v>
      </c>
      <c r="P14">
        <v>106.8</v>
      </c>
      <c r="Q14">
        <v>1331.8</v>
      </c>
      <c r="R14">
        <v>399.9</v>
      </c>
      <c r="S14">
        <v>1837</v>
      </c>
      <c r="T14">
        <v>30</v>
      </c>
      <c r="U14">
        <v>637.5</v>
      </c>
      <c r="V14">
        <f t="shared" si="0"/>
        <v>1366.1999999999998</v>
      </c>
      <c r="W14">
        <f t="shared" si="0"/>
        <v>11749.299999999997</v>
      </c>
    </row>
    <row r="15" spans="1:23" x14ac:dyDescent="0.3">
      <c r="A15" t="s">
        <v>14</v>
      </c>
      <c r="B15">
        <v>338.1</v>
      </c>
      <c r="C15">
        <v>1780.8</v>
      </c>
      <c r="D15">
        <v>18.100000000000001</v>
      </c>
      <c r="E15">
        <v>1896.5</v>
      </c>
      <c r="F15">
        <v>21.8</v>
      </c>
      <c r="G15">
        <v>545.4</v>
      </c>
      <c r="H15">
        <v>98</v>
      </c>
      <c r="I15">
        <v>405.7</v>
      </c>
      <c r="J15">
        <v>55.7</v>
      </c>
      <c r="K15">
        <v>692.5</v>
      </c>
      <c r="L15">
        <v>37.299999999999997</v>
      </c>
      <c r="M15">
        <v>926.3</v>
      </c>
      <c r="N15">
        <v>32</v>
      </c>
      <c r="O15">
        <v>1779.5</v>
      </c>
      <c r="P15">
        <v>78.900000000000006</v>
      </c>
      <c r="Q15">
        <v>1542.1</v>
      </c>
      <c r="R15">
        <v>732.6</v>
      </c>
      <c r="S15">
        <v>1261.7</v>
      </c>
      <c r="T15">
        <v>16</v>
      </c>
      <c r="U15">
        <v>500.1</v>
      </c>
      <c r="V15">
        <f t="shared" si="0"/>
        <v>1428.5</v>
      </c>
      <c r="W15">
        <f t="shared" si="0"/>
        <v>11330.6</v>
      </c>
    </row>
    <row r="16" spans="1:23" x14ac:dyDescent="0.3">
      <c r="A16" t="s">
        <v>15</v>
      </c>
      <c r="B16">
        <v>390.3</v>
      </c>
      <c r="C16">
        <v>1996.4</v>
      </c>
      <c r="D16">
        <v>35.299999999999997</v>
      </c>
      <c r="E16">
        <v>1721.1</v>
      </c>
      <c r="F16">
        <v>52.1</v>
      </c>
      <c r="G16">
        <v>641.5</v>
      </c>
      <c r="H16">
        <v>176.2</v>
      </c>
      <c r="I16">
        <v>345.9</v>
      </c>
      <c r="J16">
        <v>105.1</v>
      </c>
      <c r="K16">
        <v>819.6</v>
      </c>
      <c r="L16">
        <v>69.099999999999994</v>
      </c>
      <c r="M16">
        <v>1012.4</v>
      </c>
      <c r="N16">
        <v>62.3</v>
      </c>
      <c r="O16">
        <v>988.1</v>
      </c>
      <c r="P16">
        <v>89.8</v>
      </c>
      <c r="Q16">
        <v>1072.2</v>
      </c>
      <c r="R16">
        <v>521.1</v>
      </c>
      <c r="S16">
        <v>1587.3</v>
      </c>
      <c r="T16">
        <v>10.5</v>
      </c>
      <c r="U16">
        <v>459.6</v>
      </c>
      <c r="V16">
        <f t="shared" si="0"/>
        <v>1511.8000000000002</v>
      </c>
      <c r="W16">
        <f t="shared" si="0"/>
        <v>10644.1</v>
      </c>
    </row>
    <row r="17" spans="1:23" x14ac:dyDescent="0.3">
      <c r="A17" t="s">
        <v>16</v>
      </c>
      <c r="B17">
        <v>459.7</v>
      </c>
      <c r="C17">
        <v>1965.1</v>
      </c>
      <c r="D17">
        <v>56.4</v>
      </c>
      <c r="E17">
        <v>1783.9</v>
      </c>
      <c r="F17">
        <v>50</v>
      </c>
      <c r="G17">
        <v>390</v>
      </c>
      <c r="H17">
        <v>140.69999999999999</v>
      </c>
      <c r="I17">
        <v>346.8</v>
      </c>
      <c r="J17">
        <v>80.7</v>
      </c>
      <c r="K17">
        <v>571.4</v>
      </c>
      <c r="L17">
        <v>105.9</v>
      </c>
      <c r="M17">
        <v>1058.5999999999999</v>
      </c>
      <c r="N17">
        <v>82</v>
      </c>
      <c r="O17">
        <v>1156.7</v>
      </c>
      <c r="P17">
        <v>146.1</v>
      </c>
      <c r="Q17">
        <v>1198.0999999999999</v>
      </c>
      <c r="R17">
        <v>522.79999999999995</v>
      </c>
      <c r="S17">
        <v>1797.1</v>
      </c>
      <c r="T17">
        <v>10.4</v>
      </c>
      <c r="U17">
        <v>488.9</v>
      </c>
      <c r="V17">
        <f t="shared" si="0"/>
        <v>1654.7</v>
      </c>
      <c r="W17">
        <f t="shared" si="0"/>
        <v>10756.599999999999</v>
      </c>
    </row>
    <row r="18" spans="1:23" x14ac:dyDescent="0.3">
      <c r="A18" t="s">
        <v>17</v>
      </c>
      <c r="B18">
        <v>321</v>
      </c>
      <c r="C18">
        <v>2504.6999999999998</v>
      </c>
      <c r="D18">
        <v>69.900000000000006</v>
      </c>
      <c r="E18">
        <v>1916.5</v>
      </c>
      <c r="F18">
        <v>28.2</v>
      </c>
      <c r="G18">
        <v>654.29999999999995</v>
      </c>
      <c r="H18">
        <v>83.8</v>
      </c>
      <c r="I18">
        <v>399.1</v>
      </c>
      <c r="J18">
        <v>40.6</v>
      </c>
      <c r="K18">
        <v>867</v>
      </c>
      <c r="L18">
        <v>83.6</v>
      </c>
      <c r="M18">
        <v>965.1</v>
      </c>
      <c r="N18">
        <v>14.9</v>
      </c>
      <c r="O18">
        <v>1358</v>
      </c>
      <c r="P18">
        <v>94</v>
      </c>
      <c r="Q18">
        <v>1138.3</v>
      </c>
      <c r="R18">
        <v>646.4</v>
      </c>
      <c r="S18">
        <v>1824.8</v>
      </c>
      <c r="T18">
        <v>15.9</v>
      </c>
      <c r="U18">
        <v>682.1</v>
      </c>
      <c r="V18">
        <f>B18+D18+F18+H18+J18+L18+N18+P18+R18+T18</f>
        <v>1398.3000000000002</v>
      </c>
      <c r="W18">
        <f>C18+E18+G18+I18+K18+M18+O18+Q18+S18+U18</f>
        <v>12309.9</v>
      </c>
    </row>
    <row r="19" spans="1:23" x14ac:dyDescent="0.3">
      <c r="A19" t="s">
        <v>18</v>
      </c>
      <c r="B19">
        <v>350.1</v>
      </c>
      <c r="C19">
        <v>2318.1999999999998</v>
      </c>
      <c r="D19">
        <v>74.2</v>
      </c>
      <c r="E19">
        <v>1188</v>
      </c>
      <c r="F19">
        <v>70.900000000000006</v>
      </c>
      <c r="G19">
        <v>300</v>
      </c>
      <c r="H19">
        <v>114.8</v>
      </c>
      <c r="I19">
        <v>351.4</v>
      </c>
      <c r="J19">
        <v>79.2</v>
      </c>
      <c r="K19">
        <v>583.9</v>
      </c>
      <c r="L19">
        <v>30.4</v>
      </c>
      <c r="M19">
        <v>944.3</v>
      </c>
      <c r="N19">
        <v>45.1</v>
      </c>
      <c r="O19">
        <v>881.2</v>
      </c>
      <c r="P19">
        <v>134.69999999999999</v>
      </c>
      <c r="Q19">
        <v>926.2</v>
      </c>
      <c r="R19">
        <v>537.70000000000005</v>
      </c>
      <c r="S19">
        <v>1626.7</v>
      </c>
      <c r="T19">
        <v>36.299999999999997</v>
      </c>
      <c r="U19">
        <v>316.7</v>
      </c>
      <c r="V19">
        <f t="shared" ref="V19:W71" si="1">B19+D19+F19+H19+J19+L19+N19+P19+R19+T19</f>
        <v>1473.4</v>
      </c>
      <c r="W19">
        <f t="shared" si="1"/>
        <v>9436.6</v>
      </c>
    </row>
    <row r="20" spans="1:23" x14ac:dyDescent="0.3">
      <c r="A20" t="s">
        <v>19</v>
      </c>
      <c r="B20">
        <v>286.2</v>
      </c>
      <c r="C20">
        <v>2069.1</v>
      </c>
      <c r="D20">
        <v>30.1</v>
      </c>
      <c r="E20">
        <v>1328.1</v>
      </c>
      <c r="F20">
        <v>59.6</v>
      </c>
      <c r="G20">
        <v>527.5</v>
      </c>
      <c r="H20">
        <v>97.1</v>
      </c>
      <c r="I20">
        <v>437.5</v>
      </c>
      <c r="J20">
        <v>36.299999999999997</v>
      </c>
      <c r="K20">
        <v>643.1</v>
      </c>
      <c r="L20">
        <v>40.4</v>
      </c>
      <c r="M20">
        <v>661.5</v>
      </c>
      <c r="N20">
        <v>37.6</v>
      </c>
      <c r="O20">
        <v>969.8</v>
      </c>
      <c r="P20">
        <v>66.8</v>
      </c>
      <c r="Q20">
        <v>1013.4</v>
      </c>
      <c r="R20">
        <v>524.1</v>
      </c>
      <c r="S20">
        <v>2053.9</v>
      </c>
      <c r="T20">
        <v>53.7</v>
      </c>
      <c r="U20">
        <v>609</v>
      </c>
      <c r="V20">
        <f t="shared" si="1"/>
        <v>1231.9000000000001</v>
      </c>
      <c r="W20">
        <f t="shared" si="1"/>
        <v>10312.9</v>
      </c>
    </row>
    <row r="21" spans="1:23" x14ac:dyDescent="0.3">
      <c r="A21" t="s">
        <v>20</v>
      </c>
      <c r="B21">
        <v>397.8</v>
      </c>
      <c r="C21">
        <v>2312.6</v>
      </c>
      <c r="D21">
        <v>87.199999999999989</v>
      </c>
      <c r="E21">
        <v>1993.6</v>
      </c>
      <c r="F21">
        <v>87.8</v>
      </c>
      <c r="G21">
        <v>485.6</v>
      </c>
      <c r="H21">
        <v>107.2</v>
      </c>
      <c r="I21">
        <v>295.89999999999998</v>
      </c>
      <c r="J21">
        <v>110.1</v>
      </c>
      <c r="K21">
        <v>635.9</v>
      </c>
      <c r="L21">
        <v>92.8</v>
      </c>
      <c r="M21">
        <v>894.8</v>
      </c>
      <c r="N21">
        <v>124.5</v>
      </c>
      <c r="O21">
        <v>1279</v>
      </c>
      <c r="P21">
        <v>154.30000000000001</v>
      </c>
      <c r="Q21">
        <v>1171</v>
      </c>
      <c r="R21">
        <v>505.4</v>
      </c>
      <c r="S21">
        <v>1452.9</v>
      </c>
      <c r="T21">
        <v>57.3</v>
      </c>
      <c r="U21">
        <v>689.7</v>
      </c>
      <c r="V21">
        <f t="shared" si="1"/>
        <v>1724.3999999999999</v>
      </c>
      <c r="W21">
        <f t="shared" si="1"/>
        <v>11211</v>
      </c>
    </row>
    <row r="22" spans="1:23" x14ac:dyDescent="0.3">
      <c r="A22" t="s">
        <v>21</v>
      </c>
      <c r="B22">
        <v>362.4</v>
      </c>
      <c r="C22">
        <v>2583.3000000000002</v>
      </c>
      <c r="D22">
        <v>19.200000000000003</v>
      </c>
      <c r="E22">
        <v>1397.3</v>
      </c>
      <c r="F22">
        <v>36.4</v>
      </c>
      <c r="G22">
        <v>424.6</v>
      </c>
      <c r="H22">
        <v>169.3</v>
      </c>
      <c r="I22">
        <v>304.3</v>
      </c>
      <c r="J22">
        <v>84.4</v>
      </c>
      <c r="K22">
        <v>451.3</v>
      </c>
      <c r="L22">
        <v>27.3</v>
      </c>
      <c r="M22">
        <v>963.7</v>
      </c>
      <c r="N22">
        <v>40.200000000000003</v>
      </c>
      <c r="O22">
        <v>1011.7</v>
      </c>
      <c r="P22">
        <v>92.9</v>
      </c>
      <c r="Q22">
        <v>1070.3</v>
      </c>
      <c r="R22">
        <v>681.3</v>
      </c>
      <c r="S22">
        <v>1666.8</v>
      </c>
      <c r="T22">
        <v>19.600000000000001</v>
      </c>
      <c r="U22">
        <v>329.6</v>
      </c>
      <c r="V22">
        <f t="shared" si="1"/>
        <v>1532.9999999999998</v>
      </c>
      <c r="W22">
        <f t="shared" si="1"/>
        <v>10202.9</v>
      </c>
    </row>
    <row r="23" spans="1:23" x14ac:dyDescent="0.3">
      <c r="A23" t="s">
        <v>22</v>
      </c>
      <c r="B23">
        <v>396</v>
      </c>
      <c r="C23">
        <v>1934.6</v>
      </c>
      <c r="D23">
        <v>78.599999999999994</v>
      </c>
      <c r="E23">
        <v>1774.2</v>
      </c>
      <c r="F23">
        <v>53.6</v>
      </c>
      <c r="G23">
        <v>400.5</v>
      </c>
      <c r="H23">
        <v>92.6</v>
      </c>
      <c r="I23">
        <v>267.8</v>
      </c>
      <c r="J23">
        <v>270.8</v>
      </c>
      <c r="K23">
        <v>540</v>
      </c>
      <c r="L23">
        <v>94.8</v>
      </c>
      <c r="M23">
        <v>1140.0999999999999</v>
      </c>
      <c r="N23">
        <v>65.599999999999994</v>
      </c>
      <c r="O23">
        <v>1067</v>
      </c>
      <c r="P23">
        <v>112.1</v>
      </c>
      <c r="Q23">
        <v>1082.3</v>
      </c>
      <c r="R23">
        <v>532.4</v>
      </c>
      <c r="S23">
        <v>1660.3</v>
      </c>
      <c r="T23">
        <v>34.299999999999997</v>
      </c>
      <c r="U23">
        <v>433.7</v>
      </c>
      <c r="V23">
        <f t="shared" si="1"/>
        <v>1730.8</v>
      </c>
      <c r="W23">
        <f t="shared" si="1"/>
        <v>10300.5</v>
      </c>
    </row>
    <row r="24" spans="1:23" x14ac:dyDescent="0.3">
      <c r="A24" t="s">
        <v>23</v>
      </c>
      <c r="B24">
        <v>332.9</v>
      </c>
      <c r="C24">
        <v>2273.9</v>
      </c>
      <c r="D24">
        <v>65.599999999999994</v>
      </c>
      <c r="E24">
        <v>1707.2</v>
      </c>
      <c r="F24">
        <v>20.3</v>
      </c>
      <c r="G24">
        <v>565.29999999999995</v>
      </c>
      <c r="H24">
        <v>156.5</v>
      </c>
      <c r="I24">
        <v>341.3</v>
      </c>
      <c r="J24">
        <v>136</v>
      </c>
      <c r="K24">
        <v>733.4</v>
      </c>
      <c r="L24">
        <v>60.2</v>
      </c>
      <c r="M24">
        <v>944</v>
      </c>
      <c r="N24">
        <v>87</v>
      </c>
      <c r="O24">
        <v>1370.6</v>
      </c>
      <c r="P24">
        <v>140.19999999999999</v>
      </c>
      <c r="Q24">
        <v>1170.5</v>
      </c>
      <c r="R24">
        <v>787.9</v>
      </c>
      <c r="S24">
        <v>1913.5</v>
      </c>
      <c r="T24">
        <v>20.9</v>
      </c>
      <c r="U24">
        <v>445.7</v>
      </c>
      <c r="V24">
        <f t="shared" si="1"/>
        <v>1807.5</v>
      </c>
      <c r="W24">
        <f t="shared" si="1"/>
        <v>11465.400000000001</v>
      </c>
    </row>
    <row r="25" spans="1:23" x14ac:dyDescent="0.3">
      <c r="A25" t="s">
        <v>24</v>
      </c>
      <c r="B25">
        <v>547.4</v>
      </c>
      <c r="C25">
        <v>2274.4</v>
      </c>
      <c r="D25">
        <v>160.5</v>
      </c>
      <c r="E25">
        <v>1936.3</v>
      </c>
      <c r="F25">
        <v>57.6</v>
      </c>
      <c r="G25">
        <v>633.5</v>
      </c>
      <c r="H25">
        <v>154.19999999999999</v>
      </c>
      <c r="I25">
        <v>370.9</v>
      </c>
      <c r="J25">
        <v>205.1</v>
      </c>
      <c r="K25">
        <v>613.5</v>
      </c>
      <c r="L25">
        <v>178</v>
      </c>
      <c r="M25">
        <v>1082.2</v>
      </c>
      <c r="N25">
        <v>129</v>
      </c>
      <c r="O25">
        <v>1265.4000000000001</v>
      </c>
      <c r="P25">
        <v>161</v>
      </c>
      <c r="Q25">
        <v>1164.2</v>
      </c>
      <c r="R25">
        <v>416.8</v>
      </c>
      <c r="S25">
        <v>1551.3</v>
      </c>
      <c r="T25">
        <v>67.400000000000006</v>
      </c>
      <c r="U25">
        <v>520.5</v>
      </c>
      <c r="V25">
        <f t="shared" si="1"/>
        <v>2077</v>
      </c>
      <c r="W25">
        <f t="shared" si="1"/>
        <v>11412.199999999999</v>
      </c>
    </row>
    <row r="26" spans="1:23" x14ac:dyDescent="0.3">
      <c r="A26" t="s">
        <v>25</v>
      </c>
      <c r="B26">
        <v>473.9</v>
      </c>
      <c r="C26">
        <v>1789.7</v>
      </c>
      <c r="D26">
        <v>13.1</v>
      </c>
      <c r="E26">
        <v>1117.1999999999998</v>
      </c>
      <c r="F26">
        <v>17.399999999999999</v>
      </c>
      <c r="G26">
        <v>375.1</v>
      </c>
      <c r="H26">
        <v>166.2</v>
      </c>
      <c r="I26">
        <v>322.3</v>
      </c>
      <c r="J26">
        <v>52.8</v>
      </c>
      <c r="K26">
        <v>518.79999999999995</v>
      </c>
      <c r="L26">
        <v>9.1999999999999993</v>
      </c>
      <c r="M26">
        <v>584.70000000000005</v>
      </c>
      <c r="N26">
        <v>22.6</v>
      </c>
      <c r="O26">
        <v>1067.7</v>
      </c>
      <c r="P26">
        <v>44.8</v>
      </c>
      <c r="Q26">
        <v>1133.8</v>
      </c>
      <c r="R26">
        <v>698.9</v>
      </c>
      <c r="S26">
        <v>1515.3</v>
      </c>
      <c r="T26">
        <v>17.399999999999999</v>
      </c>
      <c r="U26">
        <v>360.6</v>
      </c>
      <c r="V26">
        <f t="shared" si="1"/>
        <v>1516.3</v>
      </c>
      <c r="W26">
        <f t="shared" si="1"/>
        <v>8785.1999999999989</v>
      </c>
    </row>
    <row r="27" spans="1:23" x14ac:dyDescent="0.3">
      <c r="A27" t="s">
        <v>26</v>
      </c>
      <c r="B27">
        <v>448</v>
      </c>
      <c r="C27">
        <v>2005.1</v>
      </c>
      <c r="D27">
        <v>29.2</v>
      </c>
      <c r="E27">
        <v>1519.4</v>
      </c>
      <c r="F27">
        <v>51.2</v>
      </c>
      <c r="G27">
        <v>581.5</v>
      </c>
      <c r="H27">
        <v>82.9</v>
      </c>
      <c r="I27">
        <v>373.7</v>
      </c>
      <c r="J27">
        <v>58.3</v>
      </c>
      <c r="K27">
        <v>542.9</v>
      </c>
      <c r="L27">
        <v>73.099999999999994</v>
      </c>
      <c r="M27">
        <v>916.3</v>
      </c>
      <c r="N27">
        <v>12.7</v>
      </c>
      <c r="O27">
        <v>1215.5</v>
      </c>
      <c r="P27">
        <v>109.7</v>
      </c>
      <c r="Q27">
        <v>1185.4000000000001</v>
      </c>
      <c r="R27">
        <v>605.5</v>
      </c>
      <c r="S27">
        <v>1742.6</v>
      </c>
      <c r="T27">
        <v>36.700000000000003</v>
      </c>
      <c r="U27">
        <v>440.8</v>
      </c>
      <c r="V27">
        <f t="shared" si="1"/>
        <v>1507.3</v>
      </c>
      <c r="W27">
        <f t="shared" si="1"/>
        <v>10523.199999999999</v>
      </c>
    </row>
    <row r="28" spans="1:23" x14ac:dyDescent="0.3">
      <c r="A28" t="s">
        <v>27</v>
      </c>
      <c r="B28">
        <v>644.20000000000005</v>
      </c>
      <c r="C28">
        <v>2489.4</v>
      </c>
      <c r="D28">
        <v>20.799999999999997</v>
      </c>
      <c r="E28">
        <v>1414.5</v>
      </c>
      <c r="F28">
        <v>11.3</v>
      </c>
      <c r="G28">
        <v>323.39999999999998</v>
      </c>
      <c r="H28">
        <v>96.6</v>
      </c>
      <c r="I28">
        <v>361.9</v>
      </c>
      <c r="J28">
        <v>59.1</v>
      </c>
      <c r="K28">
        <v>573.79999999999995</v>
      </c>
      <c r="L28">
        <v>70.900000000000006</v>
      </c>
      <c r="M28">
        <v>1127.7</v>
      </c>
      <c r="N28">
        <v>13.1</v>
      </c>
      <c r="O28">
        <v>822.6</v>
      </c>
      <c r="P28">
        <v>84.3</v>
      </c>
      <c r="Q28">
        <v>790.4</v>
      </c>
      <c r="R28">
        <v>703.8</v>
      </c>
      <c r="S28">
        <v>2356.3000000000002</v>
      </c>
      <c r="T28">
        <v>7</v>
      </c>
      <c r="U28">
        <v>346.1</v>
      </c>
      <c r="V28">
        <f t="shared" si="1"/>
        <v>1711.1</v>
      </c>
      <c r="W28">
        <f t="shared" si="1"/>
        <v>10606.1</v>
      </c>
    </row>
    <row r="29" spans="1:23" x14ac:dyDescent="0.3">
      <c r="A29" t="s">
        <v>28</v>
      </c>
      <c r="B29">
        <v>350.4</v>
      </c>
      <c r="C29">
        <v>2080.8000000000002</v>
      </c>
      <c r="D29">
        <v>32.200000000000003</v>
      </c>
      <c r="E29">
        <v>2077.5</v>
      </c>
      <c r="F29">
        <v>24.7</v>
      </c>
      <c r="G29">
        <v>634.5</v>
      </c>
      <c r="H29">
        <v>136.30000000000001</v>
      </c>
      <c r="I29">
        <v>445</v>
      </c>
      <c r="J29">
        <v>36.4</v>
      </c>
      <c r="K29">
        <v>796.5</v>
      </c>
      <c r="L29">
        <v>57.5</v>
      </c>
      <c r="M29">
        <v>946.7</v>
      </c>
      <c r="N29">
        <v>23.8</v>
      </c>
      <c r="O29">
        <v>1292.7</v>
      </c>
      <c r="P29">
        <v>58.1</v>
      </c>
      <c r="Q29">
        <v>1161.4000000000001</v>
      </c>
      <c r="R29">
        <v>567.9</v>
      </c>
      <c r="S29">
        <v>1473.9</v>
      </c>
      <c r="T29">
        <v>15.3</v>
      </c>
      <c r="U29">
        <v>563</v>
      </c>
      <c r="V29">
        <f t="shared" si="1"/>
        <v>1302.5999999999997</v>
      </c>
      <c r="W29">
        <f t="shared" si="1"/>
        <v>11472</v>
      </c>
    </row>
    <row r="30" spans="1:23" x14ac:dyDescent="0.3">
      <c r="A30" t="s">
        <v>29</v>
      </c>
      <c r="B30">
        <v>443.6</v>
      </c>
      <c r="C30">
        <v>2140.8000000000002</v>
      </c>
      <c r="D30">
        <v>45.599999999999994</v>
      </c>
      <c r="E30">
        <v>1499.5</v>
      </c>
      <c r="F30">
        <v>44.6</v>
      </c>
      <c r="G30">
        <v>662.2</v>
      </c>
      <c r="H30">
        <v>92.3</v>
      </c>
      <c r="I30">
        <v>326.10000000000002</v>
      </c>
      <c r="J30">
        <v>62.3</v>
      </c>
      <c r="K30">
        <v>598.5</v>
      </c>
      <c r="L30">
        <v>90</v>
      </c>
      <c r="M30">
        <v>1033.4000000000001</v>
      </c>
      <c r="N30">
        <v>29.6</v>
      </c>
      <c r="O30">
        <v>1335.6</v>
      </c>
      <c r="P30">
        <v>94.3</v>
      </c>
      <c r="Q30">
        <v>1002.5</v>
      </c>
      <c r="R30">
        <v>411.5</v>
      </c>
      <c r="S30">
        <v>1407.8</v>
      </c>
      <c r="T30">
        <v>41.9</v>
      </c>
      <c r="U30">
        <v>651.79999999999995</v>
      </c>
      <c r="V30">
        <f t="shared" si="1"/>
        <v>1355.7</v>
      </c>
      <c r="W30">
        <f t="shared" si="1"/>
        <v>10658.199999999999</v>
      </c>
    </row>
    <row r="31" spans="1:23" x14ac:dyDescent="0.3">
      <c r="A31" t="s">
        <v>30</v>
      </c>
      <c r="B31">
        <v>621.29999999999995</v>
      </c>
      <c r="C31">
        <v>1912.7</v>
      </c>
      <c r="D31">
        <v>83.6</v>
      </c>
      <c r="E31">
        <v>1664.6</v>
      </c>
      <c r="F31">
        <v>80</v>
      </c>
      <c r="G31">
        <v>566.4</v>
      </c>
      <c r="H31">
        <v>160</v>
      </c>
      <c r="I31">
        <v>353</v>
      </c>
      <c r="J31">
        <v>166.1</v>
      </c>
      <c r="K31">
        <v>551.20000000000005</v>
      </c>
      <c r="L31">
        <v>101.9</v>
      </c>
      <c r="M31">
        <v>865</v>
      </c>
      <c r="N31">
        <v>54.9</v>
      </c>
      <c r="O31">
        <v>1334.6</v>
      </c>
      <c r="P31">
        <v>181.1</v>
      </c>
      <c r="Q31">
        <v>1129.0999999999999</v>
      </c>
      <c r="R31">
        <v>841.1</v>
      </c>
      <c r="S31">
        <v>1505.2</v>
      </c>
      <c r="T31">
        <v>47.2</v>
      </c>
      <c r="U31">
        <v>623.1</v>
      </c>
      <c r="V31">
        <f t="shared" si="1"/>
        <v>2337.1999999999998</v>
      </c>
      <c r="W31">
        <f t="shared" si="1"/>
        <v>10504.900000000001</v>
      </c>
    </row>
    <row r="32" spans="1:23" x14ac:dyDescent="0.3">
      <c r="A32" t="s">
        <v>31</v>
      </c>
      <c r="B32">
        <v>499.2</v>
      </c>
      <c r="C32">
        <v>1711.1</v>
      </c>
      <c r="D32">
        <v>113.89999999999999</v>
      </c>
      <c r="E32">
        <v>2123.8000000000002</v>
      </c>
      <c r="F32">
        <v>69.7</v>
      </c>
      <c r="G32">
        <v>605.79999999999995</v>
      </c>
      <c r="H32">
        <v>102</v>
      </c>
      <c r="I32">
        <v>300.2</v>
      </c>
      <c r="J32">
        <v>60.6</v>
      </c>
      <c r="K32">
        <v>812.5</v>
      </c>
      <c r="L32">
        <v>93</v>
      </c>
      <c r="M32">
        <v>1005.2</v>
      </c>
      <c r="N32">
        <v>35.4</v>
      </c>
      <c r="O32">
        <v>1281.5</v>
      </c>
      <c r="P32">
        <v>111.5</v>
      </c>
      <c r="Q32">
        <v>1180.8</v>
      </c>
      <c r="R32">
        <v>399</v>
      </c>
      <c r="S32">
        <v>1478.2</v>
      </c>
      <c r="T32">
        <v>57.4</v>
      </c>
      <c r="U32">
        <v>563.4</v>
      </c>
      <c r="V32">
        <f t="shared" si="1"/>
        <v>1541.7000000000003</v>
      </c>
      <c r="W32">
        <f t="shared" si="1"/>
        <v>11062.5</v>
      </c>
    </row>
    <row r="33" spans="1:23" x14ac:dyDescent="0.3">
      <c r="A33" t="s">
        <v>32</v>
      </c>
      <c r="B33">
        <v>257.7</v>
      </c>
      <c r="C33">
        <v>1862.9</v>
      </c>
      <c r="D33">
        <v>63.9</v>
      </c>
      <c r="E33">
        <v>949.2</v>
      </c>
      <c r="F33">
        <v>74.8</v>
      </c>
      <c r="G33">
        <v>276.5</v>
      </c>
      <c r="H33">
        <v>62.9</v>
      </c>
      <c r="I33">
        <v>398.7</v>
      </c>
      <c r="J33">
        <v>140.4</v>
      </c>
      <c r="K33">
        <v>534.6</v>
      </c>
      <c r="L33">
        <v>29.8</v>
      </c>
      <c r="M33">
        <v>805.2</v>
      </c>
      <c r="N33">
        <v>9.4</v>
      </c>
      <c r="O33">
        <v>808.8</v>
      </c>
      <c r="P33">
        <v>50.9</v>
      </c>
      <c r="Q33">
        <v>862.2</v>
      </c>
      <c r="R33">
        <v>357.7</v>
      </c>
      <c r="S33">
        <v>1542.6</v>
      </c>
      <c r="T33">
        <v>44.1</v>
      </c>
      <c r="U33">
        <v>215.9</v>
      </c>
      <c r="V33">
        <f t="shared" si="1"/>
        <v>1091.5999999999997</v>
      </c>
      <c r="W33">
        <f t="shared" si="1"/>
        <v>8256.6</v>
      </c>
    </row>
    <row r="34" spans="1:23" x14ac:dyDescent="0.3">
      <c r="A34" t="s">
        <v>33</v>
      </c>
      <c r="B34">
        <v>507.8</v>
      </c>
      <c r="C34">
        <v>2430.4</v>
      </c>
      <c r="D34">
        <v>46.599999999999994</v>
      </c>
      <c r="E34">
        <v>2343.9</v>
      </c>
      <c r="F34">
        <v>29.3</v>
      </c>
      <c r="G34">
        <v>531.6</v>
      </c>
      <c r="H34">
        <v>130.4</v>
      </c>
      <c r="I34">
        <v>243</v>
      </c>
      <c r="J34">
        <v>53.2</v>
      </c>
      <c r="K34">
        <v>691.5</v>
      </c>
      <c r="L34">
        <v>98.4</v>
      </c>
      <c r="M34">
        <v>1115.9000000000001</v>
      </c>
      <c r="N34">
        <v>30.6</v>
      </c>
      <c r="O34">
        <v>1431.2</v>
      </c>
      <c r="P34">
        <v>124.8</v>
      </c>
      <c r="Q34">
        <v>1223.3</v>
      </c>
      <c r="R34">
        <v>559.6</v>
      </c>
      <c r="S34">
        <v>1537.1</v>
      </c>
      <c r="T34">
        <v>31.2</v>
      </c>
      <c r="U34">
        <v>434.3</v>
      </c>
      <c r="V34">
        <f t="shared" si="1"/>
        <v>1611.8999999999999</v>
      </c>
      <c r="W34">
        <f t="shared" si="1"/>
        <v>11982.2</v>
      </c>
    </row>
    <row r="35" spans="1:23" x14ac:dyDescent="0.3">
      <c r="A35" t="s">
        <v>34</v>
      </c>
      <c r="B35">
        <v>537.1</v>
      </c>
      <c r="C35">
        <v>2295.9</v>
      </c>
      <c r="D35">
        <v>83.3</v>
      </c>
      <c r="E35">
        <v>1675.7</v>
      </c>
      <c r="F35">
        <v>65.5</v>
      </c>
      <c r="G35">
        <v>318.5</v>
      </c>
      <c r="H35">
        <v>132.6</v>
      </c>
      <c r="I35">
        <v>466.3</v>
      </c>
      <c r="J35">
        <v>108.9</v>
      </c>
      <c r="K35">
        <v>694.5</v>
      </c>
      <c r="L35">
        <v>148.4</v>
      </c>
      <c r="M35">
        <v>1168.0999999999999</v>
      </c>
      <c r="N35">
        <v>40.299999999999997</v>
      </c>
      <c r="O35">
        <v>1129.9000000000001</v>
      </c>
      <c r="P35">
        <v>197.8</v>
      </c>
      <c r="Q35">
        <v>1032.7</v>
      </c>
      <c r="R35">
        <v>494.6</v>
      </c>
      <c r="S35">
        <v>1431.8</v>
      </c>
      <c r="T35">
        <v>53.2</v>
      </c>
      <c r="U35">
        <v>358.4</v>
      </c>
      <c r="V35">
        <f t="shared" si="1"/>
        <v>1861.7</v>
      </c>
      <c r="W35">
        <f t="shared" si="1"/>
        <v>10571.8</v>
      </c>
    </row>
    <row r="36" spans="1:23" x14ac:dyDescent="0.3">
      <c r="A36" t="s">
        <v>35</v>
      </c>
      <c r="B36">
        <v>347.1</v>
      </c>
      <c r="C36">
        <v>1895.7</v>
      </c>
      <c r="D36">
        <v>222.5</v>
      </c>
      <c r="E36">
        <v>1703.1999999999998</v>
      </c>
      <c r="F36">
        <v>194.6</v>
      </c>
      <c r="G36">
        <v>276.89999999999998</v>
      </c>
      <c r="H36">
        <v>92.5</v>
      </c>
      <c r="I36">
        <v>240.1</v>
      </c>
      <c r="J36">
        <v>92.7</v>
      </c>
      <c r="K36">
        <v>529.5</v>
      </c>
      <c r="L36">
        <v>73.900000000000006</v>
      </c>
      <c r="M36">
        <v>784.6</v>
      </c>
      <c r="N36">
        <v>59</v>
      </c>
      <c r="O36">
        <v>1005.6</v>
      </c>
      <c r="P36">
        <v>170.1</v>
      </c>
      <c r="Q36">
        <v>1010.7</v>
      </c>
      <c r="R36">
        <v>520.4</v>
      </c>
      <c r="S36">
        <v>1720.6</v>
      </c>
      <c r="T36">
        <v>161.1</v>
      </c>
      <c r="U36">
        <v>284.89999999999998</v>
      </c>
      <c r="V36">
        <f t="shared" si="1"/>
        <v>1933.9</v>
      </c>
      <c r="W36">
        <f t="shared" si="1"/>
        <v>9451.7999999999993</v>
      </c>
    </row>
    <row r="37" spans="1:23" x14ac:dyDescent="0.3">
      <c r="A37" t="s">
        <v>36</v>
      </c>
      <c r="B37">
        <v>458.3</v>
      </c>
      <c r="C37">
        <v>2147.6</v>
      </c>
      <c r="D37">
        <v>170.5</v>
      </c>
      <c r="E37">
        <v>1976.3</v>
      </c>
      <c r="F37">
        <v>188.8</v>
      </c>
      <c r="G37">
        <v>456.3</v>
      </c>
      <c r="H37">
        <v>94.2</v>
      </c>
      <c r="I37">
        <v>437.3</v>
      </c>
      <c r="J37">
        <v>69.599999999999994</v>
      </c>
      <c r="K37">
        <v>858.5</v>
      </c>
      <c r="L37">
        <v>134.1</v>
      </c>
      <c r="M37">
        <v>871.3</v>
      </c>
      <c r="N37">
        <v>50.3</v>
      </c>
      <c r="O37">
        <v>1228.3</v>
      </c>
      <c r="P37">
        <v>137.30000000000001</v>
      </c>
      <c r="Q37">
        <v>1130.0999999999999</v>
      </c>
      <c r="R37">
        <v>534.1</v>
      </c>
      <c r="S37">
        <v>1844.2</v>
      </c>
      <c r="T37">
        <v>124.3</v>
      </c>
      <c r="U37">
        <v>568.20000000000005</v>
      </c>
      <c r="V37">
        <f t="shared" si="1"/>
        <v>1961.4999999999998</v>
      </c>
      <c r="W37">
        <f t="shared" si="1"/>
        <v>11518.100000000002</v>
      </c>
    </row>
    <row r="38" spans="1:23" x14ac:dyDescent="0.3">
      <c r="A38" t="s">
        <v>37</v>
      </c>
      <c r="B38">
        <v>530</v>
      </c>
      <c r="C38">
        <v>1982.1</v>
      </c>
      <c r="D38">
        <v>29.900000000000002</v>
      </c>
      <c r="E38">
        <v>1704</v>
      </c>
      <c r="F38">
        <v>24.5</v>
      </c>
      <c r="G38">
        <v>610.70000000000005</v>
      </c>
      <c r="H38">
        <v>168.7</v>
      </c>
      <c r="I38">
        <v>382.4</v>
      </c>
      <c r="J38">
        <v>49.5</v>
      </c>
      <c r="K38">
        <v>585.9</v>
      </c>
      <c r="L38">
        <v>78.099999999999994</v>
      </c>
      <c r="M38">
        <v>1265.8</v>
      </c>
      <c r="N38">
        <v>40.5</v>
      </c>
      <c r="O38">
        <v>1113.5999999999999</v>
      </c>
      <c r="P38">
        <v>84.1</v>
      </c>
      <c r="Q38">
        <v>1221.8</v>
      </c>
      <c r="R38">
        <v>647.4</v>
      </c>
      <c r="S38">
        <v>2292.5</v>
      </c>
      <c r="T38">
        <v>3.8</v>
      </c>
      <c r="U38">
        <v>457.8</v>
      </c>
      <c r="V38">
        <f t="shared" si="1"/>
        <v>1656.4999999999998</v>
      </c>
      <c r="W38">
        <f t="shared" si="1"/>
        <v>11616.599999999999</v>
      </c>
    </row>
    <row r="39" spans="1:23" x14ac:dyDescent="0.3">
      <c r="A39" t="s">
        <v>38</v>
      </c>
      <c r="B39">
        <v>471.2</v>
      </c>
      <c r="C39">
        <v>2277.3000000000002</v>
      </c>
      <c r="D39">
        <v>27.799999999999997</v>
      </c>
      <c r="E39">
        <v>1746.5</v>
      </c>
      <c r="F39">
        <v>31</v>
      </c>
      <c r="G39">
        <v>620.4</v>
      </c>
      <c r="H39">
        <v>89.3</v>
      </c>
      <c r="I39">
        <v>481.2</v>
      </c>
      <c r="J39">
        <v>26.6</v>
      </c>
      <c r="K39">
        <v>571.6</v>
      </c>
      <c r="L39">
        <v>77.7</v>
      </c>
      <c r="M39">
        <v>1171.7</v>
      </c>
      <c r="N39">
        <v>21</v>
      </c>
      <c r="O39">
        <v>1096.8</v>
      </c>
      <c r="P39">
        <v>74</v>
      </c>
      <c r="Q39">
        <v>1297.2</v>
      </c>
      <c r="R39">
        <v>755.7</v>
      </c>
      <c r="S39">
        <v>1895.1</v>
      </c>
      <c r="T39">
        <v>12.3</v>
      </c>
      <c r="U39">
        <v>489.4</v>
      </c>
      <c r="V39">
        <f t="shared" si="1"/>
        <v>1586.6000000000001</v>
      </c>
      <c r="W39">
        <f t="shared" si="1"/>
        <v>11647.2</v>
      </c>
    </row>
    <row r="40" spans="1:23" x14ac:dyDescent="0.3">
      <c r="A40" t="s">
        <v>39</v>
      </c>
      <c r="B40">
        <v>282.39999999999998</v>
      </c>
      <c r="C40">
        <v>1838.9</v>
      </c>
      <c r="D40">
        <v>71.900000000000006</v>
      </c>
      <c r="E40">
        <v>1368.6999999999998</v>
      </c>
      <c r="F40">
        <v>75.7</v>
      </c>
      <c r="G40">
        <v>456.7</v>
      </c>
      <c r="H40">
        <v>99.7</v>
      </c>
      <c r="I40">
        <v>387.7</v>
      </c>
      <c r="J40">
        <v>72.900000000000006</v>
      </c>
      <c r="K40">
        <v>638.4</v>
      </c>
      <c r="L40">
        <v>110.8</v>
      </c>
      <c r="M40">
        <v>1048.5999999999999</v>
      </c>
      <c r="N40">
        <v>30.2</v>
      </c>
      <c r="O40">
        <v>1149.5</v>
      </c>
      <c r="P40">
        <v>129.1</v>
      </c>
      <c r="Q40">
        <v>1125.2</v>
      </c>
      <c r="R40">
        <v>470.6</v>
      </c>
      <c r="S40">
        <v>1726.6</v>
      </c>
      <c r="T40">
        <v>52.1</v>
      </c>
      <c r="U40">
        <v>339.3</v>
      </c>
      <c r="V40">
        <f t="shared" si="1"/>
        <v>1395.3999999999999</v>
      </c>
      <c r="W40">
        <f t="shared" si="1"/>
        <v>10079.599999999999</v>
      </c>
    </row>
    <row r="41" spans="1:23" x14ac:dyDescent="0.3">
      <c r="A41" t="s">
        <v>40</v>
      </c>
      <c r="B41">
        <v>380.6</v>
      </c>
      <c r="C41">
        <v>2609.8000000000002</v>
      </c>
      <c r="D41">
        <v>75.5</v>
      </c>
      <c r="E41">
        <v>1049.8000000000002</v>
      </c>
      <c r="F41">
        <v>136.4</v>
      </c>
      <c r="G41">
        <v>181.5</v>
      </c>
      <c r="H41">
        <v>99.2</v>
      </c>
      <c r="I41">
        <v>306.39999999999998</v>
      </c>
      <c r="J41">
        <v>93.9</v>
      </c>
      <c r="K41">
        <v>442.2</v>
      </c>
      <c r="L41">
        <v>83.1</v>
      </c>
      <c r="M41">
        <v>1515.1</v>
      </c>
      <c r="N41">
        <v>32.4</v>
      </c>
      <c r="O41">
        <v>969.7</v>
      </c>
      <c r="P41">
        <v>104</v>
      </c>
      <c r="Q41">
        <v>791.6</v>
      </c>
      <c r="R41">
        <v>506.9</v>
      </c>
      <c r="S41">
        <v>2170.6</v>
      </c>
      <c r="T41">
        <v>81.3</v>
      </c>
      <c r="U41">
        <v>178.7</v>
      </c>
      <c r="V41">
        <f t="shared" si="1"/>
        <v>1593.3</v>
      </c>
      <c r="W41">
        <f t="shared" si="1"/>
        <v>10215.4</v>
      </c>
    </row>
    <row r="42" spans="1:23" x14ac:dyDescent="0.3">
      <c r="A42" t="s">
        <v>41</v>
      </c>
      <c r="B42">
        <v>436.5</v>
      </c>
      <c r="C42">
        <v>2573.6</v>
      </c>
      <c r="D42">
        <v>89.5</v>
      </c>
      <c r="E42">
        <v>1905.7</v>
      </c>
      <c r="F42">
        <v>93.3</v>
      </c>
      <c r="G42">
        <v>1067.2</v>
      </c>
      <c r="H42">
        <v>181.1</v>
      </c>
      <c r="I42">
        <v>429.7</v>
      </c>
      <c r="J42">
        <v>110.3</v>
      </c>
      <c r="K42">
        <v>928.9</v>
      </c>
      <c r="L42">
        <v>120.3</v>
      </c>
      <c r="M42">
        <v>1151.5999999999999</v>
      </c>
      <c r="N42">
        <v>37.700000000000003</v>
      </c>
      <c r="O42">
        <v>1113.5999999999999</v>
      </c>
      <c r="P42">
        <v>137.69999999999999</v>
      </c>
      <c r="Q42">
        <v>1055.0999999999999</v>
      </c>
      <c r="R42">
        <v>808.9</v>
      </c>
      <c r="S42">
        <v>2151</v>
      </c>
      <c r="T42">
        <v>41.5</v>
      </c>
      <c r="U42">
        <v>776.7</v>
      </c>
      <c r="V42">
        <f t="shared" si="1"/>
        <v>2056.8000000000002</v>
      </c>
      <c r="W42">
        <f t="shared" si="1"/>
        <v>13153.1</v>
      </c>
    </row>
    <row r="43" spans="1:23" x14ac:dyDescent="0.3">
      <c r="A43" t="s">
        <v>42</v>
      </c>
      <c r="B43">
        <v>462.2</v>
      </c>
      <c r="C43">
        <v>2182.5</v>
      </c>
      <c r="D43">
        <v>33.6</v>
      </c>
      <c r="E43">
        <v>1507.4</v>
      </c>
      <c r="F43">
        <v>24.2</v>
      </c>
      <c r="G43">
        <v>376.2</v>
      </c>
      <c r="H43">
        <v>122.2</v>
      </c>
      <c r="I43">
        <v>389.2</v>
      </c>
      <c r="J43">
        <v>76.599999999999994</v>
      </c>
      <c r="K43">
        <v>883</v>
      </c>
      <c r="L43">
        <v>107.4</v>
      </c>
      <c r="M43">
        <v>1101.7</v>
      </c>
      <c r="N43">
        <v>20.399999999999999</v>
      </c>
      <c r="O43">
        <v>1126.5</v>
      </c>
      <c r="P43">
        <v>99.2</v>
      </c>
      <c r="Q43">
        <v>1170.2</v>
      </c>
      <c r="R43">
        <v>473.8</v>
      </c>
      <c r="S43">
        <v>1929.5</v>
      </c>
      <c r="T43">
        <v>14.6</v>
      </c>
      <c r="U43">
        <v>343.6</v>
      </c>
      <c r="V43">
        <f t="shared" si="1"/>
        <v>1434.2</v>
      </c>
      <c r="W43">
        <f t="shared" si="1"/>
        <v>11009.800000000001</v>
      </c>
    </row>
    <row r="44" spans="1:23" x14ac:dyDescent="0.3">
      <c r="A44" t="s">
        <v>43</v>
      </c>
      <c r="B44">
        <v>596.6</v>
      </c>
      <c r="C44">
        <v>2726</v>
      </c>
      <c r="D44">
        <v>93.300000000000011</v>
      </c>
      <c r="E44">
        <v>1817</v>
      </c>
      <c r="F44">
        <v>50.7</v>
      </c>
      <c r="G44">
        <v>602</v>
      </c>
      <c r="H44">
        <v>155.30000000000001</v>
      </c>
      <c r="I44">
        <v>268.7</v>
      </c>
      <c r="J44">
        <v>616.4</v>
      </c>
      <c r="K44">
        <v>591.5</v>
      </c>
      <c r="L44">
        <v>111.1</v>
      </c>
      <c r="M44">
        <v>1047.8</v>
      </c>
      <c r="N44">
        <v>138.9</v>
      </c>
      <c r="O44">
        <v>1331.5</v>
      </c>
      <c r="P44">
        <v>325.2</v>
      </c>
      <c r="Q44">
        <v>1152.3</v>
      </c>
      <c r="R44">
        <v>734.4</v>
      </c>
      <c r="S44">
        <v>1750.2</v>
      </c>
      <c r="T44">
        <v>28.9</v>
      </c>
      <c r="U44">
        <v>558.70000000000005</v>
      </c>
      <c r="V44">
        <f t="shared" si="1"/>
        <v>2850.8</v>
      </c>
      <c r="W44">
        <f t="shared" si="1"/>
        <v>11845.7</v>
      </c>
    </row>
    <row r="45" spans="1:23" x14ac:dyDescent="0.3">
      <c r="A45" t="s">
        <v>44</v>
      </c>
      <c r="B45">
        <v>432.3</v>
      </c>
      <c r="C45">
        <v>2474.4</v>
      </c>
      <c r="D45">
        <v>29</v>
      </c>
      <c r="E45">
        <v>1503</v>
      </c>
      <c r="F45">
        <v>61.7</v>
      </c>
      <c r="G45">
        <v>346.3</v>
      </c>
      <c r="H45">
        <v>76.599999999999994</v>
      </c>
      <c r="I45">
        <v>368.5</v>
      </c>
      <c r="J45">
        <v>49</v>
      </c>
      <c r="K45">
        <v>760.9</v>
      </c>
      <c r="L45">
        <v>48</v>
      </c>
      <c r="M45">
        <v>950.5</v>
      </c>
      <c r="N45">
        <v>17.5</v>
      </c>
      <c r="O45">
        <v>1136.2</v>
      </c>
      <c r="P45">
        <v>87.7</v>
      </c>
      <c r="Q45">
        <v>1228.5999999999999</v>
      </c>
      <c r="R45">
        <v>733.6</v>
      </c>
      <c r="S45">
        <v>1783.8</v>
      </c>
      <c r="T45">
        <v>22.2</v>
      </c>
      <c r="U45">
        <v>330.5</v>
      </c>
      <c r="V45">
        <f t="shared" si="1"/>
        <v>1557.6000000000001</v>
      </c>
      <c r="W45">
        <f t="shared" si="1"/>
        <v>10882.699999999999</v>
      </c>
    </row>
    <row r="46" spans="1:23" x14ac:dyDescent="0.3">
      <c r="A46" t="s">
        <v>45</v>
      </c>
      <c r="B46">
        <v>363.4</v>
      </c>
      <c r="C46">
        <v>1798.8</v>
      </c>
      <c r="D46">
        <v>27.6</v>
      </c>
      <c r="E46">
        <v>1427.3</v>
      </c>
      <c r="F46">
        <v>22.7</v>
      </c>
      <c r="G46">
        <v>365.7</v>
      </c>
      <c r="H46">
        <v>80.8</v>
      </c>
      <c r="I46">
        <v>361.4</v>
      </c>
      <c r="J46">
        <v>54.6</v>
      </c>
      <c r="K46">
        <v>637.1</v>
      </c>
      <c r="L46">
        <v>63.8</v>
      </c>
      <c r="M46">
        <v>673.8</v>
      </c>
      <c r="N46">
        <v>7.8</v>
      </c>
      <c r="O46">
        <v>1137.5</v>
      </c>
      <c r="P46">
        <v>83.8</v>
      </c>
      <c r="Q46">
        <v>1149.0999999999999</v>
      </c>
      <c r="R46">
        <v>468.8</v>
      </c>
      <c r="S46">
        <v>1578.5</v>
      </c>
      <c r="T46">
        <v>9.6</v>
      </c>
      <c r="U46">
        <v>372.3</v>
      </c>
      <c r="V46">
        <f t="shared" si="1"/>
        <v>1182.8999999999999</v>
      </c>
      <c r="W46">
        <f t="shared" si="1"/>
        <v>9501.5</v>
      </c>
    </row>
    <row r="47" spans="1:23" x14ac:dyDescent="0.3">
      <c r="A47" t="s">
        <v>46</v>
      </c>
      <c r="B47">
        <v>516.20000000000005</v>
      </c>
      <c r="C47">
        <v>2047.3</v>
      </c>
      <c r="D47">
        <v>103.5</v>
      </c>
      <c r="E47">
        <v>1454.6</v>
      </c>
      <c r="F47">
        <v>52.3</v>
      </c>
      <c r="G47">
        <v>507.2</v>
      </c>
      <c r="H47">
        <v>67.7</v>
      </c>
      <c r="I47">
        <v>314</v>
      </c>
      <c r="J47">
        <v>114.9</v>
      </c>
      <c r="K47">
        <v>511.7</v>
      </c>
      <c r="L47">
        <v>100.1</v>
      </c>
      <c r="M47">
        <v>1041.2</v>
      </c>
      <c r="N47">
        <v>21.7</v>
      </c>
      <c r="O47">
        <v>1116.3</v>
      </c>
      <c r="P47">
        <v>149.6</v>
      </c>
      <c r="Q47">
        <v>1200.9000000000001</v>
      </c>
      <c r="R47">
        <v>598.6</v>
      </c>
      <c r="S47">
        <v>1969.9</v>
      </c>
      <c r="T47">
        <v>25.5</v>
      </c>
      <c r="U47">
        <v>477.6</v>
      </c>
      <c r="V47">
        <f t="shared" si="1"/>
        <v>1750.1</v>
      </c>
      <c r="W47">
        <f t="shared" si="1"/>
        <v>10640.699999999999</v>
      </c>
    </row>
    <row r="48" spans="1:23" x14ac:dyDescent="0.3">
      <c r="A48" t="s">
        <v>47</v>
      </c>
      <c r="B48">
        <v>484.1</v>
      </c>
      <c r="C48">
        <v>1443.6</v>
      </c>
      <c r="D48">
        <v>36.200000000000003</v>
      </c>
      <c r="E48">
        <v>1582.4</v>
      </c>
      <c r="F48">
        <v>16.5</v>
      </c>
      <c r="G48">
        <v>508</v>
      </c>
      <c r="H48">
        <v>120.5</v>
      </c>
      <c r="I48">
        <v>264.2</v>
      </c>
      <c r="J48">
        <v>83</v>
      </c>
      <c r="K48">
        <v>574.4</v>
      </c>
      <c r="L48">
        <v>40.700000000000003</v>
      </c>
      <c r="M48">
        <v>832.8</v>
      </c>
      <c r="N48">
        <v>14.3</v>
      </c>
      <c r="O48">
        <v>1648.8</v>
      </c>
      <c r="P48">
        <v>100.6</v>
      </c>
      <c r="Q48">
        <v>1529.9</v>
      </c>
      <c r="R48">
        <v>600.5</v>
      </c>
      <c r="S48">
        <v>1273.4000000000001</v>
      </c>
      <c r="T48">
        <v>16.7</v>
      </c>
      <c r="U48">
        <v>515.9</v>
      </c>
      <c r="V48">
        <f t="shared" si="1"/>
        <v>1513.1000000000001</v>
      </c>
      <c r="W48">
        <f t="shared" si="1"/>
        <v>10173.4</v>
      </c>
    </row>
    <row r="49" spans="1:23" x14ac:dyDescent="0.3">
      <c r="A49" t="s">
        <v>48</v>
      </c>
      <c r="B49">
        <v>484.5</v>
      </c>
      <c r="C49">
        <v>2812</v>
      </c>
      <c r="D49">
        <v>17.7</v>
      </c>
      <c r="E49">
        <v>1556.2</v>
      </c>
      <c r="F49">
        <v>27.3</v>
      </c>
      <c r="G49">
        <v>732</v>
      </c>
      <c r="H49">
        <v>195.2</v>
      </c>
      <c r="I49">
        <v>366.4</v>
      </c>
      <c r="J49">
        <v>289.60000000000002</v>
      </c>
      <c r="K49">
        <v>646.6</v>
      </c>
      <c r="L49">
        <v>8.8000000000000007</v>
      </c>
      <c r="M49">
        <v>1005.1</v>
      </c>
      <c r="N49">
        <v>54.1</v>
      </c>
      <c r="O49">
        <v>1091.4000000000001</v>
      </c>
      <c r="P49">
        <v>337.7</v>
      </c>
      <c r="Q49">
        <v>954.3</v>
      </c>
      <c r="R49">
        <v>486.8</v>
      </c>
      <c r="S49">
        <v>2169</v>
      </c>
      <c r="T49">
        <v>15.3</v>
      </c>
      <c r="U49">
        <v>742.7</v>
      </c>
      <c r="V49">
        <f t="shared" si="1"/>
        <v>1917</v>
      </c>
      <c r="W49">
        <f t="shared" si="1"/>
        <v>12075.7</v>
      </c>
    </row>
    <row r="50" spans="1:23" x14ac:dyDescent="0.3">
      <c r="A50" t="s">
        <v>49</v>
      </c>
      <c r="B50">
        <v>546.1</v>
      </c>
      <c r="C50">
        <v>2081.3000000000002</v>
      </c>
      <c r="D50">
        <v>11.2</v>
      </c>
      <c r="E50">
        <v>1648.5</v>
      </c>
      <c r="F50">
        <v>25.5</v>
      </c>
      <c r="G50">
        <v>473</v>
      </c>
      <c r="H50">
        <v>130.5</v>
      </c>
      <c r="I50">
        <v>434.3</v>
      </c>
      <c r="J50">
        <v>51.9</v>
      </c>
      <c r="K50">
        <v>829.4</v>
      </c>
      <c r="L50">
        <v>21.4</v>
      </c>
      <c r="M50">
        <v>972</v>
      </c>
      <c r="N50">
        <v>10.6</v>
      </c>
      <c r="O50">
        <v>1133.8</v>
      </c>
      <c r="P50">
        <v>68.400000000000006</v>
      </c>
      <c r="Q50">
        <v>909.3</v>
      </c>
      <c r="R50">
        <v>616.4</v>
      </c>
      <c r="S50">
        <v>1543.5</v>
      </c>
      <c r="T50">
        <v>17.3</v>
      </c>
      <c r="U50">
        <v>560.70000000000005</v>
      </c>
      <c r="V50">
        <f t="shared" si="1"/>
        <v>1499.3</v>
      </c>
      <c r="W50">
        <f t="shared" si="1"/>
        <v>10585.800000000001</v>
      </c>
    </row>
    <row r="51" spans="1:23" x14ac:dyDescent="0.3">
      <c r="A51" t="s">
        <v>50</v>
      </c>
      <c r="B51">
        <v>362.9</v>
      </c>
      <c r="C51">
        <v>2024.2</v>
      </c>
      <c r="D51">
        <v>74</v>
      </c>
      <c r="E51">
        <v>808.5</v>
      </c>
      <c r="F51">
        <v>75.099999999999994</v>
      </c>
      <c r="G51">
        <v>485.1</v>
      </c>
      <c r="H51">
        <v>93.5</v>
      </c>
      <c r="I51">
        <v>286.3</v>
      </c>
      <c r="J51">
        <v>107.6</v>
      </c>
      <c r="K51">
        <v>662.7</v>
      </c>
      <c r="L51">
        <v>74.400000000000006</v>
      </c>
      <c r="M51">
        <v>1148.3</v>
      </c>
      <c r="N51">
        <v>55.1</v>
      </c>
      <c r="O51">
        <v>1120.5999999999999</v>
      </c>
      <c r="P51">
        <v>142.69999999999999</v>
      </c>
      <c r="Q51">
        <v>1215.5</v>
      </c>
      <c r="R51">
        <v>465.6</v>
      </c>
      <c r="S51">
        <v>1763.4</v>
      </c>
      <c r="T51">
        <v>87.9</v>
      </c>
      <c r="U51">
        <v>457.5</v>
      </c>
      <c r="V51">
        <f t="shared" si="1"/>
        <v>1538.8000000000002</v>
      </c>
      <c r="W51">
        <f t="shared" si="1"/>
        <v>9972.1</v>
      </c>
    </row>
    <row r="52" spans="1:23" x14ac:dyDescent="0.3">
      <c r="A52" t="s">
        <v>51</v>
      </c>
      <c r="B52">
        <v>533.4</v>
      </c>
      <c r="C52">
        <v>2846.8</v>
      </c>
      <c r="D52">
        <v>83.9</v>
      </c>
      <c r="E52">
        <v>1357.1</v>
      </c>
      <c r="F52">
        <v>47.3</v>
      </c>
      <c r="G52">
        <v>432.6</v>
      </c>
      <c r="H52">
        <v>83.6</v>
      </c>
      <c r="I52">
        <v>419.6</v>
      </c>
      <c r="J52">
        <v>97.2</v>
      </c>
      <c r="K52">
        <v>858</v>
      </c>
      <c r="L52">
        <v>88.4</v>
      </c>
      <c r="M52">
        <v>1127</v>
      </c>
      <c r="N52">
        <v>55.6</v>
      </c>
      <c r="O52">
        <v>1060.0999999999999</v>
      </c>
      <c r="P52">
        <v>149.1</v>
      </c>
      <c r="Q52">
        <v>934.8</v>
      </c>
      <c r="R52">
        <v>573.1</v>
      </c>
      <c r="S52">
        <v>1947.4</v>
      </c>
      <c r="T52">
        <v>40.6</v>
      </c>
      <c r="U52">
        <v>535.6</v>
      </c>
      <c r="V52">
        <f t="shared" si="1"/>
        <v>1752.1999999999998</v>
      </c>
      <c r="W52">
        <f t="shared" si="1"/>
        <v>11519</v>
      </c>
    </row>
    <row r="53" spans="1:23" x14ac:dyDescent="0.3">
      <c r="A53" t="s">
        <v>52</v>
      </c>
      <c r="B53">
        <v>509.3</v>
      </c>
      <c r="C53">
        <v>2537.9</v>
      </c>
      <c r="D53">
        <v>32.1</v>
      </c>
      <c r="E53">
        <v>1562.9</v>
      </c>
      <c r="F53">
        <v>26.8</v>
      </c>
      <c r="G53">
        <v>287.89999999999998</v>
      </c>
      <c r="H53">
        <v>135.30000000000001</v>
      </c>
      <c r="I53">
        <v>249.6</v>
      </c>
      <c r="J53">
        <v>85.4</v>
      </c>
      <c r="K53">
        <v>554.70000000000005</v>
      </c>
      <c r="L53">
        <v>87.8</v>
      </c>
      <c r="M53">
        <v>1192.9000000000001</v>
      </c>
      <c r="N53">
        <v>31.6</v>
      </c>
      <c r="O53">
        <v>1194.9000000000001</v>
      </c>
      <c r="P53">
        <v>168.9</v>
      </c>
      <c r="Q53">
        <v>1085.3</v>
      </c>
      <c r="R53">
        <v>656.1</v>
      </c>
      <c r="S53">
        <v>1710.2</v>
      </c>
      <c r="T53">
        <v>21.5</v>
      </c>
      <c r="U53">
        <v>285.39999999999998</v>
      </c>
      <c r="V53">
        <f t="shared" si="1"/>
        <v>1754.8000000000002</v>
      </c>
      <c r="W53">
        <f t="shared" si="1"/>
        <v>10661.699999999999</v>
      </c>
    </row>
    <row r="54" spans="1:23" x14ac:dyDescent="0.3">
      <c r="A54" t="s">
        <v>53</v>
      </c>
      <c r="B54">
        <v>566.6</v>
      </c>
      <c r="C54">
        <v>2187.8000000000002</v>
      </c>
      <c r="D54">
        <v>79.400000000000006</v>
      </c>
      <c r="E54">
        <v>1579.6</v>
      </c>
      <c r="F54">
        <v>23.5</v>
      </c>
      <c r="G54">
        <v>326.89999999999998</v>
      </c>
      <c r="H54">
        <v>105.6</v>
      </c>
      <c r="I54">
        <v>403.9</v>
      </c>
      <c r="J54">
        <v>88.3</v>
      </c>
      <c r="K54">
        <v>768.9</v>
      </c>
      <c r="L54">
        <v>137</v>
      </c>
      <c r="M54">
        <v>1047.7</v>
      </c>
      <c r="N54">
        <v>11.4</v>
      </c>
      <c r="O54">
        <v>887.8</v>
      </c>
      <c r="P54">
        <v>97</v>
      </c>
      <c r="Q54">
        <v>937.6</v>
      </c>
      <c r="R54">
        <v>679.5</v>
      </c>
      <c r="S54">
        <v>1666.6</v>
      </c>
      <c r="T54">
        <v>25.6</v>
      </c>
      <c r="U54">
        <v>311.10000000000002</v>
      </c>
      <c r="V54">
        <f t="shared" si="1"/>
        <v>1813.8999999999999</v>
      </c>
      <c r="W54">
        <f t="shared" si="1"/>
        <v>10117.9</v>
      </c>
    </row>
    <row r="55" spans="1:23" x14ac:dyDescent="0.3">
      <c r="A55" t="s">
        <v>54</v>
      </c>
      <c r="B55">
        <v>532.20000000000005</v>
      </c>
      <c r="C55">
        <v>1730.5</v>
      </c>
      <c r="D55">
        <v>76.400000000000006</v>
      </c>
      <c r="E55">
        <v>1456.1</v>
      </c>
      <c r="F55">
        <v>67.5</v>
      </c>
      <c r="G55">
        <v>357.1</v>
      </c>
      <c r="H55">
        <v>151.80000000000001</v>
      </c>
      <c r="I55">
        <v>149.5</v>
      </c>
      <c r="J55">
        <v>124.8</v>
      </c>
      <c r="K55">
        <v>598.1</v>
      </c>
      <c r="L55">
        <v>114</v>
      </c>
      <c r="M55">
        <v>949.8</v>
      </c>
      <c r="N55">
        <v>48.7</v>
      </c>
      <c r="O55">
        <v>1458.8</v>
      </c>
      <c r="P55">
        <v>132</v>
      </c>
      <c r="Q55">
        <v>1433.2</v>
      </c>
      <c r="R55">
        <v>495.8</v>
      </c>
      <c r="S55">
        <v>1413.2</v>
      </c>
      <c r="T55">
        <v>74.8</v>
      </c>
      <c r="U55">
        <v>376.3</v>
      </c>
      <c r="V55">
        <f t="shared" si="1"/>
        <v>1818</v>
      </c>
      <c r="W55">
        <f t="shared" si="1"/>
        <v>9922.6</v>
      </c>
    </row>
    <row r="56" spans="1:23" x14ac:dyDescent="0.3">
      <c r="A56" t="s">
        <v>55</v>
      </c>
      <c r="B56">
        <v>514.4</v>
      </c>
      <c r="C56">
        <v>1897.2</v>
      </c>
      <c r="D56">
        <v>56.400000000000006</v>
      </c>
      <c r="E56">
        <v>1120.0999999999999</v>
      </c>
      <c r="F56">
        <v>31</v>
      </c>
      <c r="G56">
        <v>228.4</v>
      </c>
      <c r="H56">
        <v>45.7</v>
      </c>
      <c r="I56">
        <v>94.2</v>
      </c>
      <c r="J56">
        <v>77.099999999999994</v>
      </c>
      <c r="K56">
        <v>435</v>
      </c>
      <c r="L56">
        <v>102.1</v>
      </c>
      <c r="M56">
        <v>943.2</v>
      </c>
      <c r="N56">
        <v>47.5</v>
      </c>
      <c r="O56">
        <v>809.3</v>
      </c>
      <c r="P56">
        <v>105.7</v>
      </c>
      <c r="Q56">
        <v>930.2</v>
      </c>
      <c r="R56">
        <v>650.20000000000005</v>
      </c>
      <c r="S56">
        <v>1589.8</v>
      </c>
      <c r="T56">
        <v>62.1</v>
      </c>
      <c r="U56">
        <v>241.8</v>
      </c>
      <c r="V56">
        <f t="shared" si="1"/>
        <v>1692.2</v>
      </c>
      <c r="W56">
        <f t="shared" si="1"/>
        <v>8289.2000000000007</v>
      </c>
    </row>
    <row r="57" spans="1:23" x14ac:dyDescent="0.3">
      <c r="A57" t="s">
        <v>56</v>
      </c>
      <c r="B57">
        <v>473.3</v>
      </c>
      <c r="C57">
        <v>1895.1</v>
      </c>
      <c r="D57">
        <v>26.3</v>
      </c>
      <c r="E57">
        <v>1975.8</v>
      </c>
      <c r="F57">
        <v>26.2</v>
      </c>
      <c r="G57">
        <v>324.3</v>
      </c>
      <c r="H57">
        <v>54.8</v>
      </c>
      <c r="I57">
        <v>136.6</v>
      </c>
      <c r="J57">
        <v>72.3</v>
      </c>
      <c r="K57">
        <v>634.1</v>
      </c>
      <c r="L57">
        <v>73.5</v>
      </c>
      <c r="M57">
        <v>1082.3</v>
      </c>
      <c r="N57">
        <v>15.5</v>
      </c>
      <c r="O57">
        <v>1479.1</v>
      </c>
      <c r="P57">
        <v>68.900000000000006</v>
      </c>
      <c r="Q57">
        <v>1235.7</v>
      </c>
      <c r="R57">
        <v>546.5</v>
      </c>
      <c r="S57">
        <v>1573.3</v>
      </c>
      <c r="T57">
        <v>13.3</v>
      </c>
      <c r="U57">
        <v>528.5</v>
      </c>
      <c r="V57">
        <f t="shared" si="1"/>
        <v>1370.6</v>
      </c>
      <c r="W57">
        <f t="shared" si="1"/>
        <v>10864.800000000001</v>
      </c>
    </row>
    <row r="58" spans="1:23" x14ac:dyDescent="0.3">
      <c r="A58" t="s">
        <v>57</v>
      </c>
      <c r="B58">
        <v>491.5</v>
      </c>
      <c r="C58">
        <v>1980.1</v>
      </c>
      <c r="D58">
        <v>76.2</v>
      </c>
      <c r="E58">
        <v>1172.5</v>
      </c>
      <c r="F58">
        <v>42.7</v>
      </c>
      <c r="G58">
        <v>234</v>
      </c>
      <c r="H58">
        <v>120.3</v>
      </c>
      <c r="I58">
        <v>413.2</v>
      </c>
      <c r="J58">
        <v>109.3</v>
      </c>
      <c r="K58">
        <v>571.5</v>
      </c>
      <c r="L58">
        <v>107</v>
      </c>
      <c r="M58">
        <v>956.4</v>
      </c>
      <c r="N58">
        <v>31.1</v>
      </c>
      <c r="O58">
        <v>1014.3</v>
      </c>
      <c r="P58">
        <v>85.3</v>
      </c>
      <c r="Q58">
        <v>1038.9000000000001</v>
      </c>
      <c r="R58">
        <v>755.9</v>
      </c>
      <c r="S58">
        <v>1849.7</v>
      </c>
      <c r="T58">
        <v>58.8</v>
      </c>
      <c r="U58">
        <v>347.5</v>
      </c>
      <c r="V58">
        <f t="shared" si="1"/>
        <v>1878.1000000000001</v>
      </c>
      <c r="W58">
        <f t="shared" si="1"/>
        <v>9578.1</v>
      </c>
    </row>
    <row r="59" spans="1:23" x14ac:dyDescent="0.3">
      <c r="A59" t="s">
        <v>58</v>
      </c>
      <c r="B59">
        <v>541.6</v>
      </c>
      <c r="C59">
        <v>1945.1</v>
      </c>
      <c r="D59">
        <v>49.9</v>
      </c>
      <c r="E59">
        <v>1358.6999999999998</v>
      </c>
      <c r="F59">
        <v>42.2</v>
      </c>
      <c r="G59">
        <v>413.4</v>
      </c>
      <c r="H59">
        <v>233</v>
      </c>
      <c r="I59">
        <v>334.8</v>
      </c>
      <c r="J59">
        <v>98</v>
      </c>
      <c r="K59">
        <v>743.6</v>
      </c>
      <c r="L59">
        <v>48.5</v>
      </c>
      <c r="M59">
        <v>796.7</v>
      </c>
      <c r="N59">
        <v>29</v>
      </c>
      <c r="O59">
        <v>1099</v>
      </c>
      <c r="P59">
        <v>90.1</v>
      </c>
      <c r="Q59">
        <v>1153.5</v>
      </c>
      <c r="R59">
        <v>660.9</v>
      </c>
      <c r="S59">
        <v>1525.2</v>
      </c>
      <c r="T59">
        <v>40.299999999999997</v>
      </c>
      <c r="U59">
        <v>428.8</v>
      </c>
      <c r="V59">
        <f t="shared" si="1"/>
        <v>1833.4999999999998</v>
      </c>
      <c r="W59">
        <f t="shared" si="1"/>
        <v>9798.7999999999993</v>
      </c>
    </row>
    <row r="60" spans="1:23" x14ac:dyDescent="0.3">
      <c r="A60" t="s">
        <v>59</v>
      </c>
      <c r="B60">
        <v>429.6</v>
      </c>
      <c r="C60">
        <v>1668.2</v>
      </c>
      <c r="D60">
        <v>103.9</v>
      </c>
      <c r="E60">
        <v>1026.8</v>
      </c>
      <c r="F60">
        <v>79.5</v>
      </c>
      <c r="G60">
        <v>504.8</v>
      </c>
      <c r="H60">
        <v>150.19999999999999</v>
      </c>
      <c r="I60">
        <v>280.60000000000002</v>
      </c>
      <c r="J60">
        <v>156.30000000000001</v>
      </c>
      <c r="K60">
        <v>762.6</v>
      </c>
      <c r="L60">
        <v>94.3</v>
      </c>
      <c r="M60">
        <v>936.3</v>
      </c>
      <c r="N60">
        <v>66.8</v>
      </c>
      <c r="O60">
        <v>1219</v>
      </c>
      <c r="P60">
        <v>160.5</v>
      </c>
      <c r="Q60">
        <v>1508.8</v>
      </c>
      <c r="R60">
        <v>515.5</v>
      </c>
      <c r="S60">
        <v>1208.0999999999999</v>
      </c>
      <c r="T60">
        <v>55.7</v>
      </c>
      <c r="U60">
        <v>262.60000000000002</v>
      </c>
      <c r="V60">
        <f t="shared" si="1"/>
        <v>1812.3</v>
      </c>
      <c r="W60">
        <f t="shared" si="1"/>
        <v>9377.8000000000011</v>
      </c>
    </row>
    <row r="61" spans="1:23" x14ac:dyDescent="0.3">
      <c r="A61" t="s">
        <v>60</v>
      </c>
      <c r="B61">
        <v>421.7</v>
      </c>
      <c r="C61">
        <v>2042.5</v>
      </c>
      <c r="D61">
        <v>106.5</v>
      </c>
      <c r="E61">
        <v>1074.3</v>
      </c>
      <c r="F61">
        <v>64.099999999999994</v>
      </c>
      <c r="G61">
        <v>448.6</v>
      </c>
      <c r="H61">
        <v>104.7</v>
      </c>
      <c r="I61">
        <v>399.7</v>
      </c>
      <c r="J61">
        <v>21.6</v>
      </c>
      <c r="K61">
        <v>892.5</v>
      </c>
      <c r="L61">
        <v>140.19999999999999</v>
      </c>
      <c r="M61">
        <v>1369.4</v>
      </c>
      <c r="N61">
        <v>28</v>
      </c>
      <c r="O61">
        <v>1167.2</v>
      </c>
      <c r="P61">
        <v>91.8</v>
      </c>
      <c r="Q61">
        <v>1428.4</v>
      </c>
      <c r="R61">
        <v>486.1</v>
      </c>
      <c r="S61">
        <v>1975.1</v>
      </c>
      <c r="T61">
        <v>54.6</v>
      </c>
      <c r="U61">
        <v>313.7</v>
      </c>
      <c r="V61">
        <f t="shared" si="1"/>
        <v>1519.3000000000002</v>
      </c>
      <c r="W61">
        <f t="shared" si="1"/>
        <v>11111.400000000001</v>
      </c>
    </row>
    <row r="62" spans="1:23" x14ac:dyDescent="0.3">
      <c r="A62" t="s">
        <v>61</v>
      </c>
      <c r="B62">
        <v>393</v>
      </c>
      <c r="C62">
        <v>2117.3000000000002</v>
      </c>
      <c r="D62">
        <v>48.1</v>
      </c>
      <c r="E62">
        <v>1678.3000000000002</v>
      </c>
      <c r="F62">
        <v>60.3</v>
      </c>
      <c r="G62">
        <v>629.29999999999995</v>
      </c>
      <c r="H62">
        <v>250</v>
      </c>
      <c r="I62">
        <v>321.5</v>
      </c>
      <c r="J62">
        <v>147.1</v>
      </c>
      <c r="K62">
        <v>771.4</v>
      </c>
      <c r="L62">
        <v>62.6</v>
      </c>
      <c r="M62">
        <v>1083.5</v>
      </c>
      <c r="N62">
        <v>42.9</v>
      </c>
      <c r="O62">
        <v>1037.4000000000001</v>
      </c>
      <c r="P62">
        <v>83.1</v>
      </c>
      <c r="Q62">
        <v>1393.2</v>
      </c>
      <c r="R62">
        <v>474.4</v>
      </c>
      <c r="S62">
        <v>1683.9</v>
      </c>
      <c r="T62">
        <v>86.9</v>
      </c>
      <c r="U62">
        <v>606.6</v>
      </c>
      <c r="V62">
        <f t="shared" si="1"/>
        <v>1648.4</v>
      </c>
      <c r="W62">
        <f t="shared" si="1"/>
        <v>11322.400000000001</v>
      </c>
    </row>
    <row r="63" spans="1:23" x14ac:dyDescent="0.3">
      <c r="A63" t="s">
        <v>62</v>
      </c>
      <c r="B63">
        <v>478.9</v>
      </c>
      <c r="C63">
        <v>1549.6</v>
      </c>
      <c r="D63">
        <v>46.9</v>
      </c>
      <c r="E63">
        <v>941.3</v>
      </c>
      <c r="F63">
        <v>30.1</v>
      </c>
      <c r="G63">
        <v>300.10000000000002</v>
      </c>
      <c r="H63">
        <v>157.19999999999999</v>
      </c>
      <c r="I63">
        <v>280.39999999999998</v>
      </c>
      <c r="J63">
        <v>65.099999999999994</v>
      </c>
      <c r="K63">
        <v>528.79999999999995</v>
      </c>
      <c r="L63">
        <v>102.5</v>
      </c>
      <c r="M63">
        <v>707.7</v>
      </c>
      <c r="N63">
        <v>15.4</v>
      </c>
      <c r="O63">
        <v>852</v>
      </c>
      <c r="P63">
        <v>72</v>
      </c>
      <c r="Q63">
        <v>1122.7</v>
      </c>
      <c r="R63">
        <v>426.2</v>
      </c>
      <c r="S63">
        <v>1473.5</v>
      </c>
      <c r="T63">
        <v>35.200000000000003</v>
      </c>
      <c r="U63">
        <v>346.3</v>
      </c>
      <c r="V63">
        <f t="shared" si="1"/>
        <v>1429.5</v>
      </c>
      <c r="W63">
        <f t="shared" si="1"/>
        <v>8102.4</v>
      </c>
    </row>
    <row r="64" spans="1:23" x14ac:dyDescent="0.3">
      <c r="A64" t="s">
        <v>63</v>
      </c>
      <c r="B64">
        <v>590</v>
      </c>
      <c r="C64">
        <v>1920.8</v>
      </c>
      <c r="D64">
        <v>24.7</v>
      </c>
      <c r="E64">
        <v>1417.5</v>
      </c>
      <c r="F64">
        <v>8.6</v>
      </c>
      <c r="G64">
        <v>395.1</v>
      </c>
      <c r="H64">
        <v>116.7</v>
      </c>
      <c r="I64">
        <v>365.4</v>
      </c>
      <c r="J64">
        <v>181.2</v>
      </c>
      <c r="K64">
        <v>954</v>
      </c>
      <c r="L64">
        <v>51.1</v>
      </c>
      <c r="M64">
        <v>536.20000000000005</v>
      </c>
      <c r="N64">
        <v>19.399999999999999</v>
      </c>
      <c r="O64">
        <v>1172.2</v>
      </c>
      <c r="P64">
        <v>106.4</v>
      </c>
      <c r="Q64">
        <v>969.9</v>
      </c>
      <c r="R64">
        <v>882.3</v>
      </c>
      <c r="S64">
        <v>1690.2</v>
      </c>
      <c r="T64">
        <v>7.2</v>
      </c>
      <c r="U64">
        <v>600.79999999999995</v>
      </c>
      <c r="V64">
        <f t="shared" si="1"/>
        <v>1987.6000000000001</v>
      </c>
      <c r="W64">
        <f t="shared" si="1"/>
        <v>10022.099999999999</v>
      </c>
    </row>
    <row r="65" spans="1:23" x14ac:dyDescent="0.3">
      <c r="A65" t="s">
        <v>64</v>
      </c>
      <c r="B65">
        <v>453.9</v>
      </c>
      <c r="C65">
        <v>1858.6</v>
      </c>
      <c r="D65">
        <v>73</v>
      </c>
      <c r="E65">
        <v>1466.1</v>
      </c>
      <c r="F65">
        <v>44.9</v>
      </c>
      <c r="G65">
        <v>617.5</v>
      </c>
      <c r="H65">
        <v>132.80000000000001</v>
      </c>
      <c r="I65">
        <v>306.39999999999998</v>
      </c>
      <c r="J65">
        <v>131.19999999999999</v>
      </c>
      <c r="K65">
        <v>628.4</v>
      </c>
      <c r="L65">
        <v>107.6</v>
      </c>
      <c r="M65">
        <v>964.8</v>
      </c>
      <c r="N65">
        <v>54.4</v>
      </c>
      <c r="O65">
        <v>1218.2</v>
      </c>
      <c r="P65">
        <v>138.69999999999999</v>
      </c>
      <c r="Q65">
        <v>1167</v>
      </c>
      <c r="R65">
        <v>439.4</v>
      </c>
      <c r="S65">
        <v>1236</v>
      </c>
      <c r="T65">
        <v>44.4</v>
      </c>
      <c r="U65">
        <v>439.8</v>
      </c>
      <c r="V65">
        <f t="shared" si="1"/>
        <v>1620.3000000000002</v>
      </c>
      <c r="W65">
        <f t="shared" si="1"/>
        <v>9902.7999999999993</v>
      </c>
    </row>
    <row r="66" spans="1:23" x14ac:dyDescent="0.3">
      <c r="A66" t="s">
        <v>65</v>
      </c>
      <c r="B66">
        <v>407.7</v>
      </c>
      <c r="C66">
        <v>2056</v>
      </c>
      <c r="D66">
        <v>12.8</v>
      </c>
      <c r="E66">
        <v>939.1</v>
      </c>
      <c r="F66">
        <v>34.700000000000003</v>
      </c>
      <c r="G66">
        <v>379.6</v>
      </c>
      <c r="H66">
        <v>79.900000000000006</v>
      </c>
      <c r="I66">
        <v>259.5</v>
      </c>
      <c r="J66">
        <v>66.099999999999994</v>
      </c>
      <c r="K66">
        <v>785</v>
      </c>
      <c r="L66">
        <v>46.5</v>
      </c>
      <c r="M66">
        <v>924.4</v>
      </c>
      <c r="N66">
        <v>25.4</v>
      </c>
      <c r="O66">
        <v>1265.4000000000001</v>
      </c>
      <c r="P66">
        <v>57</v>
      </c>
      <c r="Q66">
        <v>1153.3</v>
      </c>
      <c r="R66">
        <v>493.7</v>
      </c>
      <c r="S66">
        <v>1874.8</v>
      </c>
      <c r="T66">
        <v>15.8</v>
      </c>
      <c r="U66">
        <v>360.7</v>
      </c>
      <c r="V66">
        <f t="shared" si="1"/>
        <v>1239.5999999999999</v>
      </c>
      <c r="W66">
        <f t="shared" si="1"/>
        <v>9997.8000000000011</v>
      </c>
    </row>
    <row r="67" spans="1:23" x14ac:dyDescent="0.3">
      <c r="A67" t="s">
        <v>66</v>
      </c>
      <c r="B67">
        <v>443.4</v>
      </c>
      <c r="C67">
        <v>1717.6</v>
      </c>
      <c r="D67">
        <v>19.8</v>
      </c>
      <c r="E67">
        <v>1627.8</v>
      </c>
      <c r="F67">
        <v>18.600000000000001</v>
      </c>
      <c r="G67">
        <v>479.7</v>
      </c>
      <c r="H67">
        <v>92.2</v>
      </c>
      <c r="I67">
        <v>321.5</v>
      </c>
      <c r="J67">
        <v>76.400000000000006</v>
      </c>
      <c r="K67">
        <v>545</v>
      </c>
      <c r="L67">
        <v>122.4</v>
      </c>
      <c r="M67">
        <v>722.2</v>
      </c>
      <c r="N67">
        <v>56.4</v>
      </c>
      <c r="O67">
        <v>1159.9000000000001</v>
      </c>
      <c r="P67">
        <v>113.4</v>
      </c>
      <c r="Q67">
        <v>1115.5999999999999</v>
      </c>
      <c r="R67">
        <v>503.5</v>
      </c>
      <c r="S67">
        <v>1172.9000000000001</v>
      </c>
      <c r="T67">
        <v>10</v>
      </c>
      <c r="U67">
        <v>363.3</v>
      </c>
      <c r="V67">
        <f t="shared" si="1"/>
        <v>1456.1</v>
      </c>
      <c r="W67">
        <f t="shared" si="1"/>
        <v>9225.4999999999982</v>
      </c>
    </row>
    <row r="68" spans="1:23" x14ac:dyDescent="0.3">
      <c r="A68" t="s">
        <v>67</v>
      </c>
      <c r="B68">
        <v>394.2</v>
      </c>
      <c r="C68">
        <v>1862.6</v>
      </c>
      <c r="D68">
        <v>66.7</v>
      </c>
      <c r="E68">
        <v>856.5</v>
      </c>
      <c r="F68">
        <v>75.5</v>
      </c>
      <c r="G68">
        <v>244.6</v>
      </c>
      <c r="H68">
        <v>155.5</v>
      </c>
      <c r="I68">
        <v>315.10000000000002</v>
      </c>
      <c r="J68">
        <v>128</v>
      </c>
      <c r="K68">
        <v>519.70000000000005</v>
      </c>
      <c r="L68">
        <v>112.9</v>
      </c>
      <c r="M68">
        <v>848.6</v>
      </c>
      <c r="N68">
        <v>63.7</v>
      </c>
      <c r="O68">
        <v>1102.0999999999999</v>
      </c>
      <c r="P68">
        <v>148.69999999999999</v>
      </c>
      <c r="Q68">
        <v>1255.7</v>
      </c>
      <c r="R68">
        <v>431.9</v>
      </c>
      <c r="S68">
        <v>1705.5</v>
      </c>
      <c r="T68">
        <v>54.6</v>
      </c>
      <c r="U68">
        <v>200.2</v>
      </c>
      <c r="V68">
        <f t="shared" si="1"/>
        <v>1631.6999999999998</v>
      </c>
      <c r="W68">
        <f t="shared" si="1"/>
        <v>8910.6000000000022</v>
      </c>
    </row>
    <row r="69" spans="1:23" x14ac:dyDescent="0.3">
      <c r="A69" t="s">
        <v>68</v>
      </c>
      <c r="B69">
        <v>518.5</v>
      </c>
      <c r="C69">
        <v>1883</v>
      </c>
      <c r="D69">
        <v>175.9</v>
      </c>
      <c r="E69">
        <v>908.1</v>
      </c>
      <c r="F69">
        <v>115</v>
      </c>
      <c r="G69">
        <v>336.3</v>
      </c>
      <c r="H69">
        <v>242.8</v>
      </c>
      <c r="I69">
        <v>285.89999999999998</v>
      </c>
      <c r="J69">
        <v>71.900000000000006</v>
      </c>
      <c r="K69">
        <v>793.6</v>
      </c>
      <c r="L69">
        <v>105.5</v>
      </c>
      <c r="M69">
        <v>742.3</v>
      </c>
      <c r="N69">
        <v>71.2</v>
      </c>
      <c r="O69">
        <v>1009.7</v>
      </c>
      <c r="P69">
        <v>110.7</v>
      </c>
      <c r="Q69">
        <v>1034.5</v>
      </c>
      <c r="R69">
        <v>620.9</v>
      </c>
      <c r="S69">
        <v>1729.3</v>
      </c>
      <c r="T69">
        <v>114.9</v>
      </c>
      <c r="U69">
        <v>295.2</v>
      </c>
      <c r="V69">
        <f t="shared" si="1"/>
        <v>2147.3000000000002</v>
      </c>
      <c r="W69">
        <f t="shared" si="1"/>
        <v>9017.9000000000015</v>
      </c>
    </row>
    <row r="70" spans="1:23" x14ac:dyDescent="0.3">
      <c r="A70" t="s">
        <v>69</v>
      </c>
      <c r="B70">
        <v>434</v>
      </c>
      <c r="C70">
        <v>2007.1</v>
      </c>
      <c r="D70">
        <v>88</v>
      </c>
      <c r="E70">
        <v>1430.4</v>
      </c>
      <c r="F70">
        <v>60.2</v>
      </c>
      <c r="G70">
        <v>367.9</v>
      </c>
      <c r="H70">
        <v>111.9</v>
      </c>
      <c r="I70">
        <v>253.9</v>
      </c>
      <c r="J70">
        <v>127.4</v>
      </c>
      <c r="K70">
        <v>669.4</v>
      </c>
      <c r="L70">
        <v>93.5</v>
      </c>
      <c r="M70">
        <v>993.9</v>
      </c>
      <c r="N70">
        <v>48.5</v>
      </c>
      <c r="O70">
        <v>1177.8</v>
      </c>
      <c r="P70">
        <v>98.7</v>
      </c>
      <c r="Q70">
        <v>1031.5</v>
      </c>
      <c r="R70">
        <v>726</v>
      </c>
      <c r="S70">
        <v>1323.9</v>
      </c>
      <c r="T70">
        <v>48.1</v>
      </c>
      <c r="U70">
        <v>343.3</v>
      </c>
      <c r="V70">
        <f t="shared" si="1"/>
        <v>1836.3</v>
      </c>
      <c r="W70">
        <f t="shared" si="1"/>
        <v>9599.0999999999985</v>
      </c>
    </row>
    <row r="71" spans="1:23" x14ac:dyDescent="0.3">
      <c r="A71" t="s">
        <v>70</v>
      </c>
      <c r="B71">
        <v>458.2</v>
      </c>
      <c r="C71">
        <v>2047.3</v>
      </c>
      <c r="D71">
        <v>55.6</v>
      </c>
      <c r="E71">
        <v>1186.5</v>
      </c>
      <c r="F71">
        <v>39.1</v>
      </c>
      <c r="G71">
        <v>390.1</v>
      </c>
      <c r="H71">
        <v>126.1</v>
      </c>
      <c r="I71">
        <v>414.6</v>
      </c>
      <c r="J71">
        <v>52</v>
      </c>
      <c r="K71">
        <v>668.8</v>
      </c>
      <c r="L71">
        <v>124.3</v>
      </c>
      <c r="M71">
        <v>936.8</v>
      </c>
      <c r="N71">
        <v>19.8</v>
      </c>
      <c r="O71">
        <v>1041.2</v>
      </c>
      <c r="P71">
        <v>93.8</v>
      </c>
      <c r="Q71">
        <v>1053.0999999999999</v>
      </c>
      <c r="R71">
        <v>695.9</v>
      </c>
      <c r="S71">
        <v>1742.7</v>
      </c>
      <c r="T71">
        <v>21.8</v>
      </c>
      <c r="U71">
        <v>359.4</v>
      </c>
      <c r="V71">
        <f t="shared" si="1"/>
        <v>1686.5999999999997</v>
      </c>
      <c r="W71">
        <f t="shared" si="1"/>
        <v>9840.5</v>
      </c>
    </row>
    <row r="72" spans="1:23" x14ac:dyDescent="0.3">
      <c r="A72" t="s">
        <v>71</v>
      </c>
    </row>
    <row r="75" spans="1:23" x14ac:dyDescent="0.3">
      <c r="D75" t="s">
        <v>154</v>
      </c>
    </row>
  </sheetData>
  <mergeCells count="12">
    <mergeCell ref="B1:C2"/>
    <mergeCell ref="D1:E2"/>
    <mergeCell ref="F1:G2"/>
    <mergeCell ref="H1:I2"/>
    <mergeCell ref="J1:K2"/>
    <mergeCell ref="L1:M2"/>
    <mergeCell ref="N1:O2"/>
    <mergeCell ref="A1:A2"/>
    <mergeCell ref="P1:Q2"/>
    <mergeCell ref="R1:S2"/>
    <mergeCell ref="T1:U2"/>
    <mergeCell ref="V1:W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0944-0590-44BA-871E-6A3C364AF4EC}">
  <sheetPr codeName="Sheet4"/>
  <dimension ref="A1:K51"/>
  <sheetViews>
    <sheetView topLeftCell="A13" workbookViewId="0"/>
  </sheetViews>
  <sheetFormatPr defaultRowHeight="14.4" x14ac:dyDescent="0.3"/>
  <cols>
    <col min="4" max="4" width="10.8984375" bestFit="1" customWidth="1"/>
    <col min="5" max="5" width="14.8984375" customWidth="1"/>
    <col min="6" max="6" width="19.59765625" customWidth="1"/>
  </cols>
  <sheetData>
    <row r="1" spans="1:11" ht="53" x14ac:dyDescent="0.3">
      <c r="A1" s="3" t="s">
        <v>153</v>
      </c>
      <c r="B1" s="3" t="s">
        <v>137</v>
      </c>
      <c r="C1" s="3" t="s">
        <v>90</v>
      </c>
      <c r="D1" s="3" t="s">
        <v>138</v>
      </c>
      <c r="E1" s="7" t="s">
        <v>155</v>
      </c>
      <c r="F1" s="2" t="s">
        <v>156</v>
      </c>
      <c r="G1" s="3" t="s">
        <v>135</v>
      </c>
      <c r="H1" s="3" t="s">
        <v>141</v>
      </c>
    </row>
    <row r="2" spans="1:11" x14ac:dyDescent="0.3">
      <c r="A2" s="5">
        <v>568.6</v>
      </c>
      <c r="B2" s="5">
        <v>355277</v>
      </c>
      <c r="C2" s="5">
        <v>31720.29</v>
      </c>
      <c r="D2" s="5">
        <v>819682102</v>
      </c>
      <c r="E2" s="5">
        <v>2056.8000000000002</v>
      </c>
      <c r="F2">
        <v>13153.1</v>
      </c>
      <c r="G2" s="5">
        <v>38.806303999999997</v>
      </c>
      <c r="H2" s="5">
        <v>2002</v>
      </c>
      <c r="I2" s="5"/>
    </row>
    <row r="3" spans="1:11" x14ac:dyDescent="0.3">
      <c r="A3" s="5">
        <v>704.9</v>
      </c>
      <c r="B3" s="5">
        <v>314088</v>
      </c>
      <c r="C3" s="5">
        <v>31192.51</v>
      </c>
      <c r="D3" s="5">
        <v>837468930</v>
      </c>
      <c r="E3" s="5">
        <v>1434.2</v>
      </c>
      <c r="F3">
        <v>11009.800000000001</v>
      </c>
      <c r="G3" s="5">
        <v>41.735807999999999</v>
      </c>
      <c r="H3" s="5">
        <v>2244</v>
      </c>
      <c r="I3" s="5"/>
    </row>
    <row r="4" spans="1:11" x14ac:dyDescent="0.3">
      <c r="A4" s="5">
        <v>735.7</v>
      </c>
      <c r="B4" s="5">
        <v>232412</v>
      </c>
      <c r="C4" s="5">
        <v>29458.47</v>
      </c>
      <c r="D4" s="5">
        <v>855334678</v>
      </c>
      <c r="E4" s="5">
        <v>2850.8</v>
      </c>
      <c r="F4">
        <v>11845.7</v>
      </c>
      <c r="G4" s="5">
        <v>42.166896000000001</v>
      </c>
      <c r="H4" s="5">
        <v>2121</v>
      </c>
      <c r="I4" s="5"/>
    </row>
    <row r="5" spans="1:11" x14ac:dyDescent="0.3">
      <c r="A5" s="5">
        <v>742.9</v>
      </c>
      <c r="B5" s="5">
        <v>235590</v>
      </c>
      <c r="C5" s="5">
        <v>43512</v>
      </c>
      <c r="D5" s="5">
        <v>873277798</v>
      </c>
      <c r="E5" s="5">
        <v>1557.6000000000001</v>
      </c>
      <c r="F5">
        <v>10882.699999999999</v>
      </c>
      <c r="G5" s="5">
        <v>42.686608</v>
      </c>
      <c r="H5" s="5">
        <v>2281</v>
      </c>
      <c r="I5" s="5"/>
    </row>
    <row r="6" spans="1:11" x14ac:dyDescent="0.3">
      <c r="A6" s="5">
        <v>746.8</v>
      </c>
      <c r="B6" s="5">
        <v>286170</v>
      </c>
      <c r="C6" s="5">
        <v>69984</v>
      </c>
      <c r="D6" s="5">
        <v>891273209</v>
      </c>
      <c r="E6" s="5">
        <v>1182.8999999999999</v>
      </c>
      <c r="F6">
        <v>9501.5</v>
      </c>
      <c r="G6" s="5">
        <v>42.648704000000002</v>
      </c>
      <c r="H6" s="5">
        <v>2394</v>
      </c>
      <c r="I6" s="5"/>
      <c r="K6" t="s">
        <v>157</v>
      </c>
    </row>
    <row r="7" spans="1:11" x14ac:dyDescent="0.3">
      <c r="A7" s="5">
        <v>728.6</v>
      </c>
      <c r="B7" s="5">
        <v>527233</v>
      </c>
      <c r="C7" s="5">
        <v>106126.78</v>
      </c>
      <c r="D7" s="5">
        <v>909307016</v>
      </c>
      <c r="E7" s="5">
        <v>1750.1</v>
      </c>
      <c r="F7">
        <v>10640.699999999999</v>
      </c>
      <c r="G7" s="5">
        <v>41.774999999999999</v>
      </c>
      <c r="H7" s="5">
        <v>2327</v>
      </c>
      <c r="I7" s="5"/>
    </row>
    <row r="8" spans="1:11" x14ac:dyDescent="0.3">
      <c r="A8" s="5">
        <v>803</v>
      </c>
      <c r="B8" s="5">
        <v>442167</v>
      </c>
      <c r="C8" s="5">
        <v>86538.92</v>
      </c>
      <c r="D8" s="5">
        <v>927403860</v>
      </c>
      <c r="E8" s="5">
        <v>1513.1000000000001</v>
      </c>
      <c r="F8">
        <v>10173.4</v>
      </c>
      <c r="G8" s="5">
        <v>42.539000000000001</v>
      </c>
      <c r="H8" s="5">
        <v>2380</v>
      </c>
      <c r="I8" s="5"/>
    </row>
    <row r="9" spans="1:11" x14ac:dyDescent="0.3">
      <c r="A9" s="5">
        <v>818.1</v>
      </c>
      <c r="B9" s="5">
        <v>373314</v>
      </c>
      <c r="C9" s="5">
        <v>85066.85</v>
      </c>
      <c r="D9" s="5">
        <v>945601831</v>
      </c>
      <c r="E9" s="5">
        <v>1917</v>
      </c>
      <c r="F9">
        <v>12075.7</v>
      </c>
      <c r="G9" s="5">
        <v>42.814</v>
      </c>
      <c r="H9" s="5">
        <v>2559</v>
      </c>
      <c r="I9" s="5"/>
    </row>
    <row r="10" spans="1:11" x14ac:dyDescent="0.3">
      <c r="A10" s="5">
        <v>769.8</v>
      </c>
      <c r="B10" s="5">
        <v>523126.8</v>
      </c>
      <c r="C10" s="5">
        <v>124763.35</v>
      </c>
      <c r="D10" s="5">
        <v>963922588</v>
      </c>
      <c r="E10" s="5">
        <v>1499.3</v>
      </c>
      <c r="F10">
        <v>10585.800000000001</v>
      </c>
      <c r="G10" s="5">
        <v>42.8</v>
      </c>
      <c r="H10" s="5">
        <v>2483</v>
      </c>
      <c r="I10" s="5"/>
    </row>
    <row r="11" spans="1:11" x14ac:dyDescent="0.3">
      <c r="A11" s="5">
        <v>817.3</v>
      </c>
      <c r="B11" s="5">
        <v>592678.25</v>
      </c>
      <c r="C11" s="5">
        <v>168502.66</v>
      </c>
      <c r="D11" s="5">
        <v>982365243</v>
      </c>
      <c r="E11" s="5">
        <v>1538.8000000000002</v>
      </c>
      <c r="F11">
        <v>9972.1</v>
      </c>
      <c r="G11" s="5">
        <v>43.4</v>
      </c>
      <c r="H11" s="5">
        <v>2679</v>
      </c>
      <c r="I11" s="5"/>
    </row>
    <row r="12" spans="1:11" x14ac:dyDescent="0.3">
      <c r="A12" s="5">
        <v>825.4</v>
      </c>
      <c r="B12" s="5">
        <v>597756.43000000005</v>
      </c>
      <c r="C12" s="5">
        <v>187690.9</v>
      </c>
      <c r="D12" s="5">
        <v>1000900030</v>
      </c>
      <c r="E12">
        <v>1752.1999999999998</v>
      </c>
      <c r="F12">
        <v>11519</v>
      </c>
      <c r="G12" s="5">
        <v>43.469799999999999</v>
      </c>
      <c r="H12" s="5">
        <v>2485</v>
      </c>
      <c r="I12" s="5"/>
    </row>
    <row r="13" spans="1:11" x14ac:dyDescent="0.3">
      <c r="A13" s="5">
        <v>860.8</v>
      </c>
      <c r="B13" s="5">
        <v>638379.80000000005</v>
      </c>
      <c r="C13" s="5">
        <v>178033.64</v>
      </c>
      <c r="D13" s="5">
        <v>1019483581</v>
      </c>
      <c r="E13">
        <v>1754.8000000000002</v>
      </c>
      <c r="F13">
        <v>10661.699999999999</v>
      </c>
      <c r="G13" s="5">
        <v>44.802300000000002</v>
      </c>
      <c r="H13" s="5">
        <v>2590</v>
      </c>
      <c r="I13" s="5"/>
    </row>
    <row r="14" spans="1:11" x14ac:dyDescent="0.3">
      <c r="A14" s="5">
        <v>896.8</v>
      </c>
      <c r="B14" s="5">
        <v>851717.71</v>
      </c>
      <c r="C14" s="5">
        <v>216594.67</v>
      </c>
      <c r="D14" s="5">
        <v>1038058156</v>
      </c>
      <c r="E14">
        <v>1813.8999999999999</v>
      </c>
      <c r="F14">
        <v>10117.9</v>
      </c>
      <c r="G14" s="5">
        <v>45.16</v>
      </c>
      <c r="H14" s="5">
        <v>2778</v>
      </c>
      <c r="I14" s="5"/>
    </row>
    <row r="15" spans="1:11" x14ac:dyDescent="0.3">
      <c r="A15" s="5">
        <v>849.8</v>
      </c>
      <c r="B15" s="5">
        <v>666713.64</v>
      </c>
      <c r="C15" s="5">
        <v>184178.43</v>
      </c>
      <c r="D15" s="5">
        <v>1056575549</v>
      </c>
      <c r="E15">
        <v>1818</v>
      </c>
      <c r="F15">
        <v>9922.6</v>
      </c>
      <c r="G15" s="5">
        <v>44.712000000000003</v>
      </c>
      <c r="H15" s="5">
        <v>2708</v>
      </c>
      <c r="I15" s="5"/>
    </row>
    <row r="16" spans="1:11" x14ac:dyDescent="0.3">
      <c r="A16" s="5">
        <v>933.4</v>
      </c>
      <c r="B16" s="5">
        <v>710156.2</v>
      </c>
      <c r="C16" s="5">
        <v>206213.55</v>
      </c>
      <c r="D16" s="5">
        <v>1075000085</v>
      </c>
      <c r="E16">
        <v>1692.2</v>
      </c>
      <c r="F16">
        <v>8289.2000000000007</v>
      </c>
      <c r="G16" s="5">
        <v>44.9</v>
      </c>
      <c r="H16" s="5">
        <v>2762</v>
      </c>
      <c r="I16" s="5"/>
    </row>
    <row r="17" spans="1:9" x14ac:dyDescent="0.3">
      <c r="A17" s="5">
        <v>718.2</v>
      </c>
      <c r="B17" s="5">
        <v>771475.4</v>
      </c>
      <c r="C17" s="5">
        <v>199304.51</v>
      </c>
      <c r="D17" s="5">
        <v>1093317189</v>
      </c>
      <c r="E17">
        <v>1370.6</v>
      </c>
      <c r="F17">
        <v>10864.800000000001</v>
      </c>
      <c r="G17" s="5">
        <v>41.176099999999998</v>
      </c>
      <c r="H17" s="5">
        <v>2610</v>
      </c>
      <c r="I17" s="5"/>
    </row>
    <row r="18" spans="1:9" x14ac:dyDescent="0.3">
      <c r="A18" s="5">
        <v>885.3</v>
      </c>
      <c r="B18" s="5">
        <v>1162989.1499999999</v>
      </c>
      <c r="C18" s="5">
        <v>282389.88</v>
      </c>
      <c r="D18" s="5">
        <v>1111523144</v>
      </c>
      <c r="E18">
        <v>1878.1000000000001</v>
      </c>
      <c r="F18">
        <v>9578.1</v>
      </c>
      <c r="G18" s="5">
        <v>42.592500000000001</v>
      </c>
      <c r="H18" s="5">
        <v>2713</v>
      </c>
      <c r="I18" s="5"/>
    </row>
    <row r="19" spans="1:9" x14ac:dyDescent="0.3">
      <c r="A19" s="5">
        <v>831.3</v>
      </c>
      <c r="B19" s="5">
        <v>1166562.78</v>
      </c>
      <c r="C19" s="5">
        <v>304309.25</v>
      </c>
      <c r="D19" s="5">
        <v>1129623456</v>
      </c>
      <c r="E19">
        <v>1833.4999999999998</v>
      </c>
      <c r="F19">
        <v>9798.7999999999993</v>
      </c>
      <c r="G19" s="5">
        <v>41.906700000000001</v>
      </c>
      <c r="H19" s="5">
        <v>2602</v>
      </c>
      <c r="I19" s="5"/>
    </row>
    <row r="20" spans="1:9" x14ac:dyDescent="0.3">
      <c r="A20" s="5">
        <v>917.9</v>
      </c>
      <c r="B20" s="5">
        <v>1045714.93</v>
      </c>
      <c r="C20" s="5">
        <v>279280.87</v>
      </c>
      <c r="D20" s="5">
        <v>1147609927</v>
      </c>
      <c r="E20">
        <v>1812.3</v>
      </c>
      <c r="F20">
        <v>9377.8000000000011</v>
      </c>
      <c r="G20" s="5">
        <v>43.659799999999997</v>
      </c>
      <c r="H20" s="5">
        <v>2619</v>
      </c>
      <c r="I20" s="5"/>
    </row>
    <row r="21" spans="1:9" x14ac:dyDescent="0.3">
      <c r="A21" s="5">
        <v>933.6</v>
      </c>
      <c r="B21" s="5">
        <v>1183355.76</v>
      </c>
      <c r="C21" s="5">
        <v>434458.09</v>
      </c>
      <c r="D21" s="5">
        <v>1165486291</v>
      </c>
      <c r="E21">
        <v>1519.3000000000002</v>
      </c>
      <c r="F21">
        <v>11111.400000000001</v>
      </c>
      <c r="G21" s="5">
        <v>43.81</v>
      </c>
      <c r="H21" s="5">
        <v>2708</v>
      </c>
      <c r="I21" s="5"/>
    </row>
    <row r="22" spans="1:9" x14ac:dyDescent="0.3">
      <c r="A22" s="5">
        <v>966.9</v>
      </c>
      <c r="B22" s="5">
        <v>1556411.05</v>
      </c>
      <c r="C22" s="5">
        <v>947702.98</v>
      </c>
      <c r="D22" s="5">
        <v>1183209472</v>
      </c>
      <c r="E22">
        <v>1648.4</v>
      </c>
      <c r="F22">
        <v>11322.400000000001</v>
      </c>
      <c r="G22" s="5">
        <v>43.91</v>
      </c>
      <c r="H22" s="5">
        <v>2802</v>
      </c>
      <c r="I22" s="5"/>
    </row>
    <row r="23" spans="1:9" x14ac:dyDescent="0.3">
      <c r="A23" s="5">
        <v>991.8</v>
      </c>
      <c r="B23" s="5">
        <v>2016775</v>
      </c>
      <c r="C23" s="5">
        <v>1088913.3400000001</v>
      </c>
      <c r="D23" s="5">
        <v>1200669765</v>
      </c>
      <c r="E23">
        <v>1429.5</v>
      </c>
      <c r="F23">
        <v>8102.4</v>
      </c>
      <c r="G23" s="5">
        <v>45.537399999999998</v>
      </c>
      <c r="H23" s="5">
        <v>2907</v>
      </c>
      <c r="I23" s="5"/>
    </row>
    <row r="24" spans="1:9" x14ac:dyDescent="0.3">
      <c r="A24" s="5">
        <v>890.9</v>
      </c>
      <c r="B24" s="5">
        <v>2370658.41</v>
      </c>
      <c r="C24" s="5">
        <v>1135463.3899999999</v>
      </c>
      <c r="D24" s="5">
        <v>1217726215</v>
      </c>
      <c r="E24">
        <v>1987.6000000000001</v>
      </c>
      <c r="F24">
        <v>10022.099999999999</v>
      </c>
      <c r="G24" s="5">
        <v>41.918300000000002</v>
      </c>
      <c r="H24" s="5">
        <v>2839</v>
      </c>
      <c r="I24" s="5"/>
    </row>
    <row r="25" spans="1:9" x14ac:dyDescent="0.3">
      <c r="A25" s="5">
        <v>959.8</v>
      </c>
      <c r="B25" s="5">
        <v>3178174.42</v>
      </c>
      <c r="C25" s="5">
        <v>1544959.6</v>
      </c>
      <c r="D25" s="5">
        <v>1234281170</v>
      </c>
      <c r="E25">
        <v>1620.3000000000002</v>
      </c>
      <c r="F25">
        <v>9902.7999999999993</v>
      </c>
      <c r="G25" s="5">
        <v>42.862400000000001</v>
      </c>
      <c r="H25" s="5">
        <v>2938</v>
      </c>
      <c r="I25" s="5"/>
    </row>
    <row r="26" spans="1:9" x14ac:dyDescent="0.3">
      <c r="A26" s="5">
        <v>1053</v>
      </c>
      <c r="B26" s="5">
        <v>3459898.92</v>
      </c>
      <c r="C26" s="5">
        <v>1940939.04</v>
      </c>
      <c r="D26" s="5">
        <v>1250288729</v>
      </c>
      <c r="E26">
        <v>1239.5999999999999</v>
      </c>
      <c r="F26">
        <v>9997.8000000000011</v>
      </c>
      <c r="G26" s="5">
        <v>44.01</v>
      </c>
      <c r="H26" s="5">
        <v>3180</v>
      </c>
      <c r="I26" s="5"/>
    </row>
    <row r="27" spans="1:9" x14ac:dyDescent="0.3">
      <c r="A27" s="5">
        <v>1052.4000000000001</v>
      </c>
      <c r="B27" s="5">
        <v>3757271.44</v>
      </c>
      <c r="C27" s="5">
        <v>2929995.88</v>
      </c>
      <c r="D27" s="5">
        <v>1265782790</v>
      </c>
      <c r="E27">
        <v>1456.1</v>
      </c>
      <c r="F27">
        <v>9225.4999999999982</v>
      </c>
      <c r="G27" s="5">
        <v>42.753999999999998</v>
      </c>
      <c r="H27" s="5">
        <v>3110</v>
      </c>
      <c r="I27" s="5"/>
    </row>
    <row r="28" spans="1:9" x14ac:dyDescent="0.3">
      <c r="A28" s="5">
        <v>1066.5</v>
      </c>
      <c r="B28" s="5">
        <v>3702260.12</v>
      </c>
      <c r="C28" s="5">
        <v>2759789.22</v>
      </c>
      <c r="D28" s="5">
        <v>1280846129</v>
      </c>
      <c r="E28">
        <v>1631.6999999999998</v>
      </c>
      <c r="F28">
        <v>8910.6000000000022</v>
      </c>
      <c r="G28" s="5">
        <v>44.135950000000001</v>
      </c>
      <c r="H28" s="5">
        <f t="shared" ref="H28" si="0">AVERAGE(H29,H27)</f>
        <v>2930</v>
      </c>
      <c r="I28" s="5"/>
    </row>
    <row r="29" spans="1:9" x14ac:dyDescent="0.3">
      <c r="A29" s="5">
        <v>1054.8</v>
      </c>
      <c r="B29" s="5">
        <v>4045822.3</v>
      </c>
      <c r="C29" s="5">
        <v>2271859.65</v>
      </c>
      <c r="D29" s="5">
        <v>1295604184</v>
      </c>
      <c r="E29">
        <v>2147.3000000000002</v>
      </c>
      <c r="F29">
        <v>9017.9000000000015</v>
      </c>
      <c r="G29" s="5">
        <v>44.11</v>
      </c>
      <c r="H29" s="5">
        <v>2750</v>
      </c>
      <c r="I29" s="5"/>
    </row>
    <row r="30" spans="1:9" x14ac:dyDescent="0.3">
      <c r="A30" s="5">
        <v>1044.0999999999999</v>
      </c>
      <c r="B30" s="5">
        <v>3985195.6</v>
      </c>
      <c r="C30" s="5">
        <v>2151290.94</v>
      </c>
      <c r="D30" s="5">
        <v>1310152403</v>
      </c>
      <c r="E30">
        <v>1836.3</v>
      </c>
      <c r="F30">
        <v>9599.0999999999985</v>
      </c>
      <c r="G30" s="5">
        <v>43.39</v>
      </c>
      <c r="H30" s="5">
        <v>3034</v>
      </c>
      <c r="I30" s="5"/>
    </row>
    <row r="31" spans="1:9" x14ac:dyDescent="0.3">
      <c r="A31" s="5">
        <v>1097</v>
      </c>
      <c r="B31" s="5">
        <v>4056758.61</v>
      </c>
      <c r="C31" s="5">
        <v>2687016.98</v>
      </c>
      <c r="D31" s="5">
        <v>1324509589</v>
      </c>
      <c r="E31">
        <v>1686.5999999999997</v>
      </c>
      <c r="F31">
        <v>9840.5</v>
      </c>
      <c r="G31" s="5">
        <v>43.19</v>
      </c>
      <c r="H31" s="5">
        <v>3216</v>
      </c>
      <c r="I31" s="5"/>
    </row>
    <row r="32" spans="1:9" x14ac:dyDescent="0.3">
      <c r="A32" s="5">
        <v>1127.5999999999999</v>
      </c>
      <c r="B32" s="5"/>
      <c r="C32" s="5"/>
      <c r="D32" s="5">
        <v>1338658835</v>
      </c>
      <c r="G32" s="5">
        <v>30.597000000000001</v>
      </c>
      <c r="H32" s="5">
        <v>38480</v>
      </c>
      <c r="I32" s="5"/>
    </row>
    <row r="33" spans="1:9" x14ac:dyDescent="0.3">
      <c r="E33" s="5"/>
      <c r="I33" s="5"/>
    </row>
    <row r="34" spans="1:9" x14ac:dyDescent="0.3">
      <c r="E34" s="5"/>
      <c r="I34" s="5"/>
    </row>
    <row r="35" spans="1:9" x14ac:dyDescent="0.3">
      <c r="A35" s="5"/>
      <c r="B35" s="5"/>
      <c r="C35" s="5"/>
      <c r="D35" s="5"/>
      <c r="E35" s="5"/>
      <c r="G35" s="5"/>
      <c r="H35" s="5"/>
      <c r="I35" s="5"/>
    </row>
    <row r="36" spans="1:9" x14ac:dyDescent="0.3">
      <c r="A36" s="5"/>
      <c r="B36" s="5"/>
      <c r="C36" s="5"/>
      <c r="D36" s="5"/>
      <c r="E36" s="5"/>
      <c r="G36" s="5"/>
      <c r="H36" s="5"/>
      <c r="I36" s="5"/>
    </row>
    <row r="37" spans="1:9" x14ac:dyDescent="0.3">
      <c r="A37" s="5"/>
      <c r="B37" s="5"/>
      <c r="C37" s="5"/>
      <c r="D37" s="5"/>
      <c r="E37" s="5"/>
      <c r="G37" s="5"/>
      <c r="H37" s="5"/>
      <c r="I37" s="5"/>
    </row>
    <row r="38" spans="1:9" x14ac:dyDescent="0.3">
      <c r="A38" s="5"/>
      <c r="B38" s="5"/>
      <c r="C38" s="5"/>
      <c r="D38" s="5"/>
      <c r="E38" s="5"/>
      <c r="G38" s="5"/>
      <c r="H38" s="5"/>
      <c r="I38" s="5"/>
    </row>
    <row r="39" spans="1:9" x14ac:dyDescent="0.3">
      <c r="A39" s="5"/>
      <c r="B39" s="5"/>
      <c r="C39" s="5"/>
      <c r="D39" s="5"/>
      <c r="E39" s="5"/>
      <c r="G39" s="5"/>
      <c r="H39" s="5"/>
      <c r="I39" s="5"/>
    </row>
    <row r="40" spans="1:9" x14ac:dyDescent="0.3">
      <c r="A40" s="5"/>
      <c r="B40" s="5"/>
      <c r="C40" s="5"/>
      <c r="D40" s="5"/>
      <c r="G40" s="5"/>
      <c r="H40" s="5"/>
      <c r="I40" s="5"/>
    </row>
    <row r="41" spans="1:9" x14ac:dyDescent="0.3">
      <c r="A41" s="5"/>
      <c r="B41" s="5"/>
      <c r="C41" s="5"/>
      <c r="D41" s="5"/>
      <c r="G41" s="5"/>
      <c r="H41" s="5"/>
      <c r="I41" s="5"/>
    </row>
    <row r="42" spans="1:9" x14ac:dyDescent="0.3">
      <c r="A42" s="5"/>
      <c r="B42" s="5"/>
      <c r="C42" s="5"/>
      <c r="D42" s="5"/>
      <c r="G42" s="5"/>
      <c r="H42" s="5"/>
      <c r="I42" s="5"/>
    </row>
    <row r="43" spans="1:9" x14ac:dyDescent="0.3">
      <c r="A43" s="5"/>
      <c r="B43" s="5"/>
      <c r="C43" s="5"/>
      <c r="D43" s="5"/>
      <c r="G43" s="5"/>
      <c r="H43" s="5"/>
      <c r="I43" s="5"/>
    </row>
    <row r="44" spans="1:9" x14ac:dyDescent="0.3">
      <c r="A44" s="5"/>
      <c r="B44" s="5"/>
      <c r="C44" s="5"/>
      <c r="D44" s="5"/>
      <c r="G44" s="5"/>
      <c r="H44" s="5"/>
      <c r="I44" s="5"/>
    </row>
    <row r="45" spans="1:9" x14ac:dyDescent="0.3">
      <c r="A45" s="5"/>
      <c r="B45" s="5"/>
      <c r="C45" s="5"/>
      <c r="D45" s="5"/>
      <c r="G45" s="5"/>
      <c r="H45" s="5"/>
      <c r="I45" s="5"/>
    </row>
    <row r="46" spans="1:9" x14ac:dyDescent="0.3">
      <c r="A46" s="5"/>
      <c r="B46" s="5"/>
      <c r="C46" s="5"/>
      <c r="D46" s="5"/>
      <c r="G46" s="5"/>
      <c r="H46" s="5"/>
      <c r="I46" s="5"/>
    </row>
    <row r="47" spans="1:9" x14ac:dyDescent="0.3">
      <c r="A47" s="5"/>
      <c r="B47" s="5"/>
      <c r="C47" s="5"/>
      <c r="D47" s="5"/>
      <c r="G47" s="5"/>
      <c r="H47" s="5"/>
      <c r="I47" s="5"/>
    </row>
    <row r="48" spans="1:9" x14ac:dyDescent="0.3">
      <c r="A48" s="5"/>
      <c r="B48" s="5"/>
      <c r="C48" s="5"/>
      <c r="D48" s="5"/>
      <c r="G48" s="5"/>
      <c r="H48" s="5"/>
      <c r="I48" s="5"/>
    </row>
    <row r="49" spans="1:9" x14ac:dyDescent="0.3">
      <c r="A49" s="5"/>
      <c r="B49" s="5"/>
      <c r="C49" s="5"/>
      <c r="D49" s="5"/>
      <c r="G49" s="5"/>
      <c r="H49" s="5"/>
      <c r="I49" s="5"/>
    </row>
    <row r="50" spans="1:9" x14ac:dyDescent="0.3">
      <c r="A50" s="5"/>
      <c r="B50" s="5"/>
      <c r="C50" s="5"/>
      <c r="D50" s="5"/>
      <c r="G50" s="5"/>
      <c r="H50" s="5"/>
      <c r="I50" s="5"/>
    </row>
    <row r="51" spans="1:9" x14ac:dyDescent="0.3">
      <c r="A51" s="5"/>
      <c r="B51" s="5"/>
      <c r="C51" s="5"/>
      <c r="D51" s="5"/>
      <c r="G51" s="5"/>
      <c r="H51" s="5"/>
      <c r="I51" s="5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DCF4-D189-4D9B-A3B6-E1A61AC401FA}">
  <sheetPr codeName="Sheet5"/>
  <dimension ref="A1:E61"/>
  <sheetViews>
    <sheetView workbookViewId="0">
      <selection activeCell="D1" sqref="D1"/>
    </sheetView>
  </sheetViews>
  <sheetFormatPr defaultRowHeight="14.4" x14ac:dyDescent="0.3"/>
  <cols>
    <col min="1" max="1" width="7.5" style="6" bestFit="1" customWidth="1"/>
    <col min="2" max="2" width="14.3984375" bestFit="1" customWidth="1"/>
    <col min="3" max="3" width="11.796875" bestFit="1" customWidth="1"/>
  </cols>
  <sheetData>
    <row r="1" spans="1:5" s="1" customFormat="1" ht="25.35" customHeight="1" x14ac:dyDescent="0.3">
      <c r="A1" s="1" t="s">
        <v>0</v>
      </c>
      <c r="B1" s="1" t="s">
        <v>152</v>
      </c>
      <c r="C1" s="1" t="s">
        <v>136</v>
      </c>
    </row>
    <row r="2" spans="1:5" x14ac:dyDescent="0.3">
      <c r="A2" s="6" t="s">
        <v>96</v>
      </c>
      <c r="B2">
        <v>34.694000000000003</v>
      </c>
      <c r="C2">
        <v>890</v>
      </c>
      <c r="E2" s="4"/>
    </row>
    <row r="3" spans="1:5" x14ac:dyDescent="0.3">
      <c r="A3" s="6" t="s">
        <v>97</v>
      </c>
      <c r="B3">
        <v>35.695008000000001</v>
      </c>
      <c r="C3">
        <v>793</v>
      </c>
      <c r="E3" s="4"/>
    </row>
    <row r="4" spans="1:5" x14ac:dyDescent="0.3">
      <c r="A4" s="6" t="s">
        <v>98</v>
      </c>
      <c r="B4">
        <v>35.809007999999999</v>
      </c>
      <c r="C4">
        <v>730</v>
      </c>
      <c r="E4" s="4"/>
    </row>
    <row r="5" spans="1:5" x14ac:dyDescent="0.3">
      <c r="A5" s="6" t="s">
        <v>99</v>
      </c>
      <c r="B5">
        <v>36.462000000000003</v>
      </c>
      <c r="C5">
        <v>913</v>
      </c>
      <c r="E5" s="4"/>
    </row>
    <row r="6" spans="1:5" x14ac:dyDescent="0.3">
      <c r="A6" s="6" t="s">
        <v>100</v>
      </c>
      <c r="B6">
        <v>35.47</v>
      </c>
      <c r="C6">
        <v>827</v>
      </c>
      <c r="E6" s="4"/>
    </row>
    <row r="7" spans="1:5" x14ac:dyDescent="0.3">
      <c r="A7" s="6" t="s">
        <v>101</v>
      </c>
      <c r="B7">
        <v>35.251007999999999</v>
      </c>
      <c r="C7">
        <v>887</v>
      </c>
      <c r="E7" s="4"/>
    </row>
    <row r="8" spans="1:5" x14ac:dyDescent="0.3">
      <c r="A8" s="6" t="s">
        <v>102</v>
      </c>
      <c r="B8">
        <v>36.437407999999998</v>
      </c>
      <c r="C8">
        <v>1103</v>
      </c>
      <c r="E8" s="4"/>
    </row>
    <row r="9" spans="1:5" x14ac:dyDescent="0.3">
      <c r="A9" s="6" t="s">
        <v>103</v>
      </c>
      <c r="B9">
        <v>36.966304000000001</v>
      </c>
      <c r="C9">
        <v>1169</v>
      </c>
      <c r="E9" s="4"/>
    </row>
    <row r="10" spans="1:5" x14ac:dyDescent="0.3">
      <c r="A10" s="6" t="s">
        <v>104</v>
      </c>
      <c r="B10">
        <v>37.680304</v>
      </c>
      <c r="C10">
        <v>1209</v>
      </c>
      <c r="E10" s="4"/>
    </row>
    <row r="11" spans="1:5" x14ac:dyDescent="0.3">
      <c r="A11" s="6" t="s">
        <v>105</v>
      </c>
      <c r="B11">
        <v>37.591695999999999</v>
      </c>
      <c r="C11">
        <v>1307</v>
      </c>
      <c r="E11" s="4"/>
    </row>
    <row r="12" spans="1:5" x14ac:dyDescent="0.3">
      <c r="A12" s="6" t="s">
        <v>106</v>
      </c>
      <c r="B12">
        <v>37.757807999999997</v>
      </c>
      <c r="C12">
        <v>1380</v>
      </c>
      <c r="E12" s="4"/>
    </row>
    <row r="13" spans="1:5" x14ac:dyDescent="0.3">
      <c r="A13" s="6" t="s">
        <v>107</v>
      </c>
      <c r="B13">
        <v>36.687807999999997</v>
      </c>
      <c r="C13">
        <v>1271</v>
      </c>
      <c r="E13" s="4"/>
    </row>
    <row r="14" spans="1:5" x14ac:dyDescent="0.3">
      <c r="A14" s="6" t="s">
        <v>108</v>
      </c>
      <c r="B14">
        <v>38.285007999999998</v>
      </c>
      <c r="C14">
        <v>1172</v>
      </c>
      <c r="E14" s="4"/>
    </row>
    <row r="15" spans="1:5" x14ac:dyDescent="0.3">
      <c r="A15" s="6" t="s">
        <v>109</v>
      </c>
      <c r="B15">
        <v>37.888399999999997</v>
      </c>
      <c r="C15">
        <v>1338</v>
      </c>
      <c r="E15" s="4"/>
    </row>
    <row r="16" spans="1:5" x14ac:dyDescent="0.3">
      <c r="A16" s="6" t="s">
        <v>110</v>
      </c>
      <c r="B16">
        <v>39.475408000000002</v>
      </c>
      <c r="C16">
        <v>1410</v>
      </c>
      <c r="E16" s="4"/>
    </row>
    <row r="17" spans="1:5" x14ac:dyDescent="0.3">
      <c r="A17" s="6" t="s">
        <v>111</v>
      </c>
      <c r="B17">
        <v>38.511104000000003</v>
      </c>
      <c r="C17">
        <v>1387</v>
      </c>
      <c r="E17" s="4"/>
    </row>
    <row r="18" spans="1:5" x14ac:dyDescent="0.3">
      <c r="A18" s="6" t="s">
        <v>112</v>
      </c>
      <c r="B18">
        <v>40.282608000000003</v>
      </c>
      <c r="C18">
        <v>1480</v>
      </c>
      <c r="E18" s="4"/>
    </row>
    <row r="19" spans="1:5" x14ac:dyDescent="0.3">
      <c r="A19" s="6" t="s">
        <v>113</v>
      </c>
      <c r="B19">
        <v>40.482208</v>
      </c>
      <c r="C19">
        <v>1568</v>
      </c>
      <c r="E19" s="4"/>
    </row>
    <row r="20" spans="1:5" x14ac:dyDescent="0.3">
      <c r="A20" s="6" t="s">
        <v>114</v>
      </c>
      <c r="B20">
        <v>39.414304000000001</v>
      </c>
      <c r="C20">
        <v>1436</v>
      </c>
      <c r="E20" s="4"/>
    </row>
    <row r="21" spans="1:5" x14ac:dyDescent="0.3">
      <c r="A21" s="6" t="s">
        <v>115</v>
      </c>
      <c r="B21">
        <v>40.151504000000003</v>
      </c>
      <c r="C21">
        <v>1630</v>
      </c>
      <c r="E21" s="4"/>
    </row>
    <row r="22" spans="1:5" x14ac:dyDescent="0.3">
      <c r="A22" s="6" t="s">
        <v>116</v>
      </c>
      <c r="B22">
        <v>40.708399999999997</v>
      </c>
      <c r="C22">
        <v>1691</v>
      </c>
      <c r="E22" s="4"/>
    </row>
    <row r="23" spans="1:5" x14ac:dyDescent="0.3">
      <c r="A23" s="6" t="s">
        <v>117</v>
      </c>
      <c r="B23">
        <v>38.262</v>
      </c>
      <c r="C23">
        <v>1816</v>
      </c>
      <c r="E23" s="4"/>
    </row>
    <row r="24" spans="1:5" x14ac:dyDescent="0.3">
      <c r="A24" s="6" t="s">
        <v>118</v>
      </c>
      <c r="B24">
        <v>41.244</v>
      </c>
      <c r="C24">
        <v>1843</v>
      </c>
      <c r="E24" s="4"/>
    </row>
    <row r="25" spans="1:5" x14ac:dyDescent="0.3">
      <c r="A25" s="6" t="s">
        <v>119</v>
      </c>
      <c r="B25">
        <v>41.158799999999999</v>
      </c>
      <c r="C25">
        <v>1870</v>
      </c>
      <c r="E25" s="4"/>
    </row>
    <row r="26" spans="1:5" x14ac:dyDescent="0.3">
      <c r="A26" s="6" t="s">
        <v>120</v>
      </c>
      <c r="B26">
        <v>41.1372</v>
      </c>
      <c r="C26">
        <v>2046</v>
      </c>
      <c r="E26" s="4"/>
    </row>
    <row r="27" spans="1:5" x14ac:dyDescent="0.3">
      <c r="A27" s="6" t="s">
        <v>121</v>
      </c>
      <c r="B27">
        <v>41.166704000000003</v>
      </c>
      <c r="C27">
        <v>1916</v>
      </c>
      <c r="E27" s="4"/>
    </row>
    <row r="28" spans="1:5" x14ac:dyDescent="0.3">
      <c r="A28" s="6" t="s">
        <v>122</v>
      </c>
      <c r="B28">
        <v>38.806303999999997</v>
      </c>
      <c r="C28">
        <v>2002</v>
      </c>
      <c r="E28" s="4"/>
    </row>
    <row r="29" spans="1:5" x14ac:dyDescent="0.3">
      <c r="A29" s="6" t="s">
        <v>123</v>
      </c>
      <c r="B29">
        <v>41.735807999999999</v>
      </c>
      <c r="C29">
        <v>2244</v>
      </c>
      <c r="E29" s="4"/>
    </row>
    <row r="30" spans="1:5" x14ac:dyDescent="0.3">
      <c r="A30" s="6" t="s">
        <v>124</v>
      </c>
      <c r="B30">
        <v>42.166896000000001</v>
      </c>
      <c r="C30">
        <v>2121</v>
      </c>
      <c r="E30" s="4"/>
    </row>
    <row r="31" spans="1:5" x14ac:dyDescent="0.3">
      <c r="A31" s="6" t="s">
        <v>125</v>
      </c>
      <c r="B31">
        <v>42.686608</v>
      </c>
      <c r="C31">
        <v>2281</v>
      </c>
      <c r="E31" s="4"/>
    </row>
    <row r="32" spans="1:5" x14ac:dyDescent="0.3">
      <c r="A32" s="6" t="s">
        <v>126</v>
      </c>
      <c r="B32">
        <v>42.648704000000002</v>
      </c>
      <c r="C32">
        <v>2394</v>
      </c>
      <c r="E32" s="4"/>
    </row>
    <row r="33" spans="1:5" x14ac:dyDescent="0.3">
      <c r="A33" s="6" t="s">
        <v>127</v>
      </c>
      <c r="B33">
        <v>41.774999999999999</v>
      </c>
      <c r="C33">
        <v>2327</v>
      </c>
      <c r="E33" s="4"/>
    </row>
    <row r="34" spans="1:5" x14ac:dyDescent="0.3">
      <c r="A34" s="6" t="s">
        <v>128</v>
      </c>
      <c r="B34">
        <v>42.539000000000001</v>
      </c>
      <c r="C34">
        <v>2380</v>
      </c>
      <c r="E34" s="4"/>
    </row>
    <row r="35" spans="1:5" x14ac:dyDescent="0.3">
      <c r="A35" s="6" t="s">
        <v>129</v>
      </c>
      <c r="B35">
        <v>42.814</v>
      </c>
      <c r="C35">
        <v>2559</v>
      </c>
      <c r="E35" s="4"/>
    </row>
    <row r="36" spans="1:5" x14ac:dyDescent="0.3">
      <c r="A36" s="6" t="s">
        <v>130</v>
      </c>
      <c r="B36">
        <v>42.8</v>
      </c>
      <c r="C36">
        <v>2483</v>
      </c>
      <c r="E36" s="4"/>
    </row>
    <row r="37" spans="1:5" x14ac:dyDescent="0.3">
      <c r="A37" s="6" t="s">
        <v>131</v>
      </c>
      <c r="B37">
        <v>43.4</v>
      </c>
      <c r="C37">
        <v>2679</v>
      </c>
      <c r="E37" s="4"/>
    </row>
    <row r="38" spans="1:5" x14ac:dyDescent="0.3">
      <c r="A38" s="6" t="s">
        <v>132</v>
      </c>
      <c r="B38">
        <v>43.469799999999999</v>
      </c>
      <c r="C38">
        <v>2485</v>
      </c>
      <c r="E38" s="4"/>
    </row>
    <row r="39" spans="1:5" x14ac:dyDescent="0.3">
      <c r="A39" s="6" t="s">
        <v>133</v>
      </c>
      <c r="B39">
        <v>44.802300000000002</v>
      </c>
      <c r="C39">
        <v>2590</v>
      </c>
      <c r="E39" s="4"/>
    </row>
    <row r="40" spans="1:5" x14ac:dyDescent="0.3">
      <c r="A40" s="6" t="s">
        <v>140</v>
      </c>
      <c r="B40">
        <v>45.16</v>
      </c>
      <c r="C40">
        <v>2778</v>
      </c>
      <c r="E40" s="4"/>
    </row>
    <row r="41" spans="1:5" x14ac:dyDescent="0.3">
      <c r="A41" s="6" t="s">
        <v>134</v>
      </c>
      <c r="B41">
        <v>44.712000000000003</v>
      </c>
      <c r="C41">
        <v>2708</v>
      </c>
      <c r="E41" s="4"/>
    </row>
    <row r="42" spans="1:5" x14ac:dyDescent="0.3">
      <c r="A42" s="6" t="s">
        <v>72</v>
      </c>
      <c r="B42">
        <v>44.9</v>
      </c>
      <c r="C42">
        <v>2762</v>
      </c>
      <c r="E42" s="4"/>
    </row>
    <row r="43" spans="1:5" x14ac:dyDescent="0.3">
      <c r="A43" s="6" t="s">
        <v>73</v>
      </c>
      <c r="B43">
        <v>41.176099999999998</v>
      </c>
      <c r="C43">
        <v>2610</v>
      </c>
      <c r="E43" s="4"/>
    </row>
    <row r="44" spans="1:5" x14ac:dyDescent="0.3">
      <c r="A44" s="6" t="s">
        <v>74</v>
      </c>
      <c r="B44">
        <v>42.592500000000001</v>
      </c>
      <c r="C44">
        <v>2713</v>
      </c>
      <c r="E44" s="4"/>
    </row>
    <row r="45" spans="1:5" x14ac:dyDescent="0.3">
      <c r="A45" s="6" t="s">
        <v>75</v>
      </c>
      <c r="B45">
        <v>41.906700000000001</v>
      </c>
      <c r="C45">
        <v>2602</v>
      </c>
      <c r="E45" s="4"/>
    </row>
    <row r="46" spans="1:5" x14ac:dyDescent="0.3">
      <c r="A46" s="6" t="s">
        <v>76</v>
      </c>
      <c r="B46">
        <v>43.659799999999997</v>
      </c>
      <c r="C46">
        <v>2619</v>
      </c>
      <c r="E46" s="4"/>
    </row>
    <row r="47" spans="1:5" x14ac:dyDescent="0.3">
      <c r="A47" s="6" t="s">
        <v>88</v>
      </c>
      <c r="B47">
        <v>43.81</v>
      </c>
      <c r="C47">
        <v>2708</v>
      </c>
      <c r="E47" s="4"/>
    </row>
    <row r="48" spans="1:5" x14ac:dyDescent="0.3">
      <c r="A48" s="6" t="s">
        <v>77</v>
      </c>
      <c r="B48">
        <v>43.91</v>
      </c>
      <c r="C48">
        <v>2802</v>
      </c>
      <c r="E48" s="4"/>
    </row>
    <row r="49" spans="1:5" x14ac:dyDescent="0.3">
      <c r="A49" s="6" t="s">
        <v>78</v>
      </c>
      <c r="B49">
        <v>45.537399999999998</v>
      </c>
      <c r="C49">
        <v>2907</v>
      </c>
      <c r="E49" s="4"/>
    </row>
    <row r="50" spans="1:5" x14ac:dyDescent="0.3">
      <c r="A50" s="6" t="s">
        <v>79</v>
      </c>
      <c r="B50">
        <v>41.918300000000002</v>
      </c>
      <c r="C50">
        <v>2839</v>
      </c>
      <c r="E50" s="4"/>
    </row>
    <row r="51" spans="1:5" x14ac:dyDescent="0.3">
      <c r="A51" s="6" t="s">
        <v>80</v>
      </c>
      <c r="B51">
        <v>42.862400000000001</v>
      </c>
      <c r="C51">
        <v>2938</v>
      </c>
      <c r="E51" s="4"/>
    </row>
    <row r="52" spans="1:5" x14ac:dyDescent="0.3">
      <c r="A52" s="6" t="s">
        <v>81</v>
      </c>
      <c r="B52">
        <v>44.01</v>
      </c>
      <c r="C52">
        <v>3180</v>
      </c>
      <c r="E52" s="4"/>
    </row>
    <row r="53" spans="1:5" x14ac:dyDescent="0.3">
      <c r="A53" s="6" t="s">
        <v>82</v>
      </c>
      <c r="B53">
        <v>42.753999999999998</v>
      </c>
      <c r="C53">
        <v>3110</v>
      </c>
      <c r="E53" s="4"/>
    </row>
    <row r="54" spans="1:5" x14ac:dyDescent="0.3">
      <c r="A54" s="6" t="s">
        <v>83</v>
      </c>
      <c r="B54">
        <v>44.135950000000001</v>
      </c>
      <c r="C54">
        <f t="shared" ref="C54" si="0">AVERAGE(C55,C53)</f>
        <v>2930</v>
      </c>
      <c r="E54" s="4"/>
    </row>
    <row r="55" spans="1:5" x14ac:dyDescent="0.3">
      <c r="A55" s="6" t="s">
        <v>84</v>
      </c>
      <c r="B55">
        <v>44.11</v>
      </c>
      <c r="C55">
        <v>2750</v>
      </c>
      <c r="E55" s="4"/>
    </row>
    <row r="56" spans="1:5" x14ac:dyDescent="0.3">
      <c r="A56" s="6" t="s">
        <v>85</v>
      </c>
      <c r="B56">
        <v>43.39</v>
      </c>
      <c r="C56">
        <v>3034</v>
      </c>
      <c r="E56" s="4"/>
    </row>
    <row r="57" spans="1:5" x14ac:dyDescent="0.3">
      <c r="A57" s="6" t="s">
        <v>86</v>
      </c>
      <c r="B57">
        <v>43.19</v>
      </c>
      <c r="C57">
        <v>3216</v>
      </c>
      <c r="E57" s="4"/>
    </row>
    <row r="58" spans="1:5" x14ac:dyDescent="0.3">
      <c r="E58" s="4"/>
    </row>
    <row r="59" spans="1:5" x14ac:dyDescent="0.3">
      <c r="E59" s="4"/>
    </row>
    <row r="60" spans="1:5" x14ac:dyDescent="0.3">
      <c r="E60" s="4"/>
    </row>
    <row r="61" spans="1:5" x14ac:dyDescent="0.3">
      <c r="E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</vt:lpstr>
      <vt:lpstr>Statewise Production</vt:lpstr>
      <vt:lpstr>Statewise Area</vt:lpstr>
      <vt:lpstr>Export</vt:lpstr>
      <vt:lpstr>Statewise Yield</vt:lpstr>
      <vt:lpstr>Rainfall</vt:lpstr>
      <vt:lpstr>Sheet1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2019-11-03T02:51:53Z</dcterms:created>
  <dcterms:modified xsi:type="dcterms:W3CDTF">2019-11-28T18:34:13Z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72db1ac7-82c6-414f-9b80-8a92fcf64390</vt:lpwstr>
  </property>
</Properties>
</file>