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DA\Project 2\Data\"/>
    </mc:Choice>
  </mc:AlternateContent>
  <xr:revisionPtr revIDLastSave="0" documentId="13_ncr:1_{F4778580-9F0F-4AD5-8E01-B1B985CC1B1B}" xr6:coauthVersionLast="41" xr6:coauthVersionMax="41" xr10:uidLastSave="{00000000-0000-0000-0000-000000000000}"/>
  <bookViews>
    <workbookView xWindow="-104" yWindow="-104" windowWidth="22326" windowHeight="12050" activeTab="2" xr2:uid="{043994A6-B85F-426D-A7CB-6F7358C9DF82}"/>
  </bookViews>
  <sheets>
    <sheet name="Production" sheetId="1" r:id="rId1"/>
    <sheet name="Statewise Production" sheetId="6" r:id="rId2"/>
    <sheet name="Statewise Yield" sheetId="8" r:id="rId3"/>
    <sheet name="Statewise Area" sheetId="7" r:id="rId4"/>
    <sheet name="Export" sheetId="2" r:id="rId5"/>
    <sheet name="Rainfall" sheetId="3" r:id="rId6"/>
    <sheet name="Sheet1" sheetId="5" r:id="rId7"/>
    <sheet name="Area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1" i="3" l="1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C12" i="2" l="1"/>
  <c r="B12" i="2"/>
  <c r="H29" i="5" l="1"/>
  <c r="C65" i="4" l="1"/>
  <c r="B65" i="4"/>
  <c r="A29" i="5"/>
  <c r="G29" i="5"/>
  <c r="C11" i="5"/>
  <c r="B11" i="5"/>
</calcChain>
</file>

<file path=xl/sharedStrings.xml><?xml version="1.0" encoding="utf-8"?>
<sst xmlns="http://schemas.openxmlformats.org/spreadsheetml/2006/main" count="680" uniqueCount="228">
  <si>
    <t>TABLE 17 : AGRICULTURAL PRODUCTION – FOODGRAINS</t>
  </si>
  <si>
    <t>(Lakh tonnes)</t>
  </si>
  <si>
    <t>Year</t>
  </si>
  <si>
    <t>Cereals</t>
  </si>
  <si>
    <t>Pulses</t>
  </si>
  <si>
    <t>Rice</t>
  </si>
  <si>
    <t>Wheat</t>
  </si>
  <si>
    <t>Coarse Cereals</t>
  </si>
  <si>
    <t>Total                        (2 to 4)</t>
  </si>
  <si>
    <t>Total Foodgrains (5+6)</t>
  </si>
  <si>
    <t>1950-51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</si>
  <si>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</si>
  <si>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</si>
  <si>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</si>
  <si>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</si>
  <si>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</si>
  <si>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</si>
  <si>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</si>
  <si>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</si>
  <si>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</si>
  <si>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</si>
  <si>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 xml:space="preserve">1961-62   </t>
  </si>
  <si>
    <t xml:space="preserve">1962-63   </t>
  </si>
  <si>
    <t xml:space="preserve">1963-64   </t>
  </si>
  <si>
    <t xml:space="preserve">1964-65   </t>
  </si>
  <si>
    <t xml:space="preserve">1965-66   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</si>
  <si>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</si>
  <si>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</si>
  <si>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</si>
  <si>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</si>
  <si>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</si>
  <si>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</si>
  <si>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</si>
  <si>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</si>
  <si>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</si>
  <si>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</si>
  <si>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</si>
  <si>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</si>
  <si>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</si>
  <si>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</si>
  <si>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</si>
  <si>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</si>
  <si>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</si>
  <si>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</si>
  <si>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</si>
  <si>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</si>
  <si>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</si>
  <si>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</si>
  <si>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</si>
  <si>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</si>
  <si>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</si>
  <si>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</si>
  <si>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</si>
  <si>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</si>
  <si>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</si>
  <si>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</si>
  <si>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</si>
  <si>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</si>
  <si>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</si>
  <si>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</si>
  <si>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</si>
  <si>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</si>
  <si>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</si>
  <si>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</si>
  <si>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</si>
  <si>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</si>
  <si>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</si>
  <si>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</si>
  <si>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</si>
  <si>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</si>
  <si>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</si>
  <si>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</si>
  <si>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 xml:space="preserve">2012-13   </t>
  </si>
  <si>
    <t xml:space="preserve">2013-14   </t>
  </si>
  <si>
    <t xml:space="preserve">2014-15   </t>
  </si>
  <si>
    <t xml:space="preserve">2015-16   </t>
  </si>
  <si>
    <t xml:space="preserve">2016-17   </t>
  </si>
  <si>
    <t xml:space="preserve">2017-18   </t>
  </si>
  <si>
    <t xml:space="preserve">2018-19   </t>
  </si>
  <si>
    <t>YEAR-WISE PRODUCTION OF FERTILIZERS</t>
  </si>
  <si>
    <t>                                     Production                                                               (Fig. in LMT)</t>
  </si>
  <si>
    <t>YEAR</t>
  </si>
  <si>
    <t>Urea</t>
  </si>
  <si>
    <t>A/S</t>
  </si>
  <si>
    <t>CAN</t>
  </si>
  <si>
    <t>DAP</t>
  </si>
  <si>
    <t>Complex</t>
  </si>
  <si>
    <t>SSP</t>
  </si>
  <si>
    <t>Total Fertilizers</t>
  </si>
  <si>
    <t>2001-02</t>
  </si>
  <si>
    <t>2002-03</t>
  </si>
  <si>
    <t>2003-04</t>
  </si>
  <si>
    <t>2004-05</t>
  </si>
  <si>
    <t>2005-06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</si>
  <si>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</si>
  <si>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</si>
  <si>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</si>
  <si>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</si>
  <si>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</si>
  <si>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</si>
  <si>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</si>
  <si>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</si>
  <si>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</si>
  <si>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</si>
  <si>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</si>
  <si>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2006-07</t>
  </si>
  <si>
    <t>1990-1991</t>
  </si>
  <si>
    <t>1987-1988</t>
  </si>
  <si>
    <t>1988-1989</t>
  </si>
  <si>
    <t>1991-1992</t>
  </si>
  <si>
    <t>1992-1993</t>
  </si>
  <si>
    <t>1993-1994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</si>
  <si>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</si>
  <si>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</si>
  <si>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</si>
  <si>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</si>
  <si>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</si>
  <si>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</si>
  <si>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</si>
  <si>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</si>
  <si>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</si>
  <si>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</si>
  <si>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</si>
  <si>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</si>
  <si>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</si>
  <si>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</si>
  <si>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</si>
  <si>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</si>
  <si>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</si>
  <si>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</si>
  <si>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</si>
  <si>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</si>
  <si>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</si>
  <si>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</si>
  <si>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</si>
  <si>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</si>
  <si>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Quantity (in MT)</t>
  </si>
  <si>
    <t>Value (in Rs. Lacs)</t>
  </si>
  <si>
    <t>1994-1995</t>
  </si>
  <si>
    <t>States</t>
  </si>
  <si>
    <t>Uttar Pradesh</t>
  </si>
  <si>
    <t>Punjab</t>
  </si>
  <si>
    <t>Haryana</t>
  </si>
  <si>
    <t>Madhya Pradesh</t>
  </si>
  <si>
    <t>Rajasthan</t>
  </si>
  <si>
    <t>Bihar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</si>
  <si>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</si>
  <si>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</si>
  <si>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</si>
  <si>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</si>
  <si>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</si>
  <si>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</si>
  <si>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</si>
  <si>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</si>
  <si>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</si>
  <si>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</si>
  <si>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</si>
  <si>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</si>
  <si>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</si>
  <si>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</si>
  <si>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</si>
  <si>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</si>
  <si>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</si>
  <si>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</si>
  <si>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</si>
  <si>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</si>
  <si>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</si>
  <si>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</si>
  <si>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</si>
  <si>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</si>
  <si>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</si>
  <si>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</si>
  <si>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</si>
  <si>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</si>
  <si>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</si>
  <si>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</si>
  <si>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</si>
  <si>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</si>
  <si>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</si>
  <si>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</si>
  <si>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</si>
  <si>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</si>
  <si>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</si>
  <si>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</si>
  <si>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2000-01</t>
  </si>
  <si>
    <t>Production (Lakh Tonnes)</t>
  </si>
  <si>
    <t>Area (Lakh Ha.)</t>
  </si>
  <si>
    <t>Yield (Kg./Ha.)</t>
  </si>
  <si>
    <t>Export Quantity (in MT)</t>
  </si>
  <si>
    <t>Population</t>
  </si>
  <si>
    <t>Total Rainfall</t>
  </si>
  <si>
    <t>Gujarat</t>
  </si>
  <si>
    <t>Irrigation Time Rainfall (OND)</t>
  </si>
  <si>
    <t>Harvesting Time Rainfall (MAM)</t>
  </si>
  <si>
    <t>State-wise Production of Foodgrains - Rice(Thousand Tonnes)</t>
  </si>
  <si>
    <t>States/Union Territories</t>
  </si>
  <si>
    <t>1999-00</t>
  </si>
  <si>
    <t>Andhra Pradesh</t>
  </si>
  <si>
    <t>Arunachal Pradesh</t>
  </si>
  <si>
    <t>Assam</t>
  </si>
  <si>
    <t>NCT of Delhi</t>
  </si>
  <si>
    <t>Goa</t>
  </si>
  <si>
    <t>Himachal Pradesh</t>
  </si>
  <si>
    <t>Jammu and Kashmir</t>
  </si>
  <si>
    <t>Karnataka</t>
  </si>
  <si>
    <t>Kerala</t>
  </si>
  <si>
    <t>Maharashtra</t>
  </si>
  <si>
    <t>Manipur</t>
  </si>
  <si>
    <t>Meghalaya</t>
  </si>
  <si>
    <t>Mizoram</t>
  </si>
  <si>
    <t>Nagaland</t>
  </si>
  <si>
    <t>Odisha</t>
  </si>
  <si>
    <t>Puducherry</t>
  </si>
  <si>
    <t>Sikkim</t>
  </si>
  <si>
    <t>Tamil Nadu</t>
  </si>
  <si>
    <t>Tripura</t>
  </si>
  <si>
    <t>West Bengal</t>
  </si>
  <si>
    <t>ALL INDIA</t>
  </si>
  <si>
    <t>.</t>
  </si>
  <si>
    <t>Uttarakhand</t>
  </si>
  <si>
    <t>-</t>
  </si>
  <si>
    <t>Telangana</t>
  </si>
  <si>
    <t>Jharkhand</t>
  </si>
  <si>
    <t>Chhattisgarh</t>
  </si>
  <si>
    <t>(Thousand Hectares)</t>
  </si>
  <si>
    <t>TABLE 60: STATE-WISE AREA OF FOODGRAINS - WHEAT</t>
  </si>
  <si>
    <t>(Kg. Per Hectare)</t>
  </si>
  <si>
    <t>TABLE 73: STATE-WISE ESTIMATES OF YIELD -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</si>
</sst>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8"/>
      <color rgb="FF4A4A4A"/>
      <name val="Open_sansregular"/>
    </font>
    <font>
      <b/>
      <sz val="8"/>
      <color rgb="FF4A4A4A"/>
      <name val="Open_sansregula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5">
    <xf numFmtId="0" fontId="0" fillId="0" borderId="0" xfId="0"/>
    <xf numFmtId="49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/>
    </xf>
    <xf numFmtId="0" fontId="3" fillId="2" borderId="1" xfId="1" applyFont="1" applyFill="1" applyBorder="1" applyAlignment="1">
      <alignment horizontal="center" vertical="center" wrapText="1"/>
    </xf>
    <xf numFmtId="49" fontId="2" fillId="2" borderId="1" xfId="2" applyNumberFormat="1" applyFont="1" applyFill="1" applyBorder="1" applyAlignment="1">
      <alignment horizontal="left" vertical="center"/>
    </xf>
    <xf numFmtId="164" fontId="2" fillId="2" borderId="1" xfId="2" applyNumberFormat="1" applyFont="1" applyFill="1" applyBorder="1" applyAlignment="1">
      <alignment horizontal="right" vertical="center"/>
    </xf>
    <xf numFmtId="164" fontId="3" fillId="2" borderId="1" xfId="2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/>
    <xf numFmtId="0" fontId="9" fillId="0" borderId="0" xfId="0" applyFont="1"/>
    <xf numFmtId="0" fontId="7" fillId="0" borderId="0" xfId="0" applyFont="1"/>
    <xf numFmtId="49" fontId="3" fillId="2" borderId="1" xfId="2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/>
    <xf numFmtId="0" fontId="12" fillId="0" borderId="0" xfId="0" applyFont="1" applyFill="1" applyBorder="1"/>
    <xf numFmtId="0" fontId="10" fillId="0" borderId="0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49" fontId="3" fillId="2" borderId="2" xfId="1" applyNumberFormat="1" applyFont="1" applyFill="1" applyBorder="1" applyAlignment="1">
      <alignment horizontal="center" vertical="center"/>
    </xf>
    <xf numFmtId="49" fontId="3" fillId="2" borderId="3" xfId="1" applyNumberFormat="1" applyFont="1" applyFill="1" applyBorder="1" applyAlignment="1">
      <alignment horizontal="center" vertical="center"/>
    </xf>
    <xf numFmtId="49" fontId="3" fillId="2" borderId="4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right"/>
    </xf>
    <xf numFmtId="49" fontId="2" fillId="2" borderId="3" xfId="1" applyNumberFormat="1" applyFont="1" applyFill="1" applyBorder="1" applyAlignment="1">
      <alignment horizontal="right"/>
    </xf>
    <xf numFmtId="49" fontId="2" fillId="2" borderId="4" xfId="1" applyNumberFormat="1" applyFont="1" applyFill="1" applyBorder="1" applyAlignment="1">
      <alignment horizontal="right"/>
    </xf>
    <xf numFmtId="49" fontId="3" fillId="2" borderId="5" xfId="1" applyNumberFormat="1" applyFont="1" applyFill="1" applyBorder="1" applyAlignment="1">
      <alignment horizontal="center" vertical="top" wrapText="1"/>
    </xf>
    <xf numFmtId="49" fontId="3" fillId="2" borderId="6" xfId="1" applyNumberFormat="1" applyFont="1" applyFill="1" applyBorder="1" applyAlignment="1">
      <alignment horizontal="center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top"/>
    </xf>
    <xf numFmtId="49" fontId="4" fillId="2" borderId="1" xfId="1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right" vertical="center" wrapText="1"/>
    </xf>
    <xf numFmtId="0" fontId="13" fillId="4" borderId="1" xfId="0" applyFont="1" applyFill="1" applyBorder="1" applyAlignment="1">
      <alignment vertical="center" wrapText="1"/>
    </xf>
    <xf numFmtId="1" fontId="13" fillId="4" borderId="1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8D1DE700-F2F4-4139-9440-21197BD3B443}"/>
    <cellStyle name="Normal 3" xfId="2" xr:uid="{155801AA-946A-42A2-A151-4F5AACB1F2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Production!$C$5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Production!$B$7:$B$75</c:f>
              <c:strCache>
                <c:ptCount val="69"/>
                <c:pt idx="0">
                  <c:v>1950-51</c:v>
                </c:pt>
                <c:pt idx="1">
                  <c:v>1951-52</c:v>
                </c:pt>
                <c:pt idx="2">
                  <c:v>1952-53</c:v>
                </c:pt>
                <c:pt idx="3">
                  <c:v>1953-54</c:v>
                </c:pt>
                <c:pt idx="4">
                  <c:v>1954-55</c:v>
                </c:pt>
                <c:pt idx="5">
                  <c:v>1955-56</c:v>
                </c:pt>
                <c:pt idx="6">
                  <c:v>1956-57</c:v>
                </c:pt>
                <c:pt idx="7">
                  <c:v>1957-58</c:v>
                </c:pt>
                <c:pt idx="8">
                  <c:v>1958-59</c:v>
                </c:pt>
                <c:pt idx="9">
                  <c:v>1959-60</c:v>
                </c:pt>
                <c:pt idx="10">
                  <c:v>1960-61</c:v>
                </c:pt>
                <c:pt idx="11">
                  <c:v>1961-62   </c:v>
                </c:pt>
                <c:pt idx="12">
                  <c:v>1962-63   </c:v>
                </c:pt>
                <c:pt idx="13">
                  <c:v>1963-64   </c:v>
                </c:pt>
                <c:pt idx="14">
                  <c:v>1964-65   </c:v>
                </c:pt>
                <c:pt idx="15">
                  <c:v>1965-66   </c:v>
                </c:pt>
                <c:pt idx="16">
                  <c:v>1966-67   </c:v>
                </c:pt>
                <c:pt idx="17">
                  <c:v>1967-68   </c:v>
                </c:pt>
                <c:pt idx="18">
                  <c:v>1968-69   </c:v>
                </c:pt>
                <c:pt idx="19">
                  <c:v>1969-70   </c:v>
                </c:pt>
                <c:pt idx="20">
                  <c:v>1970-71   </c:v>
                </c:pt>
                <c:pt idx="21">
                  <c:v>1971-72   </c:v>
                </c:pt>
                <c:pt idx="22">
                  <c:v>1972-73   </c:v>
                </c:pt>
                <c:pt idx="23">
                  <c:v>1973-74   </c:v>
                </c:pt>
                <c:pt idx="24">
                  <c:v>1974-75   </c:v>
                </c:pt>
                <c:pt idx="25">
                  <c:v>1975-76   </c:v>
                </c:pt>
                <c:pt idx="26">
                  <c:v>1976-77   </c:v>
                </c:pt>
                <c:pt idx="27">
                  <c:v>1977-78   </c:v>
                </c:pt>
                <c:pt idx="28">
                  <c:v>1978-79   </c:v>
                </c:pt>
                <c:pt idx="29">
                  <c:v>1979-80   </c:v>
                </c:pt>
                <c:pt idx="30">
                  <c:v>1980-81   </c:v>
                </c:pt>
                <c:pt idx="31">
                  <c:v>1981-82   </c:v>
                </c:pt>
                <c:pt idx="32">
                  <c:v>1982-83   </c:v>
                </c:pt>
                <c:pt idx="33">
                  <c:v>1983-84   </c:v>
                </c:pt>
                <c:pt idx="34">
                  <c:v>1984-85   </c:v>
                </c:pt>
                <c:pt idx="35">
                  <c:v>1985-86   </c:v>
                </c:pt>
                <c:pt idx="36">
                  <c:v>1986-87   </c:v>
                </c:pt>
                <c:pt idx="37">
                  <c:v>1987-88   </c:v>
                </c:pt>
                <c:pt idx="38">
                  <c:v>1988-89   </c:v>
                </c:pt>
                <c:pt idx="39">
                  <c:v>1989-90   </c:v>
                </c:pt>
                <c:pt idx="40">
                  <c:v>1990-91   </c:v>
                </c:pt>
                <c:pt idx="41">
                  <c:v>1991-92   </c:v>
                </c:pt>
                <c:pt idx="42">
                  <c:v>1992-93   </c:v>
                </c:pt>
                <c:pt idx="43">
                  <c:v>1993-94   </c:v>
                </c:pt>
                <c:pt idx="44">
                  <c:v>1994-95   </c:v>
                </c:pt>
                <c:pt idx="45">
                  <c:v>1995-96   </c:v>
                </c:pt>
                <c:pt idx="46">
                  <c:v>1996-97   </c:v>
                </c:pt>
                <c:pt idx="47">
                  <c:v>1997-98   </c:v>
                </c:pt>
                <c:pt idx="48">
                  <c:v>1998-99   </c:v>
                </c:pt>
                <c:pt idx="49">
                  <c:v>1999-00   </c:v>
                </c:pt>
                <c:pt idx="50">
                  <c:v>2000-01   </c:v>
                </c:pt>
                <c:pt idx="51">
                  <c:v>2001-02   </c:v>
                </c:pt>
                <c:pt idx="52">
                  <c:v>2002-03   </c:v>
                </c:pt>
                <c:pt idx="53">
                  <c:v>2003-04   </c:v>
                </c:pt>
                <c:pt idx="54">
                  <c:v>2004-05   </c:v>
                </c:pt>
                <c:pt idx="55">
                  <c:v>2005-06   </c:v>
                </c:pt>
                <c:pt idx="56">
                  <c:v>2006-07   </c:v>
                </c:pt>
                <c:pt idx="57">
                  <c:v>2007-08   </c:v>
                </c:pt>
                <c:pt idx="58">
                  <c:v>2008-09   </c:v>
                </c:pt>
                <c:pt idx="59">
                  <c:v>2009-10   </c:v>
                </c:pt>
                <c:pt idx="60">
                  <c:v>2010-11   </c:v>
                </c:pt>
                <c:pt idx="61">
                  <c:v>2011-12   </c:v>
                </c:pt>
                <c:pt idx="62">
                  <c:v>2012-13   </c:v>
                </c:pt>
                <c:pt idx="63">
                  <c:v>2013-14   </c:v>
                </c:pt>
                <c:pt idx="64">
                  <c:v>2014-15   </c:v>
                </c:pt>
                <c:pt idx="65">
                  <c:v>2015-16   </c:v>
                </c:pt>
                <c:pt idx="66">
                  <c:v>2016-17   </c:v>
                </c:pt>
                <c:pt idx="67">
                  <c:v>2017-18   </c:v>
                </c:pt>
                <c:pt idx="68">
                  <c:v>2018-19   </c:v>
                </c:pt>
              </c:strCache>
            </c:strRef>
          </c:cat>
          <c:val>
            <c:numRef>
              <c:f>Production!$C$7:$C$75</c:f>
              <c:numCache>
                <c:formatCode>0.0</c:formatCode>
                <c:ptCount val="69"/>
                <c:pt idx="0">
                  <c:v>205.8</c:v>
                </c:pt>
                <c:pt idx="1">
                  <c:v>213</c:v>
                </c:pt>
                <c:pt idx="2">
                  <c:v>229</c:v>
                </c:pt>
                <c:pt idx="3">
                  <c:v>282.10000000000002</c:v>
                </c:pt>
                <c:pt idx="4">
                  <c:v>252.2</c:v>
                </c:pt>
                <c:pt idx="5">
                  <c:v>275.60000000000002</c:v>
                </c:pt>
                <c:pt idx="6">
                  <c:v>290.39999999999998</c:v>
                </c:pt>
                <c:pt idx="7">
                  <c:v>255.3</c:v>
                </c:pt>
                <c:pt idx="8">
                  <c:v>308.5</c:v>
                </c:pt>
                <c:pt idx="9">
                  <c:v>316.8</c:v>
                </c:pt>
                <c:pt idx="10">
                  <c:v>345.8</c:v>
                </c:pt>
                <c:pt idx="11">
                  <c:v>356.6</c:v>
                </c:pt>
                <c:pt idx="12">
                  <c:v>332.1</c:v>
                </c:pt>
                <c:pt idx="13">
                  <c:v>370</c:v>
                </c:pt>
                <c:pt idx="14">
                  <c:v>393.1</c:v>
                </c:pt>
                <c:pt idx="15">
                  <c:v>305.89999999999998</c:v>
                </c:pt>
                <c:pt idx="16">
                  <c:v>304.39999999999998</c:v>
                </c:pt>
                <c:pt idx="17">
                  <c:v>376.1</c:v>
                </c:pt>
                <c:pt idx="18">
                  <c:v>397.6</c:v>
                </c:pt>
                <c:pt idx="19">
                  <c:v>404.3</c:v>
                </c:pt>
                <c:pt idx="20">
                  <c:v>422.2</c:v>
                </c:pt>
                <c:pt idx="21">
                  <c:v>430.7</c:v>
                </c:pt>
                <c:pt idx="22">
                  <c:v>392.4</c:v>
                </c:pt>
                <c:pt idx="23">
                  <c:v>440.5</c:v>
                </c:pt>
                <c:pt idx="24">
                  <c:v>395.8</c:v>
                </c:pt>
                <c:pt idx="25">
                  <c:v>487.4</c:v>
                </c:pt>
                <c:pt idx="26">
                  <c:v>419.2</c:v>
                </c:pt>
                <c:pt idx="27">
                  <c:v>526.70000000000005</c:v>
                </c:pt>
                <c:pt idx="28">
                  <c:v>537.70000000000005</c:v>
                </c:pt>
                <c:pt idx="29">
                  <c:v>423.3</c:v>
                </c:pt>
                <c:pt idx="30">
                  <c:v>536.29999999999995</c:v>
                </c:pt>
                <c:pt idx="31">
                  <c:v>532.5</c:v>
                </c:pt>
                <c:pt idx="32">
                  <c:v>471.2</c:v>
                </c:pt>
                <c:pt idx="33">
                  <c:v>601</c:v>
                </c:pt>
                <c:pt idx="34">
                  <c:v>583.4</c:v>
                </c:pt>
                <c:pt idx="35">
                  <c:v>638.29999999999995</c:v>
                </c:pt>
                <c:pt idx="36">
                  <c:v>605.6</c:v>
                </c:pt>
                <c:pt idx="37">
                  <c:v>568.6</c:v>
                </c:pt>
                <c:pt idx="38">
                  <c:v>704.9</c:v>
                </c:pt>
                <c:pt idx="39">
                  <c:v>735.7</c:v>
                </c:pt>
                <c:pt idx="40">
                  <c:v>742.9</c:v>
                </c:pt>
                <c:pt idx="41">
                  <c:v>746.8</c:v>
                </c:pt>
                <c:pt idx="42">
                  <c:v>728.6</c:v>
                </c:pt>
                <c:pt idx="43">
                  <c:v>803</c:v>
                </c:pt>
                <c:pt idx="44">
                  <c:v>818.1</c:v>
                </c:pt>
                <c:pt idx="45">
                  <c:v>769.8</c:v>
                </c:pt>
                <c:pt idx="46">
                  <c:v>817.3</c:v>
                </c:pt>
                <c:pt idx="47">
                  <c:v>825.4</c:v>
                </c:pt>
                <c:pt idx="48">
                  <c:v>860.8</c:v>
                </c:pt>
                <c:pt idx="49">
                  <c:v>896.8</c:v>
                </c:pt>
                <c:pt idx="50">
                  <c:v>849.8</c:v>
                </c:pt>
                <c:pt idx="51">
                  <c:v>933.4</c:v>
                </c:pt>
                <c:pt idx="52">
                  <c:v>718.2</c:v>
                </c:pt>
                <c:pt idx="53">
                  <c:v>885.3</c:v>
                </c:pt>
                <c:pt idx="54">
                  <c:v>831.3</c:v>
                </c:pt>
                <c:pt idx="55">
                  <c:v>917.9</c:v>
                </c:pt>
                <c:pt idx="56">
                  <c:v>933.6</c:v>
                </c:pt>
                <c:pt idx="57">
                  <c:v>966.9</c:v>
                </c:pt>
                <c:pt idx="58">
                  <c:v>991.8</c:v>
                </c:pt>
                <c:pt idx="59">
                  <c:v>890.9</c:v>
                </c:pt>
                <c:pt idx="60">
                  <c:v>959.8</c:v>
                </c:pt>
                <c:pt idx="61">
                  <c:v>1053</c:v>
                </c:pt>
                <c:pt idx="62">
                  <c:v>1052.4000000000001</c:v>
                </c:pt>
                <c:pt idx="63">
                  <c:v>1066.5</c:v>
                </c:pt>
                <c:pt idx="64">
                  <c:v>1054.8</c:v>
                </c:pt>
                <c:pt idx="65">
                  <c:v>1044.0999999999999</c:v>
                </c:pt>
                <c:pt idx="66">
                  <c:v>1097</c:v>
                </c:pt>
                <c:pt idx="67">
                  <c:v>1127.5999999999999</c:v>
                </c:pt>
                <c:pt idx="68">
                  <c:v>1164.2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2-40D3-8F34-E8A780857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24672"/>
        <c:axId val="447527624"/>
      </c:lineChart>
      <c:catAx>
        <c:axId val="4475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27624"/>
        <c:crosses val="autoZero"/>
        <c:auto val="1"/>
        <c:lblAlgn val="ctr"/>
        <c:lblOffset val="100"/>
        <c:noMultiLvlLbl val="0"/>
      </c:catAx>
      <c:valAx>
        <c:axId val="44752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Production!$D$5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Production!$B$7:$B$75</c:f>
              <c:strCache>
                <c:ptCount val="69"/>
                <c:pt idx="0">
                  <c:v>1950-51</c:v>
                </c:pt>
                <c:pt idx="1">
                  <c:v>1951-52</c:v>
                </c:pt>
                <c:pt idx="2">
                  <c:v>1952-53</c:v>
                </c:pt>
                <c:pt idx="3">
                  <c:v>1953-54</c:v>
                </c:pt>
                <c:pt idx="4">
                  <c:v>1954-55</c:v>
                </c:pt>
                <c:pt idx="5">
                  <c:v>1955-56</c:v>
                </c:pt>
                <c:pt idx="6">
                  <c:v>1956-57</c:v>
                </c:pt>
                <c:pt idx="7">
                  <c:v>1957-58</c:v>
                </c:pt>
                <c:pt idx="8">
                  <c:v>1958-59</c:v>
                </c:pt>
                <c:pt idx="9">
                  <c:v>1959-60</c:v>
                </c:pt>
                <c:pt idx="10">
                  <c:v>1960-61</c:v>
                </c:pt>
                <c:pt idx="11">
                  <c:v>1961-62   </c:v>
                </c:pt>
                <c:pt idx="12">
                  <c:v>1962-63   </c:v>
                </c:pt>
                <c:pt idx="13">
                  <c:v>1963-64   </c:v>
                </c:pt>
                <c:pt idx="14">
                  <c:v>1964-65   </c:v>
                </c:pt>
                <c:pt idx="15">
                  <c:v>1965-66   </c:v>
                </c:pt>
                <c:pt idx="16">
                  <c:v>1966-67   </c:v>
                </c:pt>
                <c:pt idx="17">
                  <c:v>1967-68   </c:v>
                </c:pt>
                <c:pt idx="18">
                  <c:v>1968-69   </c:v>
                </c:pt>
                <c:pt idx="19">
                  <c:v>1969-70   </c:v>
                </c:pt>
                <c:pt idx="20">
                  <c:v>1970-71   </c:v>
                </c:pt>
                <c:pt idx="21">
                  <c:v>1971-72   </c:v>
                </c:pt>
                <c:pt idx="22">
                  <c:v>1972-73   </c:v>
                </c:pt>
                <c:pt idx="23">
                  <c:v>1973-74   </c:v>
                </c:pt>
                <c:pt idx="24">
                  <c:v>1974-75   </c:v>
                </c:pt>
                <c:pt idx="25">
                  <c:v>1975-76   </c:v>
                </c:pt>
                <c:pt idx="26">
                  <c:v>1976-77   </c:v>
                </c:pt>
                <c:pt idx="27">
                  <c:v>1977-78   </c:v>
                </c:pt>
                <c:pt idx="28">
                  <c:v>1978-79   </c:v>
                </c:pt>
                <c:pt idx="29">
                  <c:v>1979-80   </c:v>
                </c:pt>
                <c:pt idx="30">
                  <c:v>1980-81   </c:v>
                </c:pt>
                <c:pt idx="31">
                  <c:v>1981-82   </c:v>
                </c:pt>
                <c:pt idx="32">
                  <c:v>1982-83   </c:v>
                </c:pt>
                <c:pt idx="33">
                  <c:v>1983-84   </c:v>
                </c:pt>
                <c:pt idx="34">
                  <c:v>1984-85   </c:v>
                </c:pt>
                <c:pt idx="35">
                  <c:v>1985-86   </c:v>
                </c:pt>
                <c:pt idx="36">
                  <c:v>1986-87   </c:v>
                </c:pt>
                <c:pt idx="37">
                  <c:v>1987-88   </c:v>
                </c:pt>
                <c:pt idx="38">
                  <c:v>1988-89   </c:v>
                </c:pt>
                <c:pt idx="39">
                  <c:v>1989-90   </c:v>
                </c:pt>
                <c:pt idx="40">
                  <c:v>1990-91   </c:v>
                </c:pt>
                <c:pt idx="41">
                  <c:v>1991-92   </c:v>
                </c:pt>
                <c:pt idx="42">
                  <c:v>1992-93   </c:v>
                </c:pt>
                <c:pt idx="43">
                  <c:v>1993-94   </c:v>
                </c:pt>
                <c:pt idx="44">
                  <c:v>1994-95   </c:v>
                </c:pt>
                <c:pt idx="45">
                  <c:v>1995-96   </c:v>
                </c:pt>
                <c:pt idx="46">
                  <c:v>1996-97   </c:v>
                </c:pt>
                <c:pt idx="47">
                  <c:v>1997-98   </c:v>
                </c:pt>
                <c:pt idx="48">
                  <c:v>1998-99   </c:v>
                </c:pt>
                <c:pt idx="49">
                  <c:v>1999-00   </c:v>
                </c:pt>
                <c:pt idx="50">
                  <c:v>2000-01   </c:v>
                </c:pt>
                <c:pt idx="51">
                  <c:v>2001-02   </c:v>
                </c:pt>
                <c:pt idx="52">
                  <c:v>2002-03   </c:v>
                </c:pt>
                <c:pt idx="53">
                  <c:v>2003-04   </c:v>
                </c:pt>
                <c:pt idx="54">
                  <c:v>2004-05   </c:v>
                </c:pt>
                <c:pt idx="55">
                  <c:v>2005-06   </c:v>
                </c:pt>
                <c:pt idx="56">
                  <c:v>2006-07   </c:v>
                </c:pt>
                <c:pt idx="57">
                  <c:v>2007-08   </c:v>
                </c:pt>
                <c:pt idx="58">
                  <c:v>2008-09   </c:v>
                </c:pt>
                <c:pt idx="59">
                  <c:v>2009-10   </c:v>
                </c:pt>
                <c:pt idx="60">
                  <c:v>2010-11   </c:v>
                </c:pt>
                <c:pt idx="61">
                  <c:v>2011-12   </c:v>
                </c:pt>
                <c:pt idx="62">
                  <c:v>2012-13   </c:v>
                </c:pt>
                <c:pt idx="63">
                  <c:v>2013-14   </c:v>
                </c:pt>
                <c:pt idx="64">
                  <c:v>2014-15   </c:v>
                </c:pt>
                <c:pt idx="65">
                  <c:v>2015-16   </c:v>
                </c:pt>
                <c:pt idx="66">
                  <c:v>2016-17   </c:v>
                </c:pt>
                <c:pt idx="67">
                  <c:v>2017-18   </c:v>
                </c:pt>
                <c:pt idx="68">
                  <c:v>2018-19   </c:v>
                </c:pt>
              </c:strCache>
            </c:strRef>
          </c:cat>
          <c:val>
            <c:numRef>
              <c:f>Production!$D$7:$D$75</c:f>
              <c:numCache>
                <c:formatCode>0.0</c:formatCode>
                <c:ptCount val="69"/>
                <c:pt idx="0">
                  <c:v>64.599999999999994</c:v>
                </c:pt>
                <c:pt idx="1">
                  <c:v>61.8</c:v>
                </c:pt>
                <c:pt idx="2">
                  <c:v>75</c:v>
                </c:pt>
                <c:pt idx="3">
                  <c:v>80.2</c:v>
                </c:pt>
                <c:pt idx="4">
                  <c:v>90.4</c:v>
                </c:pt>
                <c:pt idx="5">
                  <c:v>87.6</c:v>
                </c:pt>
                <c:pt idx="6">
                  <c:v>94</c:v>
                </c:pt>
                <c:pt idx="7">
                  <c:v>79.900000000000006</c:v>
                </c:pt>
                <c:pt idx="8">
                  <c:v>99.6</c:v>
                </c:pt>
                <c:pt idx="9">
                  <c:v>103.2</c:v>
                </c:pt>
                <c:pt idx="10">
                  <c:v>110</c:v>
                </c:pt>
                <c:pt idx="11">
                  <c:v>120.7</c:v>
                </c:pt>
                <c:pt idx="12">
                  <c:v>107.8</c:v>
                </c:pt>
                <c:pt idx="13">
                  <c:v>98.5</c:v>
                </c:pt>
                <c:pt idx="14">
                  <c:v>122.6</c:v>
                </c:pt>
                <c:pt idx="15">
                  <c:v>104</c:v>
                </c:pt>
                <c:pt idx="16">
                  <c:v>113.9</c:v>
                </c:pt>
                <c:pt idx="17">
                  <c:v>165.4</c:v>
                </c:pt>
                <c:pt idx="18">
                  <c:v>186.5</c:v>
                </c:pt>
                <c:pt idx="19">
                  <c:v>200.9</c:v>
                </c:pt>
                <c:pt idx="20">
                  <c:v>238.3</c:v>
                </c:pt>
                <c:pt idx="21">
                  <c:v>264.10000000000002</c:v>
                </c:pt>
                <c:pt idx="22">
                  <c:v>247.4</c:v>
                </c:pt>
                <c:pt idx="23">
                  <c:v>217.8</c:v>
                </c:pt>
                <c:pt idx="24">
                  <c:v>241</c:v>
                </c:pt>
                <c:pt idx="25">
                  <c:v>288.39999999999998</c:v>
                </c:pt>
                <c:pt idx="26">
                  <c:v>290.10000000000002</c:v>
                </c:pt>
                <c:pt idx="27">
                  <c:v>317.5</c:v>
                </c:pt>
                <c:pt idx="28">
                  <c:v>355.1</c:v>
                </c:pt>
                <c:pt idx="29">
                  <c:v>318.3</c:v>
                </c:pt>
                <c:pt idx="30">
                  <c:v>363.1</c:v>
                </c:pt>
                <c:pt idx="31">
                  <c:v>374.5</c:v>
                </c:pt>
                <c:pt idx="32">
                  <c:v>427.9</c:v>
                </c:pt>
                <c:pt idx="33">
                  <c:v>454.8</c:v>
                </c:pt>
                <c:pt idx="34">
                  <c:v>440.7</c:v>
                </c:pt>
                <c:pt idx="35">
                  <c:v>470.5</c:v>
                </c:pt>
                <c:pt idx="36">
                  <c:v>443.2</c:v>
                </c:pt>
                <c:pt idx="37">
                  <c:v>461.7</c:v>
                </c:pt>
                <c:pt idx="38">
                  <c:v>541.1</c:v>
                </c:pt>
                <c:pt idx="39">
                  <c:v>498.5</c:v>
                </c:pt>
                <c:pt idx="40">
                  <c:v>551.4</c:v>
                </c:pt>
                <c:pt idx="41">
                  <c:v>556.9</c:v>
                </c:pt>
                <c:pt idx="42">
                  <c:v>572.1</c:v>
                </c:pt>
                <c:pt idx="43">
                  <c:v>598.4</c:v>
                </c:pt>
                <c:pt idx="44">
                  <c:v>657.7</c:v>
                </c:pt>
                <c:pt idx="45">
                  <c:v>621</c:v>
                </c:pt>
                <c:pt idx="46">
                  <c:v>693.5</c:v>
                </c:pt>
                <c:pt idx="47">
                  <c:v>663.5</c:v>
                </c:pt>
                <c:pt idx="48">
                  <c:v>712.9</c:v>
                </c:pt>
                <c:pt idx="49">
                  <c:v>763.7</c:v>
                </c:pt>
                <c:pt idx="50">
                  <c:v>696.8</c:v>
                </c:pt>
                <c:pt idx="51">
                  <c:v>727.7</c:v>
                </c:pt>
                <c:pt idx="52">
                  <c:v>657.6</c:v>
                </c:pt>
                <c:pt idx="53">
                  <c:v>721.6</c:v>
                </c:pt>
                <c:pt idx="54">
                  <c:v>686.4</c:v>
                </c:pt>
                <c:pt idx="55">
                  <c:v>693.5</c:v>
                </c:pt>
                <c:pt idx="56">
                  <c:v>758.1</c:v>
                </c:pt>
                <c:pt idx="57">
                  <c:v>785.7</c:v>
                </c:pt>
                <c:pt idx="58">
                  <c:v>806.8</c:v>
                </c:pt>
                <c:pt idx="59">
                  <c:v>808</c:v>
                </c:pt>
                <c:pt idx="60">
                  <c:v>868.7</c:v>
                </c:pt>
                <c:pt idx="61">
                  <c:v>948.8</c:v>
                </c:pt>
                <c:pt idx="62">
                  <c:v>935.1</c:v>
                </c:pt>
                <c:pt idx="63">
                  <c:v>958.5</c:v>
                </c:pt>
                <c:pt idx="64">
                  <c:v>865.3</c:v>
                </c:pt>
                <c:pt idx="65">
                  <c:v>922.9</c:v>
                </c:pt>
                <c:pt idx="66">
                  <c:v>985.1</c:v>
                </c:pt>
                <c:pt idx="67">
                  <c:v>998.7</c:v>
                </c:pt>
                <c:pt idx="68">
                  <c:v>1021.9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F-4CAB-A41A-86D668D1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269408"/>
        <c:axId val="452268752"/>
      </c:lineChart>
      <c:catAx>
        <c:axId val="4522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68752"/>
        <c:crosses val="autoZero"/>
        <c:auto val="1"/>
        <c:lblAlgn val="ctr"/>
        <c:lblOffset val="100"/>
        <c:noMultiLvlLbl val="0"/>
      </c:catAx>
      <c:valAx>
        <c:axId val="4522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Fertilizer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Production!$B$84:$B$100</c:f>
              <c:strCache>
                <c:ptCount val="17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  <c:pt idx="11">
                  <c:v>2012-13</c:v>
                </c:pt>
                <c:pt idx="12">
                  <c:v>2013-14</c:v>
                </c:pt>
                <c:pt idx="13">
                  <c:v>2014-15</c:v>
                </c:pt>
                <c:pt idx="14">
                  <c:v>2015-16</c:v>
                </c:pt>
                <c:pt idx="15">
                  <c:v>2016-17</c:v>
                </c:pt>
                <c:pt idx="16">
                  <c:v>2017-18</c:v>
                </c:pt>
              </c:strCache>
            </c:strRef>
          </c:cat>
          <c:val>
            <c:numRef>
              <c:f>Production!$I$84:$I$100</c:f>
              <c:numCache>
                <c:formatCode>General</c:formatCode>
                <c:ptCount val="17"/>
                <c:pt idx="0">
                  <c:v>325.42</c:v>
                </c:pt>
                <c:pt idx="1">
                  <c:v>319.20999999999998</c:v>
                </c:pt>
                <c:pt idx="2">
                  <c:v>316.22000000000003</c:v>
                </c:pt>
                <c:pt idx="3">
                  <c:v>339.83</c:v>
                </c:pt>
                <c:pt idx="4">
                  <c:v>349.64</c:v>
                </c:pt>
                <c:pt idx="5">
                  <c:v>361.52</c:v>
                </c:pt>
                <c:pt idx="6">
                  <c:v>332.44</c:v>
                </c:pt>
                <c:pt idx="7">
                  <c:v>331.48</c:v>
                </c:pt>
                <c:pt idx="8">
                  <c:v>368.22</c:v>
                </c:pt>
                <c:pt idx="9">
                  <c:v>376.25</c:v>
                </c:pt>
                <c:pt idx="10">
                  <c:v>387.78</c:v>
                </c:pt>
                <c:pt idx="11">
                  <c:v>374.94</c:v>
                </c:pt>
                <c:pt idx="12">
                  <c:v>380.46</c:v>
                </c:pt>
                <c:pt idx="13">
                  <c:v>385.39</c:v>
                </c:pt>
                <c:pt idx="14">
                  <c:v>413.14</c:v>
                </c:pt>
                <c:pt idx="15">
                  <c:v>414.41</c:v>
                </c:pt>
                <c:pt idx="16">
                  <c:v>413.61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1-422C-AEA2-A783CEAF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633200"/>
        <c:axId val="586635168"/>
      </c:lineChart>
      <c:catAx>
        <c:axId val="5866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35168"/>
        <c:crosses val="autoZero"/>
        <c:auto val="1"/>
        <c:lblAlgn val="ctr"/>
        <c:lblOffset val="100"/>
        <c:noMultiLvlLbl val="0"/>
      </c:catAx>
      <c:valAx>
        <c:axId val="5866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476533</xdr:colOff>
      <xdr:row>29</xdr:row>
      <xdr:rowOff>135855</xdr:rowOff>
    </xdr:from>
    <xdr:to>
      <xdr:col>26</xdr:col>
      <xdr:colOff>198553</xdr:colOff>
      <xdr:row>44</xdr:row>
      <xdr:rowOff>135855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F40A-7798-4155-B878-4BAA0378D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226772</xdr:colOff>
      <xdr:row>55</xdr:row>
      <xdr:rowOff>65837</xdr:rowOff>
    </xdr:from>
    <xdr:to>
      <xdr:col>18</xdr:col>
      <xdr:colOff>548640</xdr:colOff>
      <xdr:row>70</xdr:row>
      <xdr:rowOff>21945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A85E0-B6CC-492C-B6A7-1C9ACB6DB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76808</xdr:colOff>
      <xdr:row>84</xdr:row>
      <xdr:rowOff>36575</xdr:rowOff>
    </xdr:from>
    <xdr:to>
      <xdr:col>15</xdr:col>
      <xdr:colOff>365759</xdr:colOff>
      <xdr:row>95</xdr:row>
      <xdr:rowOff>129478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243084-0BDE-4725-8DCB-026DDDBEE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3E5-63AF-48AA-B8D3-E536ECB40622}">
  <sheetPr codeName="Sheet1"/>
  <dimension ref="B2:I100"/>
  <sheetViews>
    <sheetView topLeftCell="A4" zoomScale="70" zoomScaleNormal="70" workbookViewId="0">
      <selection activeCell="D44" sqref="D44"/>
    </sheetView>
  </sheetViews>
  <sheetFormatPr defaultRowHeight="14.4"/>
  <cols>
    <col min="8" max="8" width="9.69921875" customWidth="1"/>
  </cols>
  <sheetData>
    <row r="2" spans="2:8" ht="15" customHeight="1">
      <c r="B2" s="26" t="s">
        <v>0</v>
      </c>
      <c r="C2" s="27"/>
      <c r="D2" s="27"/>
      <c r="E2" s="27"/>
      <c r="F2" s="27"/>
      <c r="G2" s="27"/>
      <c r="H2" s="28"/>
    </row>
    <row r="3" spans="2:8" ht="15" customHeight="1">
      <c r="B3" s="29" t="s">
        <v>1</v>
      </c>
      <c r="C3" s="30"/>
      <c r="D3" s="30"/>
      <c r="E3" s="30"/>
      <c r="F3" s="30"/>
      <c r="G3" s="30"/>
      <c r="H3" s="31"/>
    </row>
    <row r="4" spans="2:8" ht="14.4" customHeight="1">
      <c r="B4" s="36" t="s">
        <v>2</v>
      </c>
      <c r="C4" s="37" t="s">
        <v>3</v>
      </c>
      <c r="D4" s="37"/>
      <c r="E4" s="37"/>
      <c r="F4" s="37"/>
      <c r="G4" s="32" t="s">
        <v>4</v>
      </c>
      <c r="H4" s="34" t="s">
        <v>9</v>
      </c>
    </row>
    <row r="5" spans="2:8" ht="35.15" customHeight="1">
      <c r="B5" s="36"/>
      <c r="C5" s="1" t="s">
        <v>5</v>
      </c>
      <c r="D5" s="1" t="s">
        <v>6</v>
      </c>
      <c r="E5" s="1" t="s">
        <v>7</v>
      </c>
      <c r="F5" s="1" t="s">
        <v>8</v>
      </c>
      <c r="G5" s="33"/>
      <c r="H5" s="35"/>
    </row>
    <row r="6" spans="2:8" ht="15" customHeight="1">
      <c r="B6" s="2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</row>
    <row r="7" spans="2:8" ht="15" customHeight="1">
      <c r="B7" s="4" t="s">
        <v>10</v>
      </c>
      <c r="C7" s="5">
        <v>205.8</v>
      </c>
      <c r="D7" s="5">
        <v>64.599999999999994</v>
      </c>
      <c r="E7" s="5">
        <v>153.80000000000001</v>
      </c>
      <c r="F7" s="6">
        <v>424.2</v>
      </c>
      <c r="G7" s="5">
        <v>84.1</v>
      </c>
      <c r="H7" s="6">
        <v>508.3</v>
      </c>
    </row>
    <row r="8" spans="2:8">
      <c r="B8" s="4" t="s">
        <v>11</v>
      </c>
      <c r="C8" s="5">
        <v>213</v>
      </c>
      <c r="D8" s="5">
        <v>61.8</v>
      </c>
      <c r="E8" s="5">
        <v>160.9</v>
      </c>
      <c r="F8" s="6">
        <v>435.7</v>
      </c>
      <c r="G8" s="5">
        <v>84.2</v>
      </c>
      <c r="H8" s="6">
        <v>519.9</v>
      </c>
    </row>
    <row r="9" spans="2:8">
      <c r="B9" s="4" t="s">
        <v>12</v>
      </c>
      <c r="C9" s="5">
        <v>229</v>
      </c>
      <c r="D9" s="5">
        <v>75</v>
      </c>
      <c r="E9" s="5">
        <v>196.1</v>
      </c>
      <c r="F9" s="6">
        <v>500.1</v>
      </c>
      <c r="G9" s="5">
        <v>91.9</v>
      </c>
      <c r="H9" s="6">
        <v>592</v>
      </c>
    </row>
    <row r="10" spans="2:8">
      <c r="B10" s="4" t="s">
        <v>13</v>
      </c>
      <c r="C10" s="5">
        <v>282.10000000000002</v>
      </c>
      <c r="D10" s="5">
        <v>80.2</v>
      </c>
      <c r="E10" s="5">
        <v>229.7</v>
      </c>
      <c r="F10" s="6">
        <v>592</v>
      </c>
      <c r="G10" s="5">
        <v>106.2</v>
      </c>
      <c r="H10" s="6">
        <v>698.2</v>
      </c>
    </row>
    <row r="11" spans="2:8">
      <c r="B11" s="4" t="s">
        <v>14</v>
      </c>
      <c r="C11" s="5">
        <v>252.2</v>
      </c>
      <c r="D11" s="5">
        <v>90.4</v>
      </c>
      <c r="E11" s="5">
        <v>228.2</v>
      </c>
      <c r="F11" s="6">
        <v>570.79999999999995</v>
      </c>
      <c r="G11" s="5">
        <v>109.5</v>
      </c>
      <c r="H11" s="6">
        <v>680.3</v>
      </c>
    </row>
    <row r="12" spans="2:8">
      <c r="B12" s="4" t="s">
        <v>15</v>
      </c>
      <c r="C12" s="5">
        <v>275.60000000000002</v>
      </c>
      <c r="D12" s="5">
        <v>87.6</v>
      </c>
      <c r="E12" s="5">
        <v>194.9</v>
      </c>
      <c r="F12" s="6">
        <v>558.1</v>
      </c>
      <c r="G12" s="5">
        <v>110.4</v>
      </c>
      <c r="H12" s="6">
        <v>668.5</v>
      </c>
    </row>
    <row r="13" spans="2:8">
      <c r="B13" s="4" t="s">
        <v>16</v>
      </c>
      <c r="C13" s="5">
        <v>290.39999999999998</v>
      </c>
      <c r="D13" s="5">
        <v>94</v>
      </c>
      <c r="E13" s="5">
        <v>198.7</v>
      </c>
      <c r="F13" s="6">
        <v>583.1</v>
      </c>
      <c r="G13" s="5">
        <v>115.5</v>
      </c>
      <c r="H13" s="6">
        <v>698.6</v>
      </c>
    </row>
    <row r="14" spans="2:8">
      <c r="B14" s="4" t="s">
        <v>17</v>
      </c>
      <c r="C14" s="5">
        <v>255.3</v>
      </c>
      <c r="D14" s="5">
        <v>79.900000000000006</v>
      </c>
      <c r="E14" s="5">
        <v>212.3</v>
      </c>
      <c r="F14" s="6">
        <v>547.5</v>
      </c>
      <c r="G14" s="5">
        <v>95.6</v>
      </c>
      <c r="H14" s="6">
        <v>643.1</v>
      </c>
    </row>
    <row r="15" spans="2:8">
      <c r="B15" s="4" t="s">
        <v>18</v>
      </c>
      <c r="C15" s="5">
        <v>308.5</v>
      </c>
      <c r="D15" s="5">
        <v>99.6</v>
      </c>
      <c r="E15" s="5">
        <v>231.8</v>
      </c>
      <c r="F15" s="6">
        <v>639.9</v>
      </c>
      <c r="G15" s="5">
        <v>131.5</v>
      </c>
      <c r="H15" s="6">
        <v>771.4</v>
      </c>
    </row>
    <row r="16" spans="2:8">
      <c r="B16" s="4" t="s">
        <v>19</v>
      </c>
      <c r="C16" s="5">
        <v>316.8</v>
      </c>
      <c r="D16" s="5">
        <v>103.2</v>
      </c>
      <c r="E16" s="5">
        <v>228.7</v>
      </c>
      <c r="F16" s="6">
        <v>648.70000000000005</v>
      </c>
      <c r="G16" s="5">
        <v>118</v>
      </c>
      <c r="H16" s="6">
        <v>766.7</v>
      </c>
    </row>
    <row r="17" spans="2:8">
      <c r="B17" s="4" t="s">
        <v>20</v>
      </c>
      <c r="C17" s="5">
        <v>345.8</v>
      </c>
      <c r="D17" s="5">
        <v>110</v>
      </c>
      <c r="E17" s="5">
        <v>237.4</v>
      </c>
      <c r="F17" s="6">
        <v>693.2</v>
      </c>
      <c r="G17" s="5">
        <v>127</v>
      </c>
      <c r="H17" s="6">
        <v>820.2</v>
      </c>
    </row>
    <row r="18" spans="2:8">
      <c r="B18" s="4" t="s">
        <v>21</v>
      </c>
      <c r="C18" s="5">
        <v>356.6</v>
      </c>
      <c r="D18" s="5">
        <v>120.7</v>
      </c>
      <c r="E18" s="5">
        <v>232.2</v>
      </c>
      <c r="F18" s="6">
        <v>709.5</v>
      </c>
      <c r="G18" s="5">
        <v>117.6</v>
      </c>
      <c r="H18" s="6">
        <v>827.1</v>
      </c>
    </row>
    <row r="19" spans="2:8">
      <c r="B19" s="4" t="s">
        <v>22</v>
      </c>
      <c r="C19" s="5">
        <v>332.1</v>
      </c>
      <c r="D19" s="5">
        <v>107.8</v>
      </c>
      <c r="E19" s="5">
        <v>246.3</v>
      </c>
      <c r="F19" s="6">
        <v>686.2</v>
      </c>
      <c r="G19" s="5">
        <v>115.3</v>
      </c>
      <c r="H19" s="6">
        <v>801.5</v>
      </c>
    </row>
    <row r="20" spans="2:8">
      <c r="B20" s="4" t="s">
        <v>23</v>
      </c>
      <c r="C20" s="5">
        <v>370</v>
      </c>
      <c r="D20" s="5">
        <v>98.5</v>
      </c>
      <c r="E20" s="5">
        <v>237.2</v>
      </c>
      <c r="F20" s="6">
        <v>705.7</v>
      </c>
      <c r="G20" s="5">
        <v>100.7</v>
      </c>
      <c r="H20" s="6">
        <v>806.4</v>
      </c>
    </row>
    <row r="21" spans="2:8">
      <c r="B21" s="4" t="s">
        <v>24</v>
      </c>
      <c r="C21" s="5">
        <v>393.1</v>
      </c>
      <c r="D21" s="5">
        <v>122.6</v>
      </c>
      <c r="E21" s="5">
        <v>253.7</v>
      </c>
      <c r="F21" s="6">
        <v>769.4</v>
      </c>
      <c r="G21" s="5">
        <v>124.2</v>
      </c>
      <c r="H21" s="6">
        <v>893.6</v>
      </c>
    </row>
    <row r="22" spans="2:8">
      <c r="B22" s="4" t="s">
        <v>25</v>
      </c>
      <c r="C22" s="5">
        <v>305.89999999999998</v>
      </c>
      <c r="D22" s="5">
        <v>104</v>
      </c>
      <c r="E22" s="5">
        <v>214.2</v>
      </c>
      <c r="F22" s="6">
        <v>624.1</v>
      </c>
      <c r="G22" s="5">
        <v>99.4</v>
      </c>
      <c r="H22" s="6">
        <v>723.5</v>
      </c>
    </row>
    <row r="23" spans="2:8">
      <c r="B23" s="4" t="s">
        <v>26</v>
      </c>
      <c r="C23" s="5">
        <v>304.39999999999998</v>
      </c>
      <c r="D23" s="5">
        <v>113.9</v>
      </c>
      <c r="E23" s="5">
        <v>240.5</v>
      </c>
      <c r="F23" s="6">
        <v>658.8</v>
      </c>
      <c r="G23" s="5">
        <v>83.5</v>
      </c>
      <c r="H23" s="6">
        <v>742.3</v>
      </c>
    </row>
    <row r="24" spans="2:8">
      <c r="B24" s="4" t="s">
        <v>27</v>
      </c>
      <c r="C24" s="5">
        <v>376.1</v>
      </c>
      <c r="D24" s="5">
        <v>165.4</v>
      </c>
      <c r="E24" s="5">
        <v>288</v>
      </c>
      <c r="F24" s="6">
        <v>829.5</v>
      </c>
      <c r="G24" s="5">
        <v>121</v>
      </c>
      <c r="H24" s="6">
        <v>950.5</v>
      </c>
    </row>
    <row r="25" spans="2:8">
      <c r="B25" s="4" t="s">
        <v>28</v>
      </c>
      <c r="C25" s="5">
        <v>397.6</v>
      </c>
      <c r="D25" s="5">
        <v>186.5</v>
      </c>
      <c r="E25" s="5">
        <v>251.8</v>
      </c>
      <c r="F25" s="6">
        <v>835.9</v>
      </c>
      <c r="G25" s="5">
        <v>104.2</v>
      </c>
      <c r="H25" s="6">
        <v>940.1</v>
      </c>
    </row>
    <row r="26" spans="2:8">
      <c r="B26" s="4" t="s">
        <v>29</v>
      </c>
      <c r="C26" s="5">
        <v>404.3</v>
      </c>
      <c r="D26" s="5">
        <v>200.9</v>
      </c>
      <c r="E26" s="5">
        <v>272.89999999999998</v>
      </c>
      <c r="F26" s="6">
        <v>878.1</v>
      </c>
      <c r="G26" s="5">
        <v>116.9</v>
      </c>
      <c r="H26" s="6">
        <v>995</v>
      </c>
    </row>
    <row r="27" spans="2:8">
      <c r="B27" s="4" t="s">
        <v>30</v>
      </c>
      <c r="C27" s="5">
        <v>422.2</v>
      </c>
      <c r="D27" s="5">
        <v>238.3</v>
      </c>
      <c r="E27" s="5">
        <v>305.5</v>
      </c>
      <c r="F27" s="6">
        <v>966</v>
      </c>
      <c r="G27" s="5">
        <v>118.2</v>
      </c>
      <c r="H27" s="6">
        <v>1084.2</v>
      </c>
    </row>
    <row r="28" spans="2:8">
      <c r="B28" s="4" t="s">
        <v>31</v>
      </c>
      <c r="C28" s="5">
        <v>430.7</v>
      </c>
      <c r="D28" s="5">
        <v>264.10000000000002</v>
      </c>
      <c r="E28" s="5">
        <v>246</v>
      </c>
      <c r="F28" s="6">
        <v>940.8</v>
      </c>
      <c r="G28" s="5">
        <v>110.9</v>
      </c>
      <c r="H28" s="6">
        <v>1051.7</v>
      </c>
    </row>
    <row r="29" spans="2:8">
      <c r="B29" s="4" t="s">
        <v>32</v>
      </c>
      <c r="C29" s="5">
        <v>392.4</v>
      </c>
      <c r="D29" s="5">
        <v>247.4</v>
      </c>
      <c r="E29" s="5">
        <v>231.4</v>
      </c>
      <c r="F29" s="6">
        <v>871.2</v>
      </c>
      <c r="G29" s="5">
        <v>99.1</v>
      </c>
      <c r="H29" s="6">
        <v>970.3</v>
      </c>
    </row>
    <row r="30" spans="2:8">
      <c r="B30" s="4" t="s">
        <v>33</v>
      </c>
      <c r="C30" s="5">
        <v>440.5</v>
      </c>
      <c r="D30" s="5">
        <v>217.8</v>
      </c>
      <c r="E30" s="5">
        <v>288.3</v>
      </c>
      <c r="F30" s="6">
        <v>946.6</v>
      </c>
      <c r="G30" s="5">
        <v>100.1</v>
      </c>
      <c r="H30" s="6">
        <v>1046.7</v>
      </c>
    </row>
    <row r="31" spans="2:8">
      <c r="B31" s="4" t="s">
        <v>34</v>
      </c>
      <c r="C31" s="5">
        <v>395.8</v>
      </c>
      <c r="D31" s="5">
        <v>241</v>
      </c>
      <c r="E31" s="5">
        <v>261.3</v>
      </c>
      <c r="F31" s="6">
        <v>898.1</v>
      </c>
      <c r="G31" s="5">
        <v>100.2</v>
      </c>
      <c r="H31" s="6">
        <v>998.3</v>
      </c>
    </row>
    <row r="32" spans="2:8">
      <c r="B32" s="4" t="s">
        <v>35</v>
      </c>
      <c r="C32" s="5">
        <v>487.4</v>
      </c>
      <c r="D32" s="5">
        <v>288.39999999999998</v>
      </c>
      <c r="E32" s="5">
        <v>304.10000000000002</v>
      </c>
      <c r="F32" s="6">
        <v>1079.9000000000001</v>
      </c>
      <c r="G32" s="5">
        <v>130.4</v>
      </c>
      <c r="H32" s="6">
        <v>1210.3</v>
      </c>
    </row>
    <row r="33" spans="2:8">
      <c r="B33" s="4" t="s">
        <v>36</v>
      </c>
      <c r="C33" s="5">
        <v>419.2</v>
      </c>
      <c r="D33" s="5">
        <v>290.10000000000002</v>
      </c>
      <c r="E33" s="5">
        <v>288.8</v>
      </c>
      <c r="F33" s="6">
        <v>998.1</v>
      </c>
      <c r="G33" s="5">
        <v>113.6</v>
      </c>
      <c r="H33" s="6">
        <v>1111.7</v>
      </c>
    </row>
    <row r="34" spans="2:8">
      <c r="B34" s="4" t="s">
        <v>37</v>
      </c>
      <c r="C34" s="5">
        <v>526.70000000000005</v>
      </c>
      <c r="D34" s="5">
        <v>317.5</v>
      </c>
      <c r="E34" s="5">
        <v>300.2</v>
      </c>
      <c r="F34" s="6">
        <v>1144.4000000000001</v>
      </c>
      <c r="G34" s="5">
        <v>119.7</v>
      </c>
      <c r="H34" s="6">
        <v>1264.0999999999999</v>
      </c>
    </row>
    <row r="35" spans="2:8">
      <c r="B35" s="4" t="s">
        <v>38</v>
      </c>
      <c r="C35" s="5">
        <v>537.70000000000005</v>
      </c>
      <c r="D35" s="5">
        <v>355.1</v>
      </c>
      <c r="E35" s="5">
        <v>304.39999999999998</v>
      </c>
      <c r="F35" s="6">
        <v>1197.2</v>
      </c>
      <c r="G35" s="5">
        <v>121.8</v>
      </c>
      <c r="H35" s="6">
        <v>1319</v>
      </c>
    </row>
    <row r="36" spans="2:8">
      <c r="B36" s="4" t="s">
        <v>39</v>
      </c>
      <c r="C36" s="5">
        <v>423.3</v>
      </c>
      <c r="D36" s="5">
        <v>318.3</v>
      </c>
      <c r="E36" s="5">
        <v>269.7</v>
      </c>
      <c r="F36" s="6">
        <v>1011.3</v>
      </c>
      <c r="G36" s="5">
        <v>85.7</v>
      </c>
      <c r="H36" s="6">
        <v>1097</v>
      </c>
    </row>
    <row r="37" spans="2:8">
      <c r="B37" s="4" t="s">
        <v>40</v>
      </c>
      <c r="C37" s="5">
        <v>536.29999999999995</v>
      </c>
      <c r="D37" s="5">
        <v>363.1</v>
      </c>
      <c r="E37" s="5">
        <v>290.2</v>
      </c>
      <c r="F37" s="6">
        <v>1189.5999999999999</v>
      </c>
      <c r="G37" s="5">
        <v>106.3</v>
      </c>
      <c r="H37" s="6">
        <v>1295.9000000000001</v>
      </c>
    </row>
    <row r="38" spans="2:8">
      <c r="B38" s="4" t="s">
        <v>41</v>
      </c>
      <c r="C38" s="5">
        <v>532.5</v>
      </c>
      <c r="D38" s="5">
        <v>374.5</v>
      </c>
      <c r="E38" s="5">
        <v>310.89999999999998</v>
      </c>
      <c r="F38" s="6">
        <v>1217.9000000000001</v>
      </c>
      <c r="G38" s="5">
        <v>115.1</v>
      </c>
      <c r="H38" s="6">
        <v>1333</v>
      </c>
    </row>
    <row r="39" spans="2:8">
      <c r="B39" s="4" t="s">
        <v>42</v>
      </c>
      <c r="C39" s="5">
        <v>471.2</v>
      </c>
      <c r="D39" s="5">
        <v>427.9</v>
      </c>
      <c r="E39" s="5">
        <v>277.5</v>
      </c>
      <c r="F39" s="6">
        <v>1176.5999999999999</v>
      </c>
      <c r="G39" s="5">
        <v>118.6</v>
      </c>
      <c r="H39" s="6">
        <v>1295.2</v>
      </c>
    </row>
    <row r="40" spans="2:8">
      <c r="B40" s="4" t="s">
        <v>43</v>
      </c>
      <c r="C40" s="5">
        <v>601</v>
      </c>
      <c r="D40" s="5">
        <v>454.8</v>
      </c>
      <c r="E40" s="5">
        <v>339</v>
      </c>
      <c r="F40" s="6">
        <v>1394.8</v>
      </c>
      <c r="G40" s="5">
        <v>128.9</v>
      </c>
      <c r="H40" s="6">
        <v>1523.7</v>
      </c>
    </row>
    <row r="41" spans="2:8">
      <c r="B41" s="4" t="s">
        <v>44</v>
      </c>
      <c r="C41" s="5">
        <v>583.4</v>
      </c>
      <c r="D41" s="5">
        <v>440.7</v>
      </c>
      <c r="E41" s="5">
        <v>311.7</v>
      </c>
      <c r="F41" s="6">
        <v>1335.8</v>
      </c>
      <c r="G41" s="5">
        <v>119.6</v>
      </c>
      <c r="H41" s="6">
        <v>1455.4</v>
      </c>
    </row>
    <row r="42" spans="2:8">
      <c r="B42" s="4" t="s">
        <v>45</v>
      </c>
      <c r="C42" s="5">
        <v>638.29999999999995</v>
      </c>
      <c r="D42" s="5">
        <v>470.5</v>
      </c>
      <c r="E42" s="5">
        <v>262</v>
      </c>
      <c r="F42" s="6">
        <v>1370.8</v>
      </c>
      <c r="G42" s="5">
        <v>133.6</v>
      </c>
      <c r="H42" s="6">
        <v>1504.4</v>
      </c>
    </row>
    <row r="43" spans="2:8">
      <c r="B43" s="4" t="s">
        <v>46</v>
      </c>
      <c r="C43" s="5">
        <v>605.6</v>
      </c>
      <c r="D43" s="5">
        <v>443.2</v>
      </c>
      <c r="E43" s="5">
        <v>268.3</v>
      </c>
      <c r="F43" s="6">
        <v>1317.1</v>
      </c>
      <c r="G43" s="5">
        <v>117.1</v>
      </c>
      <c r="H43" s="6">
        <v>1434.2</v>
      </c>
    </row>
    <row r="44" spans="2:8">
      <c r="B44" s="4" t="s">
        <v>47</v>
      </c>
      <c r="C44" s="5">
        <v>568.6</v>
      </c>
      <c r="D44" s="5">
        <v>461.7</v>
      </c>
      <c r="E44" s="5">
        <v>263.60000000000002</v>
      </c>
      <c r="F44" s="6">
        <v>1293.9000000000001</v>
      </c>
      <c r="G44" s="5">
        <v>109.6</v>
      </c>
      <c r="H44" s="6">
        <v>1403.5</v>
      </c>
    </row>
    <row r="45" spans="2:8">
      <c r="B45" s="4" t="s">
        <v>48</v>
      </c>
      <c r="C45" s="5">
        <v>704.9</v>
      </c>
      <c r="D45" s="5">
        <v>541.1</v>
      </c>
      <c r="E45" s="5">
        <v>314.7</v>
      </c>
      <c r="F45" s="6">
        <v>1560.7</v>
      </c>
      <c r="G45" s="5">
        <v>138.5</v>
      </c>
      <c r="H45" s="6">
        <v>1699.2</v>
      </c>
    </row>
    <row r="46" spans="2:8">
      <c r="B46" s="4" t="s">
        <v>49</v>
      </c>
      <c r="C46" s="5">
        <v>735.7</v>
      </c>
      <c r="D46" s="5">
        <v>498.5</v>
      </c>
      <c r="E46" s="5">
        <v>347.6</v>
      </c>
      <c r="F46" s="6">
        <v>1581.8</v>
      </c>
      <c r="G46" s="5">
        <v>128.6</v>
      </c>
      <c r="H46" s="6">
        <v>1710.4</v>
      </c>
    </row>
    <row r="47" spans="2:8">
      <c r="B47" s="4" t="s">
        <v>50</v>
      </c>
      <c r="C47" s="5">
        <v>742.9</v>
      </c>
      <c r="D47" s="5">
        <v>551.4</v>
      </c>
      <c r="E47" s="5">
        <v>327</v>
      </c>
      <c r="F47" s="6">
        <v>1621.3</v>
      </c>
      <c r="G47" s="5">
        <v>142.6</v>
      </c>
      <c r="H47" s="6">
        <v>1763.9</v>
      </c>
    </row>
    <row r="48" spans="2:8">
      <c r="B48" s="4" t="s">
        <v>51</v>
      </c>
      <c r="C48" s="5">
        <v>746.8</v>
      </c>
      <c r="D48" s="5">
        <v>556.9</v>
      </c>
      <c r="E48" s="5">
        <v>259.89999999999998</v>
      </c>
      <c r="F48" s="6">
        <v>1563.6</v>
      </c>
      <c r="G48" s="5">
        <v>120.2</v>
      </c>
      <c r="H48" s="6">
        <v>1683.8</v>
      </c>
    </row>
    <row r="49" spans="2:8">
      <c r="B49" s="4" t="s">
        <v>52</v>
      </c>
      <c r="C49" s="5">
        <v>728.6</v>
      </c>
      <c r="D49" s="5">
        <v>572.1</v>
      </c>
      <c r="E49" s="5">
        <v>365.9</v>
      </c>
      <c r="F49" s="6">
        <v>1666.6</v>
      </c>
      <c r="G49" s="5">
        <v>128.19999999999999</v>
      </c>
      <c r="H49" s="6">
        <v>1794.8</v>
      </c>
    </row>
    <row r="50" spans="2:8">
      <c r="B50" s="4" t="s">
        <v>53</v>
      </c>
      <c r="C50" s="5">
        <v>803</v>
      </c>
      <c r="D50" s="5">
        <v>598.4</v>
      </c>
      <c r="E50" s="5">
        <v>308.2</v>
      </c>
      <c r="F50" s="6">
        <v>1709.6</v>
      </c>
      <c r="G50" s="5">
        <v>133</v>
      </c>
      <c r="H50" s="6">
        <v>1842.6</v>
      </c>
    </row>
    <row r="51" spans="2:8">
      <c r="B51" s="4" t="s">
        <v>54</v>
      </c>
      <c r="C51" s="5">
        <v>818.1</v>
      </c>
      <c r="D51" s="5">
        <v>657.7</v>
      </c>
      <c r="E51" s="5">
        <v>298.8</v>
      </c>
      <c r="F51" s="6">
        <v>1774.6</v>
      </c>
      <c r="G51" s="5">
        <v>140.4</v>
      </c>
      <c r="H51" s="6">
        <v>1915</v>
      </c>
    </row>
    <row r="52" spans="2:8">
      <c r="B52" s="4" t="s">
        <v>55</v>
      </c>
      <c r="C52" s="5">
        <v>769.8</v>
      </c>
      <c r="D52" s="5">
        <v>621</v>
      </c>
      <c r="E52" s="5">
        <v>290.3</v>
      </c>
      <c r="F52" s="6">
        <v>1681.1</v>
      </c>
      <c r="G52" s="5">
        <v>123.1</v>
      </c>
      <c r="H52" s="6">
        <v>1804.2</v>
      </c>
    </row>
    <row r="53" spans="2:8">
      <c r="B53" s="4" t="s">
        <v>56</v>
      </c>
      <c r="C53" s="5">
        <v>817.3</v>
      </c>
      <c r="D53" s="5">
        <v>693.5</v>
      </c>
      <c r="E53" s="5">
        <v>341.1</v>
      </c>
      <c r="F53" s="6">
        <v>1851.9</v>
      </c>
      <c r="G53" s="5">
        <v>142.4</v>
      </c>
      <c r="H53" s="6">
        <v>1994.3</v>
      </c>
    </row>
    <row r="54" spans="2:8">
      <c r="B54" s="4" t="s">
        <v>57</v>
      </c>
      <c r="C54" s="5">
        <v>825.4</v>
      </c>
      <c r="D54" s="5">
        <v>663.5</v>
      </c>
      <c r="E54" s="5">
        <v>304</v>
      </c>
      <c r="F54" s="6">
        <v>1792.9</v>
      </c>
      <c r="G54" s="5">
        <v>138.30000000000001</v>
      </c>
      <c r="H54" s="6">
        <v>1931.2</v>
      </c>
    </row>
    <row r="55" spans="2:8">
      <c r="B55" s="4" t="s">
        <v>58</v>
      </c>
      <c r="C55" s="5">
        <v>860.8</v>
      </c>
      <c r="D55" s="5">
        <v>712.9</v>
      </c>
      <c r="E55" s="5">
        <v>313.3</v>
      </c>
      <c r="F55" s="6">
        <v>1887</v>
      </c>
      <c r="G55" s="5">
        <v>149.1</v>
      </c>
      <c r="H55" s="6">
        <v>2036.1</v>
      </c>
    </row>
    <row r="56" spans="2:8">
      <c r="B56" s="4" t="s">
        <v>59</v>
      </c>
      <c r="C56" s="5">
        <v>896.8</v>
      </c>
      <c r="D56" s="5">
        <v>763.7</v>
      </c>
      <c r="E56" s="5">
        <v>303.39999999999998</v>
      </c>
      <c r="F56" s="6">
        <v>1963.9</v>
      </c>
      <c r="G56" s="5">
        <v>134.1</v>
      </c>
      <c r="H56" s="6">
        <v>2098</v>
      </c>
    </row>
    <row r="57" spans="2:8">
      <c r="B57" s="4" t="s">
        <v>60</v>
      </c>
      <c r="C57" s="5">
        <v>849.8</v>
      </c>
      <c r="D57" s="5">
        <v>696.8</v>
      </c>
      <c r="E57" s="5">
        <v>310.8</v>
      </c>
      <c r="F57" s="6">
        <v>1857.4</v>
      </c>
      <c r="G57" s="5">
        <v>110.7</v>
      </c>
      <c r="H57" s="6">
        <v>1968.1</v>
      </c>
    </row>
    <row r="58" spans="2:8">
      <c r="B58" s="4" t="s">
        <v>61</v>
      </c>
      <c r="C58" s="5">
        <v>933.4</v>
      </c>
      <c r="D58" s="5">
        <v>727.7</v>
      </c>
      <c r="E58" s="5">
        <v>333.7</v>
      </c>
      <c r="F58" s="6">
        <v>1994.8</v>
      </c>
      <c r="G58" s="5">
        <v>133.69999999999999</v>
      </c>
      <c r="H58" s="6">
        <v>2128.5</v>
      </c>
    </row>
    <row r="59" spans="2:8">
      <c r="B59" s="4" t="s">
        <v>62</v>
      </c>
      <c r="C59" s="5">
        <v>718.2</v>
      </c>
      <c r="D59" s="5">
        <v>657.6</v>
      </c>
      <c r="E59" s="5">
        <v>260.7</v>
      </c>
      <c r="F59" s="6">
        <v>1636.5</v>
      </c>
      <c r="G59" s="5">
        <v>111.3</v>
      </c>
      <c r="H59" s="6">
        <v>1747.8</v>
      </c>
    </row>
    <row r="60" spans="2:8">
      <c r="B60" s="4" t="s">
        <v>63</v>
      </c>
      <c r="C60" s="5">
        <v>885.3</v>
      </c>
      <c r="D60" s="5">
        <v>721.6</v>
      </c>
      <c r="E60" s="5">
        <v>376</v>
      </c>
      <c r="F60" s="6">
        <v>1982.8</v>
      </c>
      <c r="G60" s="5">
        <v>149.1</v>
      </c>
      <c r="H60" s="6">
        <v>2131.9</v>
      </c>
    </row>
    <row r="61" spans="2:8">
      <c r="B61" s="4" t="s">
        <v>64</v>
      </c>
      <c r="C61" s="5">
        <v>831.3</v>
      </c>
      <c r="D61" s="5">
        <v>686.4</v>
      </c>
      <c r="E61" s="5">
        <v>334.6</v>
      </c>
      <c r="F61" s="6">
        <v>1852.3</v>
      </c>
      <c r="G61" s="5">
        <v>131.30000000000001</v>
      </c>
      <c r="H61" s="6">
        <v>1983.6</v>
      </c>
    </row>
    <row r="62" spans="2:8">
      <c r="B62" s="4" t="s">
        <v>65</v>
      </c>
      <c r="C62" s="5">
        <v>917.9</v>
      </c>
      <c r="D62" s="5">
        <v>693.5</v>
      </c>
      <c r="E62" s="5">
        <v>340.7</v>
      </c>
      <c r="F62" s="6">
        <v>1952.2</v>
      </c>
      <c r="G62" s="5">
        <v>133.80000000000001</v>
      </c>
      <c r="H62" s="6">
        <v>2086</v>
      </c>
    </row>
    <row r="63" spans="2:8">
      <c r="B63" s="4" t="s">
        <v>66</v>
      </c>
      <c r="C63" s="5">
        <v>933.6</v>
      </c>
      <c r="D63" s="5">
        <v>758.1</v>
      </c>
      <c r="E63" s="5">
        <v>339.2</v>
      </c>
      <c r="F63" s="6">
        <v>2030.8</v>
      </c>
      <c r="G63" s="5">
        <v>142</v>
      </c>
      <c r="H63" s="6">
        <v>2172.8000000000002</v>
      </c>
    </row>
    <row r="64" spans="2:8">
      <c r="B64" s="4" t="s">
        <v>67</v>
      </c>
      <c r="C64" s="5">
        <v>966.9</v>
      </c>
      <c r="D64" s="5">
        <v>785.7</v>
      </c>
      <c r="E64" s="5">
        <v>407.5</v>
      </c>
      <c r="F64" s="6">
        <v>2160.1</v>
      </c>
      <c r="G64" s="5">
        <v>147.6</v>
      </c>
      <c r="H64" s="6">
        <v>2307.8000000000002</v>
      </c>
    </row>
    <row r="65" spans="2:9">
      <c r="B65" s="4" t="s">
        <v>68</v>
      </c>
      <c r="C65" s="5">
        <v>991.8</v>
      </c>
      <c r="D65" s="5">
        <v>806.8</v>
      </c>
      <c r="E65" s="5">
        <v>400.4</v>
      </c>
      <c r="F65" s="6">
        <v>2199</v>
      </c>
      <c r="G65" s="5">
        <v>145.69999999999999</v>
      </c>
      <c r="H65" s="6">
        <v>2344.6999999999998</v>
      </c>
    </row>
    <row r="66" spans="2:9">
      <c r="B66" s="4" t="s">
        <v>69</v>
      </c>
      <c r="C66" s="5">
        <v>890.9</v>
      </c>
      <c r="D66" s="5">
        <v>808</v>
      </c>
      <c r="E66" s="5">
        <v>335.5</v>
      </c>
      <c r="F66" s="6">
        <v>2034.5</v>
      </c>
      <c r="G66" s="5">
        <v>146.6</v>
      </c>
      <c r="H66" s="6">
        <v>2181.1</v>
      </c>
    </row>
    <row r="67" spans="2:9">
      <c r="B67" s="4" t="s">
        <v>70</v>
      </c>
      <c r="C67" s="5">
        <v>959.8</v>
      </c>
      <c r="D67" s="5">
        <v>868.7</v>
      </c>
      <c r="E67" s="5">
        <v>434</v>
      </c>
      <c r="F67" s="6">
        <v>2262.5</v>
      </c>
      <c r="G67" s="5">
        <v>182.4</v>
      </c>
      <c r="H67" s="6">
        <v>2444.9</v>
      </c>
    </row>
    <row r="68" spans="2:9">
      <c r="B68" s="4" t="s">
        <v>71</v>
      </c>
      <c r="C68" s="5">
        <v>1053</v>
      </c>
      <c r="D68" s="5">
        <v>948.8</v>
      </c>
      <c r="E68" s="5">
        <v>420.1</v>
      </c>
      <c r="F68" s="6">
        <v>2422</v>
      </c>
      <c r="G68" s="5">
        <v>170.9</v>
      </c>
      <c r="H68" s="6">
        <v>2592.9</v>
      </c>
    </row>
    <row r="69" spans="2:9">
      <c r="B69" s="4" t="s">
        <v>72</v>
      </c>
      <c r="C69" s="5">
        <v>1052.4000000000001</v>
      </c>
      <c r="D69" s="5">
        <v>935.1</v>
      </c>
      <c r="E69" s="5">
        <v>400.4</v>
      </c>
      <c r="F69" s="6">
        <v>2387.9</v>
      </c>
      <c r="G69" s="5">
        <v>183.4</v>
      </c>
      <c r="H69" s="6">
        <v>2571.3000000000002</v>
      </c>
    </row>
    <row r="70" spans="2:9">
      <c r="B70" s="4" t="s">
        <v>73</v>
      </c>
      <c r="C70" s="5">
        <v>1066.5</v>
      </c>
      <c r="D70" s="5">
        <v>958.5</v>
      </c>
      <c r="E70" s="5">
        <v>432.9</v>
      </c>
      <c r="F70" s="6">
        <v>2457.9</v>
      </c>
      <c r="G70" s="5">
        <v>192.5</v>
      </c>
      <c r="H70" s="6">
        <v>2650.4</v>
      </c>
    </row>
    <row r="71" spans="2:9">
      <c r="B71" s="4" t="s">
        <v>74</v>
      </c>
      <c r="C71" s="5">
        <v>1054.8</v>
      </c>
      <c r="D71" s="5">
        <v>865.3</v>
      </c>
      <c r="E71" s="5">
        <v>428.6</v>
      </c>
      <c r="F71" s="6">
        <v>2348.6999999999998</v>
      </c>
      <c r="G71" s="5">
        <v>171.5</v>
      </c>
      <c r="H71" s="6">
        <v>2520.1999999999998</v>
      </c>
    </row>
    <row r="72" spans="2:9">
      <c r="B72" s="4" t="s">
        <v>75</v>
      </c>
      <c r="C72" s="5">
        <v>1044.0999999999999</v>
      </c>
      <c r="D72" s="5">
        <v>922.9</v>
      </c>
      <c r="E72" s="5">
        <v>385.2</v>
      </c>
      <c r="F72" s="6">
        <v>2352.1999999999998</v>
      </c>
      <c r="G72" s="5">
        <v>163.5</v>
      </c>
      <c r="H72" s="6">
        <v>2515.6999999999998</v>
      </c>
    </row>
    <row r="73" spans="2:9">
      <c r="B73" s="4" t="s">
        <v>76</v>
      </c>
      <c r="C73" s="5">
        <v>1097</v>
      </c>
      <c r="D73" s="5">
        <v>985.1</v>
      </c>
      <c r="E73" s="5">
        <v>437.7</v>
      </c>
      <c r="F73" s="6">
        <v>2519.8000000000002</v>
      </c>
      <c r="G73" s="5">
        <v>231.3</v>
      </c>
      <c r="H73" s="6">
        <v>2751.1</v>
      </c>
    </row>
    <row r="74" spans="2:9">
      <c r="B74" s="4" t="s">
        <v>77</v>
      </c>
      <c r="C74" s="5">
        <v>1127.5999999999999</v>
      </c>
      <c r="D74" s="5">
        <v>998.7</v>
      </c>
      <c r="E74" s="5">
        <v>469.7</v>
      </c>
      <c r="F74" s="6">
        <v>2596</v>
      </c>
      <c r="G74" s="5">
        <v>254.2</v>
      </c>
      <c r="H74" s="6">
        <v>2850.1</v>
      </c>
    </row>
    <row r="75" spans="2:9">
      <c r="B75" s="4" t="s">
        <v>78</v>
      </c>
      <c r="C75" s="5">
        <v>1164.2</v>
      </c>
      <c r="D75" s="5">
        <v>1021.9</v>
      </c>
      <c r="E75" s="5">
        <v>429.5</v>
      </c>
      <c r="F75" s="6">
        <v>2615.5</v>
      </c>
      <c r="G75" s="5">
        <v>234</v>
      </c>
      <c r="H75" s="6">
        <v>2849.5</v>
      </c>
    </row>
    <row r="80" spans="2:9">
      <c r="B80" s="24" t="s">
        <v>79</v>
      </c>
      <c r="C80" s="24"/>
      <c r="D80" s="24"/>
      <c r="E80" s="24"/>
      <c r="F80" s="24"/>
      <c r="G80" s="24"/>
      <c r="H80" s="24"/>
      <c r="I80" s="24"/>
    </row>
    <row r="81" spans="2:9">
      <c r="B81" s="24" t="s">
        <v>80</v>
      </c>
      <c r="C81" s="24"/>
      <c r="D81" s="24"/>
      <c r="E81" s="24"/>
      <c r="F81" s="24"/>
      <c r="G81" s="24"/>
      <c r="H81" s="24"/>
      <c r="I81" s="24"/>
    </row>
    <row r="82" spans="2:9">
      <c r="B82" s="25" t="s">
        <v>81</v>
      </c>
      <c r="C82" s="25" t="s">
        <v>82</v>
      </c>
      <c r="D82" s="25" t="s">
        <v>83</v>
      </c>
      <c r="E82" s="25" t="s">
        <v>84</v>
      </c>
      <c r="F82" s="25" t="s">
        <v>85</v>
      </c>
      <c r="G82" s="25" t="s">
        <v>86</v>
      </c>
      <c r="H82" s="25" t="s">
        <v>87</v>
      </c>
      <c r="I82" s="25" t="s">
        <v>88</v>
      </c>
    </row>
    <row r="83" spans="2:9">
      <c r="B83" s="25"/>
      <c r="C83" s="25"/>
      <c r="D83" s="25"/>
      <c r="E83" s="25"/>
      <c r="F83" s="25"/>
      <c r="G83" s="25"/>
      <c r="H83" s="25"/>
      <c r="I83" s="25"/>
    </row>
    <row r="84" spans="2:9">
      <c r="B84" s="8" t="s">
        <v>89</v>
      </c>
      <c r="C84" s="7">
        <v>191.78</v>
      </c>
      <c r="D84" s="7">
        <v>5.55</v>
      </c>
      <c r="E84" s="7">
        <v>1.81</v>
      </c>
      <c r="F84" s="7">
        <v>50.95</v>
      </c>
      <c r="G84" s="7">
        <v>49.09</v>
      </c>
      <c r="H84" s="7">
        <v>26.25</v>
      </c>
      <c r="I84" s="7">
        <v>325.42</v>
      </c>
    </row>
    <row r="85" spans="2:9">
      <c r="B85" s="8" t="s">
        <v>90</v>
      </c>
      <c r="C85" s="7">
        <v>187.26</v>
      </c>
      <c r="D85" s="7">
        <v>5.47</v>
      </c>
      <c r="E85" s="7">
        <v>1.74</v>
      </c>
      <c r="F85" s="7">
        <v>52.41</v>
      </c>
      <c r="G85" s="7">
        <v>48.59</v>
      </c>
      <c r="H85" s="7">
        <v>23.73</v>
      </c>
      <c r="I85" s="7">
        <v>319.20999999999998</v>
      </c>
    </row>
    <row r="86" spans="2:9">
      <c r="B86" s="8" t="s">
        <v>91</v>
      </c>
      <c r="C86" s="7">
        <v>192.03</v>
      </c>
      <c r="D86" s="7">
        <v>5.53</v>
      </c>
      <c r="E86" s="7">
        <v>1.41</v>
      </c>
      <c r="F86" s="7">
        <v>47.32</v>
      </c>
      <c r="G86" s="7">
        <v>45.14</v>
      </c>
      <c r="H86" s="7">
        <v>24.79</v>
      </c>
      <c r="I86" s="7">
        <v>316.22000000000003</v>
      </c>
    </row>
    <row r="87" spans="2:9">
      <c r="B87" s="8" t="s">
        <v>92</v>
      </c>
      <c r="C87" s="7">
        <v>202.63</v>
      </c>
      <c r="D87" s="7">
        <v>6.16</v>
      </c>
      <c r="E87" s="7">
        <v>1.85</v>
      </c>
      <c r="F87" s="7">
        <v>51.85</v>
      </c>
      <c r="G87" s="7">
        <v>53.67</v>
      </c>
      <c r="H87" s="7">
        <v>23.68</v>
      </c>
      <c r="I87" s="7">
        <v>339.83</v>
      </c>
    </row>
    <row r="88" spans="2:9">
      <c r="B88" s="8" t="s">
        <v>93</v>
      </c>
      <c r="C88" s="7">
        <v>200.98</v>
      </c>
      <c r="D88" s="7">
        <v>6.03</v>
      </c>
      <c r="E88" s="7">
        <v>1.73</v>
      </c>
      <c r="F88" s="7">
        <v>46.28</v>
      </c>
      <c r="G88" s="7">
        <v>67.66</v>
      </c>
      <c r="H88" s="7">
        <v>26.96</v>
      </c>
      <c r="I88" s="7">
        <v>349.64</v>
      </c>
    </row>
    <row r="89" spans="2:9">
      <c r="B89" s="8" t="s">
        <v>105</v>
      </c>
      <c r="C89" s="7">
        <v>203.08</v>
      </c>
      <c r="D89" s="7">
        <v>5.79</v>
      </c>
      <c r="E89" s="7">
        <v>1.44</v>
      </c>
      <c r="F89" s="7">
        <v>48.52</v>
      </c>
      <c r="G89" s="7">
        <v>74.64</v>
      </c>
      <c r="H89" s="7">
        <v>28.07</v>
      </c>
      <c r="I89" s="7">
        <v>361.52</v>
      </c>
    </row>
    <row r="90" spans="2:9">
      <c r="B90" s="8" t="s">
        <v>94</v>
      </c>
      <c r="C90" s="7">
        <v>198.57</v>
      </c>
      <c r="D90" s="7">
        <v>3.95</v>
      </c>
      <c r="E90" s="7">
        <v>1.35</v>
      </c>
      <c r="F90" s="7">
        <v>42.12</v>
      </c>
      <c r="G90" s="7">
        <v>58.5</v>
      </c>
      <c r="H90" s="7">
        <v>27.96</v>
      </c>
      <c r="I90" s="7">
        <v>332.44</v>
      </c>
    </row>
    <row r="91" spans="2:9">
      <c r="B91" s="8" t="s">
        <v>95</v>
      </c>
      <c r="C91" s="7">
        <v>199.22</v>
      </c>
      <c r="D91" s="7">
        <v>4.18</v>
      </c>
      <c r="E91" s="7">
        <v>1.39</v>
      </c>
      <c r="F91" s="7">
        <v>29.93</v>
      </c>
      <c r="G91" s="7">
        <v>68.48</v>
      </c>
      <c r="H91" s="7">
        <v>28.28</v>
      </c>
      <c r="I91" s="7">
        <v>331.48</v>
      </c>
    </row>
    <row r="92" spans="2:9">
      <c r="B92" s="8" t="s">
        <v>96</v>
      </c>
      <c r="C92" s="7">
        <v>211.12</v>
      </c>
      <c r="D92" s="7">
        <v>5.27</v>
      </c>
      <c r="E92" s="7">
        <v>1.03</v>
      </c>
      <c r="F92" s="7">
        <v>42.47</v>
      </c>
      <c r="G92" s="7">
        <v>80.38</v>
      </c>
      <c r="H92" s="7">
        <v>27.96</v>
      </c>
      <c r="I92" s="7">
        <v>368.22</v>
      </c>
    </row>
    <row r="93" spans="2:9">
      <c r="B93" s="8" t="s">
        <v>97</v>
      </c>
      <c r="C93" s="7">
        <v>218.8</v>
      </c>
      <c r="D93" s="7">
        <v>5.66</v>
      </c>
      <c r="E93" s="7">
        <v>0.99</v>
      </c>
      <c r="F93" s="7">
        <v>35.369999999999997</v>
      </c>
      <c r="G93" s="7">
        <v>87.27</v>
      </c>
      <c r="H93" s="7">
        <v>28.16</v>
      </c>
      <c r="I93" s="7">
        <v>376.25</v>
      </c>
    </row>
    <row r="94" spans="2:9">
      <c r="B94" s="8" t="s">
        <v>98</v>
      </c>
      <c r="C94" s="7">
        <v>219.84</v>
      </c>
      <c r="D94" s="7">
        <v>5.69</v>
      </c>
      <c r="E94" s="7">
        <v>1.1499999999999999</v>
      </c>
      <c r="F94" s="7">
        <v>39.630000000000003</v>
      </c>
      <c r="G94" s="7">
        <v>77.7</v>
      </c>
      <c r="H94" s="7">
        <v>43.77</v>
      </c>
      <c r="I94" s="7">
        <v>387.78</v>
      </c>
    </row>
    <row r="95" spans="2:9">
      <c r="B95" s="8" t="s">
        <v>99</v>
      </c>
      <c r="C95" s="7">
        <v>225.75</v>
      </c>
      <c r="D95" s="7">
        <v>4.7699999999999996</v>
      </c>
      <c r="E95" s="7">
        <v>1.06</v>
      </c>
      <c r="F95" s="7">
        <v>36.47</v>
      </c>
      <c r="G95" s="7">
        <v>61.8</v>
      </c>
      <c r="H95" s="7">
        <v>45.08</v>
      </c>
      <c r="I95" s="7">
        <v>374.94</v>
      </c>
    </row>
    <row r="96" spans="2:9">
      <c r="B96" s="8" t="s">
        <v>100</v>
      </c>
      <c r="C96" s="7">
        <v>227.15</v>
      </c>
      <c r="D96" s="7">
        <v>5.26</v>
      </c>
      <c r="E96" s="7">
        <v>0.44</v>
      </c>
      <c r="F96" s="7">
        <v>36.11</v>
      </c>
      <c r="G96" s="7">
        <v>69.13</v>
      </c>
      <c r="H96" s="7">
        <v>42.37</v>
      </c>
      <c r="I96" s="7">
        <v>380.46</v>
      </c>
    </row>
    <row r="97" spans="2:9">
      <c r="B97" s="8" t="s">
        <v>101</v>
      </c>
      <c r="C97" s="7">
        <v>225.85</v>
      </c>
      <c r="D97" s="7">
        <v>4.41</v>
      </c>
      <c r="E97" s="7">
        <v>0</v>
      </c>
      <c r="F97" s="7">
        <v>34.44</v>
      </c>
      <c r="G97" s="7">
        <v>78.319999999999993</v>
      </c>
      <c r="H97" s="7">
        <v>42.36</v>
      </c>
      <c r="I97" s="7">
        <v>385.39</v>
      </c>
    </row>
    <row r="98" spans="2:9">
      <c r="B98" s="8" t="s">
        <v>102</v>
      </c>
      <c r="C98" s="7">
        <v>244.75</v>
      </c>
      <c r="D98" s="7">
        <v>4.1399999999999997</v>
      </c>
      <c r="E98" s="7">
        <v>0</v>
      </c>
      <c r="F98" s="7">
        <v>37.869999999999997</v>
      </c>
      <c r="G98" s="7">
        <v>83.01</v>
      </c>
      <c r="H98" s="7">
        <v>43.39</v>
      </c>
      <c r="I98" s="7">
        <v>413.14</v>
      </c>
    </row>
    <row r="99" spans="2:9">
      <c r="B99" s="8" t="s">
        <v>103</v>
      </c>
      <c r="C99" s="7">
        <v>242.01</v>
      </c>
      <c r="D99" s="7">
        <v>4.9000000000000004</v>
      </c>
      <c r="E99" s="7">
        <v>0</v>
      </c>
      <c r="F99" s="7">
        <v>43.65</v>
      </c>
      <c r="G99" s="7">
        <v>79.66</v>
      </c>
      <c r="H99" s="7">
        <v>44.18</v>
      </c>
      <c r="I99" s="7">
        <v>414.41</v>
      </c>
    </row>
    <row r="100" spans="2:9">
      <c r="B100" s="8" t="s">
        <v>104</v>
      </c>
      <c r="C100" s="7">
        <v>240.23</v>
      </c>
      <c r="D100" s="7">
        <v>5.57</v>
      </c>
      <c r="E100" s="7">
        <v>0</v>
      </c>
      <c r="F100" s="7">
        <v>46.5</v>
      </c>
      <c r="G100" s="7">
        <v>82.57</v>
      </c>
      <c r="H100" s="7">
        <v>38.75</v>
      </c>
      <c r="I100" s="7">
        <v>413.61</v>
      </c>
    </row>
  </sheetData>
  <mergeCells count="16">
    <mergeCell ref="B2:H2"/>
    <mergeCell ref="B3:H3"/>
    <mergeCell ref="G4:G5"/>
    <mergeCell ref="H4:H5"/>
    <mergeCell ref="B4:B5"/>
    <mergeCell ref="C4:F4"/>
    <mergeCell ref="B80:I80"/>
    <mergeCell ref="B81:I81"/>
    <mergeCell ref="B82:B83"/>
    <mergeCell ref="C82:C83"/>
    <mergeCell ref="D82:D83"/>
    <mergeCell ref="E82:E83"/>
    <mergeCell ref="F82:F83"/>
    <mergeCell ref="G82:G83"/>
    <mergeCell ref="H82:H83"/>
    <mergeCell ref="I82:I8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A15E-0DE8-4EBA-88A9-9E6CD7B9178A}">
  <dimension ref="A1:AB31"/>
  <sheetViews>
    <sheetView zoomScale="70" zoomScaleNormal="70" workbookViewId="0">
      <selection activeCell="R21" sqref="R21"/>
    </sheetView>
  </sheetViews>
  <sheetFormatPr defaultRowHeight="14.4"/>
  <cols>
    <col min="1" max="1" width="18.19921875" customWidth="1"/>
  </cols>
  <sheetData>
    <row r="1" spans="1:28">
      <c r="A1" s="38" t="s">
        <v>194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ht="32.25">
      <c r="A2" s="18" t="s">
        <v>195</v>
      </c>
      <c r="B2" s="18" t="s">
        <v>175</v>
      </c>
      <c r="C2" s="18" t="s">
        <v>176</v>
      </c>
      <c r="D2" s="18" t="s">
        <v>177</v>
      </c>
      <c r="E2" s="18" t="s">
        <v>178</v>
      </c>
      <c r="F2" s="18" t="s">
        <v>179</v>
      </c>
      <c r="G2" s="18" t="s">
        <v>180</v>
      </c>
      <c r="H2" s="18" t="s">
        <v>181</v>
      </c>
      <c r="I2" s="18" t="s">
        <v>182</v>
      </c>
      <c r="J2" s="18" t="s">
        <v>183</v>
      </c>
      <c r="K2" s="18" t="s">
        <v>196</v>
      </c>
      <c r="L2" s="18" t="s">
        <v>184</v>
      </c>
      <c r="M2" s="18" t="s">
        <v>89</v>
      </c>
      <c r="N2" s="18" t="s">
        <v>90</v>
      </c>
      <c r="O2" s="18" t="s">
        <v>91</v>
      </c>
      <c r="P2" s="18" t="s">
        <v>92</v>
      </c>
      <c r="Q2" s="18" t="s">
        <v>93</v>
      </c>
      <c r="R2" s="18" t="s">
        <v>105</v>
      </c>
      <c r="S2" s="18" t="s">
        <v>94</v>
      </c>
      <c r="T2" s="18" t="s">
        <v>95</v>
      </c>
      <c r="U2" s="18" t="s">
        <v>96</v>
      </c>
      <c r="V2" s="18" t="s">
        <v>97</v>
      </c>
      <c r="W2" s="18" t="s">
        <v>98</v>
      </c>
      <c r="X2" s="18" t="s">
        <v>99</v>
      </c>
      <c r="Y2" s="18" t="s">
        <v>100</v>
      </c>
      <c r="Z2" s="18" t="s">
        <v>101</v>
      </c>
      <c r="AA2" s="18" t="s">
        <v>102</v>
      </c>
      <c r="AB2" s="18" t="s">
        <v>103</v>
      </c>
    </row>
    <row r="3" spans="1:28">
      <c r="A3" s="19" t="s">
        <v>197</v>
      </c>
      <c r="B3" s="20">
        <v>9654</v>
      </c>
      <c r="C3" s="20">
        <v>9249.4</v>
      </c>
      <c r="D3" s="20">
        <v>8792.2000000000007</v>
      </c>
      <c r="E3" s="20">
        <v>9562</v>
      </c>
      <c r="F3" s="20">
        <v>9276.7000000000007</v>
      </c>
      <c r="G3" s="20">
        <v>9014.2000000000007</v>
      </c>
      <c r="H3" s="20">
        <v>10686</v>
      </c>
      <c r="I3" s="20">
        <v>8510</v>
      </c>
      <c r="J3" s="20">
        <v>11878</v>
      </c>
      <c r="K3" s="20">
        <v>10637.8</v>
      </c>
      <c r="L3" s="20">
        <v>12458</v>
      </c>
      <c r="M3" s="20">
        <v>11389.8</v>
      </c>
      <c r="N3" s="20">
        <v>7327</v>
      </c>
      <c r="O3" s="20">
        <v>8953</v>
      </c>
      <c r="P3" s="20">
        <v>9601</v>
      </c>
      <c r="Q3" s="20">
        <v>11704</v>
      </c>
      <c r="R3" s="20">
        <v>11872</v>
      </c>
      <c r="S3" s="20">
        <v>13324</v>
      </c>
      <c r="T3" s="20">
        <v>14241</v>
      </c>
      <c r="U3" s="20">
        <v>10538</v>
      </c>
      <c r="V3" s="20">
        <v>14418</v>
      </c>
      <c r="W3" s="20">
        <v>7746.2</v>
      </c>
      <c r="X3" s="20">
        <v>6862.4</v>
      </c>
      <c r="Y3" s="20">
        <v>6969.7</v>
      </c>
      <c r="Z3" s="20">
        <v>7233.9</v>
      </c>
      <c r="AA3" s="20">
        <v>7488.7</v>
      </c>
      <c r="AB3" s="20">
        <v>7452.4</v>
      </c>
    </row>
    <row r="4" spans="1:28">
      <c r="A4" s="19" t="s">
        <v>198</v>
      </c>
      <c r="B4" s="20">
        <v>142.5</v>
      </c>
      <c r="C4" s="20">
        <v>143.1</v>
      </c>
      <c r="D4" s="20">
        <v>116.9</v>
      </c>
      <c r="E4" s="20">
        <v>144</v>
      </c>
      <c r="F4" s="20">
        <v>105.8</v>
      </c>
      <c r="G4" s="20">
        <v>124.5</v>
      </c>
      <c r="H4" s="20">
        <v>129.4</v>
      </c>
      <c r="I4" s="20">
        <v>129.5</v>
      </c>
      <c r="J4" s="20">
        <v>114.1</v>
      </c>
      <c r="K4" s="20">
        <v>134.80000000000001</v>
      </c>
      <c r="L4" s="20">
        <v>132.69999999999999</v>
      </c>
      <c r="M4" s="20">
        <v>134.6</v>
      </c>
      <c r="N4" s="20">
        <v>152.5</v>
      </c>
      <c r="O4" s="20">
        <v>154.6</v>
      </c>
      <c r="P4" s="20">
        <v>135</v>
      </c>
      <c r="Q4" s="20">
        <v>146.19999999999999</v>
      </c>
      <c r="R4" s="20">
        <v>146.19999999999999</v>
      </c>
      <c r="S4" s="20">
        <v>158.1</v>
      </c>
      <c r="T4" s="20">
        <v>163.9</v>
      </c>
      <c r="U4" s="20">
        <v>215.8</v>
      </c>
      <c r="V4" s="20">
        <v>234</v>
      </c>
      <c r="W4" s="20">
        <v>255</v>
      </c>
      <c r="X4" s="20">
        <v>263</v>
      </c>
      <c r="Y4" s="20">
        <v>276.2</v>
      </c>
      <c r="Z4" s="20">
        <v>285</v>
      </c>
      <c r="AA4" s="20">
        <v>204</v>
      </c>
      <c r="AB4" s="20">
        <v>220</v>
      </c>
    </row>
    <row r="5" spans="1:28">
      <c r="A5" s="19" t="s">
        <v>199</v>
      </c>
      <c r="B5" s="20">
        <v>3270.2</v>
      </c>
      <c r="C5" s="20">
        <v>3197.2</v>
      </c>
      <c r="D5" s="20">
        <v>3299.7</v>
      </c>
      <c r="E5" s="20">
        <v>3361.1</v>
      </c>
      <c r="F5" s="20">
        <v>3309.1</v>
      </c>
      <c r="G5" s="20">
        <v>3390</v>
      </c>
      <c r="H5" s="20">
        <v>3328.2</v>
      </c>
      <c r="I5" s="20">
        <v>3382.9</v>
      </c>
      <c r="J5" s="20">
        <v>3254.8</v>
      </c>
      <c r="K5" s="20">
        <v>3861</v>
      </c>
      <c r="L5" s="20">
        <v>3998.5</v>
      </c>
      <c r="M5" s="20">
        <v>3854</v>
      </c>
      <c r="N5" s="20">
        <v>3738</v>
      </c>
      <c r="O5" s="20">
        <v>3880</v>
      </c>
      <c r="P5" s="20">
        <v>3470.7</v>
      </c>
      <c r="Q5" s="20">
        <v>3552.5</v>
      </c>
      <c r="R5" s="20">
        <v>2916</v>
      </c>
      <c r="S5" s="20">
        <v>3319</v>
      </c>
      <c r="T5" s="20">
        <v>4008.5</v>
      </c>
      <c r="U5" s="20">
        <v>4335.8999999999996</v>
      </c>
      <c r="V5" s="20">
        <v>4736.6000000000004</v>
      </c>
      <c r="W5" s="20">
        <v>4516.3</v>
      </c>
      <c r="X5" s="20">
        <v>5128.5</v>
      </c>
      <c r="Y5" s="20">
        <v>4927.1000000000004</v>
      </c>
      <c r="Z5" s="20">
        <v>5222.7</v>
      </c>
      <c r="AA5" s="20">
        <v>5125.1000000000004</v>
      </c>
      <c r="AB5" s="20">
        <v>4727.3999999999996</v>
      </c>
    </row>
    <row r="6" spans="1:28">
      <c r="A6" s="19" t="s">
        <v>145</v>
      </c>
      <c r="B6" s="20">
        <v>6563.5</v>
      </c>
      <c r="C6" s="20">
        <v>4753.2</v>
      </c>
      <c r="D6" s="20">
        <v>3641.2</v>
      </c>
      <c r="E6" s="20">
        <v>6108.5</v>
      </c>
      <c r="F6" s="20">
        <v>6297.9</v>
      </c>
      <c r="G6" s="20">
        <v>6640</v>
      </c>
      <c r="H6" s="20">
        <v>3323.9</v>
      </c>
      <c r="I6" s="20">
        <v>7133.2</v>
      </c>
      <c r="J6" s="20">
        <v>6769.4</v>
      </c>
      <c r="K6" s="20">
        <v>7251.9</v>
      </c>
      <c r="L6" s="20">
        <v>5442.6</v>
      </c>
      <c r="M6" s="20">
        <v>5202.8999999999996</v>
      </c>
      <c r="N6" s="20">
        <v>5085.5</v>
      </c>
      <c r="O6" s="20">
        <v>5447.8</v>
      </c>
      <c r="P6" s="20">
        <v>2472.1999999999998</v>
      </c>
      <c r="Q6" s="20">
        <v>3495.5</v>
      </c>
      <c r="R6" s="20">
        <v>4989.3</v>
      </c>
      <c r="S6" s="20">
        <v>4418.1000000000004</v>
      </c>
      <c r="T6" s="20">
        <v>5590.3</v>
      </c>
      <c r="U6" s="20">
        <v>3599.3</v>
      </c>
      <c r="V6" s="20">
        <v>3102.1</v>
      </c>
      <c r="W6" s="20">
        <v>7162.6</v>
      </c>
      <c r="X6" s="20">
        <v>7529.3</v>
      </c>
      <c r="Y6" s="20">
        <v>5505.8</v>
      </c>
      <c r="Z6" s="20">
        <v>6356.7</v>
      </c>
      <c r="AA6" s="20">
        <v>6802.2</v>
      </c>
      <c r="AB6" s="20">
        <v>8239.2999999999993</v>
      </c>
    </row>
    <row r="7" spans="1:28">
      <c r="A7" s="19" t="s">
        <v>200</v>
      </c>
      <c r="B7" s="20">
        <v>7.7</v>
      </c>
      <c r="C7" s="20">
        <v>4.4000000000000004</v>
      </c>
      <c r="D7" s="20">
        <v>4.4000000000000004</v>
      </c>
      <c r="E7" s="20">
        <v>1.8</v>
      </c>
      <c r="F7" s="20">
        <v>1.8</v>
      </c>
      <c r="G7" s="20">
        <v>13</v>
      </c>
      <c r="H7" s="20">
        <v>3.1</v>
      </c>
      <c r="I7" s="20">
        <v>5.3</v>
      </c>
      <c r="J7" s="20">
        <v>6</v>
      </c>
      <c r="K7" s="20">
        <v>6.7</v>
      </c>
      <c r="L7" s="20">
        <v>5</v>
      </c>
      <c r="M7" s="20">
        <v>18</v>
      </c>
      <c r="N7" s="20">
        <v>19.399999999999999</v>
      </c>
      <c r="O7" s="20">
        <v>11.1</v>
      </c>
      <c r="P7" s="20">
        <v>14.3</v>
      </c>
      <c r="Q7" s="20">
        <v>24</v>
      </c>
      <c r="R7" s="20">
        <v>31.1</v>
      </c>
      <c r="S7" s="20">
        <v>31.4</v>
      </c>
      <c r="T7" s="20">
        <v>31.4</v>
      </c>
      <c r="U7" s="20">
        <v>19.3</v>
      </c>
      <c r="V7" s="20">
        <v>19.600000000000001</v>
      </c>
      <c r="W7" s="20">
        <v>19.8</v>
      </c>
      <c r="X7" s="20">
        <v>19.7</v>
      </c>
      <c r="Y7" s="20">
        <v>29.6</v>
      </c>
      <c r="Z7" s="20">
        <v>25.9</v>
      </c>
      <c r="AA7" s="20">
        <v>17.3</v>
      </c>
      <c r="AB7" s="20">
        <v>17.3</v>
      </c>
    </row>
    <row r="8" spans="1:28">
      <c r="A8" s="19" t="s">
        <v>201</v>
      </c>
      <c r="B8" s="20">
        <v>134.19999999999999</v>
      </c>
      <c r="C8" s="20">
        <v>137.19999999999999</v>
      </c>
      <c r="D8" s="20">
        <v>140.4</v>
      </c>
      <c r="E8" s="20">
        <v>137.80000000000001</v>
      </c>
      <c r="F8" s="20">
        <v>133</v>
      </c>
      <c r="G8" s="20">
        <v>128.1</v>
      </c>
      <c r="H8" s="20">
        <v>148</v>
      </c>
      <c r="I8" s="20">
        <v>147.5</v>
      </c>
      <c r="J8" s="20">
        <v>151.19999999999999</v>
      </c>
      <c r="K8" s="20">
        <v>208.9</v>
      </c>
      <c r="L8" s="20">
        <v>142.1</v>
      </c>
      <c r="M8" s="20">
        <v>126.5</v>
      </c>
      <c r="N8" s="20">
        <v>134.80000000000001</v>
      </c>
      <c r="O8" s="20">
        <v>170.7</v>
      </c>
      <c r="P8" s="20">
        <v>145.19999999999999</v>
      </c>
      <c r="Q8" s="20">
        <v>147.30000000000001</v>
      </c>
      <c r="R8" s="20">
        <v>130.30000000000001</v>
      </c>
      <c r="S8" s="20">
        <v>121.6</v>
      </c>
      <c r="T8" s="20">
        <v>123.3</v>
      </c>
      <c r="U8" s="20">
        <v>100.6</v>
      </c>
      <c r="V8" s="20">
        <v>115</v>
      </c>
      <c r="W8" s="20">
        <v>121.8</v>
      </c>
      <c r="X8" s="20">
        <v>122.8</v>
      </c>
      <c r="Y8" s="20">
        <v>126.5</v>
      </c>
      <c r="Z8" s="20">
        <v>120.5</v>
      </c>
      <c r="AA8" s="20">
        <v>115.1</v>
      </c>
      <c r="AB8" s="20">
        <v>113.2</v>
      </c>
    </row>
    <row r="9" spans="1:28">
      <c r="A9" s="19" t="s">
        <v>191</v>
      </c>
      <c r="B9" s="20">
        <v>791.1</v>
      </c>
      <c r="C9" s="20">
        <v>690.6</v>
      </c>
      <c r="D9" s="20">
        <v>829.6</v>
      </c>
      <c r="E9" s="20">
        <v>838.6</v>
      </c>
      <c r="F9" s="20">
        <v>942.1</v>
      </c>
      <c r="G9" s="20">
        <v>826.6</v>
      </c>
      <c r="H9" s="20">
        <v>946</v>
      </c>
      <c r="I9" s="20">
        <v>1042.3</v>
      </c>
      <c r="J9" s="20">
        <v>1015.8</v>
      </c>
      <c r="K9" s="20">
        <v>984.9</v>
      </c>
      <c r="L9" s="20">
        <v>472.7</v>
      </c>
      <c r="M9" s="20">
        <v>1040.0999999999999</v>
      </c>
      <c r="N9" s="20">
        <v>541.70000000000005</v>
      </c>
      <c r="O9" s="20">
        <v>1277</v>
      </c>
      <c r="P9" s="20">
        <v>1238.2</v>
      </c>
      <c r="Q9" s="20">
        <v>1298</v>
      </c>
      <c r="R9" s="20">
        <v>1390</v>
      </c>
      <c r="S9" s="20">
        <v>1474</v>
      </c>
      <c r="T9" s="20">
        <v>1303</v>
      </c>
      <c r="U9" s="20">
        <v>1292</v>
      </c>
      <c r="V9" s="20">
        <v>1496.6</v>
      </c>
      <c r="W9" s="20">
        <v>1790</v>
      </c>
      <c r="X9" s="20">
        <v>1541</v>
      </c>
      <c r="Y9" s="20">
        <v>1636</v>
      </c>
      <c r="Z9" s="20">
        <v>1830.9</v>
      </c>
      <c r="AA9" s="20">
        <v>1702</v>
      </c>
      <c r="AB9" s="20">
        <v>1930</v>
      </c>
    </row>
    <row r="10" spans="1:28">
      <c r="A10" s="19" t="s">
        <v>142</v>
      </c>
      <c r="B10" s="20">
        <v>1834</v>
      </c>
      <c r="C10" s="20">
        <v>1812</v>
      </c>
      <c r="D10" s="20">
        <v>1869</v>
      </c>
      <c r="E10" s="20">
        <v>2057</v>
      </c>
      <c r="F10" s="20">
        <v>2227</v>
      </c>
      <c r="G10" s="20">
        <v>1847</v>
      </c>
      <c r="H10" s="20">
        <v>2463</v>
      </c>
      <c r="I10" s="20">
        <v>2556</v>
      </c>
      <c r="J10" s="20">
        <v>2425</v>
      </c>
      <c r="K10" s="20">
        <v>2583</v>
      </c>
      <c r="L10" s="20">
        <v>2695</v>
      </c>
      <c r="M10" s="20">
        <v>2726</v>
      </c>
      <c r="N10" s="20">
        <v>2468</v>
      </c>
      <c r="O10" s="20">
        <v>2790</v>
      </c>
      <c r="P10" s="20">
        <v>3023</v>
      </c>
      <c r="Q10" s="20">
        <v>3210</v>
      </c>
      <c r="R10" s="20">
        <v>3371</v>
      </c>
      <c r="S10" s="20">
        <v>3613</v>
      </c>
      <c r="T10" s="20">
        <v>3298</v>
      </c>
      <c r="U10" s="20">
        <v>3625</v>
      </c>
      <c r="V10" s="20">
        <v>3472</v>
      </c>
      <c r="W10" s="20">
        <v>3759</v>
      </c>
      <c r="X10" s="20">
        <v>3976</v>
      </c>
      <c r="Y10" s="20">
        <v>3998</v>
      </c>
      <c r="Z10" s="20">
        <v>4006</v>
      </c>
      <c r="AA10" s="20">
        <v>4145</v>
      </c>
      <c r="AB10" s="20">
        <v>4453</v>
      </c>
    </row>
    <row r="11" spans="1:28">
      <c r="A11" s="19" t="s">
        <v>202</v>
      </c>
      <c r="B11" s="20">
        <v>106.5</v>
      </c>
      <c r="C11" s="20">
        <v>103</v>
      </c>
      <c r="D11" s="20">
        <v>110.3</v>
      </c>
      <c r="E11" s="20">
        <v>101.9</v>
      </c>
      <c r="F11" s="20">
        <v>112.2</v>
      </c>
      <c r="G11" s="20">
        <v>111.2</v>
      </c>
      <c r="H11" s="20">
        <v>108.6</v>
      </c>
      <c r="I11" s="20">
        <v>120.4</v>
      </c>
      <c r="J11" s="20">
        <v>117.8</v>
      </c>
      <c r="K11" s="20">
        <v>120.4</v>
      </c>
      <c r="L11" s="20">
        <v>124.9</v>
      </c>
      <c r="M11" s="20">
        <v>137.4</v>
      </c>
      <c r="N11" s="20">
        <v>85.7</v>
      </c>
      <c r="O11" s="20">
        <v>120.6</v>
      </c>
      <c r="P11" s="20">
        <v>122</v>
      </c>
      <c r="Q11" s="20">
        <v>112.1</v>
      </c>
      <c r="R11" s="20">
        <v>123.5</v>
      </c>
      <c r="S11" s="20">
        <v>121.5</v>
      </c>
      <c r="T11" s="20">
        <v>118.3</v>
      </c>
      <c r="U11" s="20">
        <v>105.9</v>
      </c>
      <c r="V11" s="20">
        <v>128.9</v>
      </c>
      <c r="W11" s="20">
        <v>131.6</v>
      </c>
      <c r="X11" s="20">
        <v>125.3</v>
      </c>
      <c r="Y11" s="20">
        <v>120.8</v>
      </c>
      <c r="Z11" s="20">
        <v>125.2</v>
      </c>
      <c r="AA11" s="20">
        <v>129.9</v>
      </c>
      <c r="AB11" s="20">
        <v>146.6</v>
      </c>
    </row>
    <row r="12" spans="1:28">
      <c r="A12" s="19" t="s">
        <v>203</v>
      </c>
      <c r="B12" s="20">
        <v>555.1</v>
      </c>
      <c r="C12" s="20">
        <v>550.1</v>
      </c>
      <c r="D12" s="20">
        <v>508.8</v>
      </c>
      <c r="E12" s="20">
        <v>507</v>
      </c>
      <c r="F12" s="20">
        <v>584.70000000000005</v>
      </c>
      <c r="G12" s="20">
        <v>508.5</v>
      </c>
      <c r="H12" s="20">
        <v>431.4</v>
      </c>
      <c r="I12" s="20">
        <v>549.29999999999995</v>
      </c>
      <c r="J12" s="20">
        <v>589.1</v>
      </c>
      <c r="K12" s="20">
        <v>391.1</v>
      </c>
      <c r="L12" s="20">
        <v>414.9</v>
      </c>
      <c r="M12" s="20">
        <v>421.8</v>
      </c>
      <c r="N12" s="20">
        <v>421</v>
      </c>
      <c r="O12" s="20">
        <v>504.2</v>
      </c>
      <c r="P12" s="20">
        <v>492.2</v>
      </c>
      <c r="Q12" s="20">
        <v>556.79999999999995</v>
      </c>
      <c r="R12" s="20">
        <v>554</v>
      </c>
      <c r="S12" s="20">
        <v>561.29999999999995</v>
      </c>
      <c r="T12" s="20">
        <v>563.1</v>
      </c>
      <c r="U12" s="20">
        <v>497.4</v>
      </c>
      <c r="V12" s="20">
        <v>507.7</v>
      </c>
      <c r="W12" s="20">
        <v>544.70000000000005</v>
      </c>
      <c r="X12" s="20">
        <v>818.1</v>
      </c>
      <c r="Y12" s="20">
        <v>610.9</v>
      </c>
      <c r="Z12" s="20">
        <v>517.20000000000005</v>
      </c>
      <c r="AA12" s="20">
        <v>646.4</v>
      </c>
      <c r="AB12" s="20">
        <v>572.20000000000005</v>
      </c>
    </row>
    <row r="13" spans="1:28">
      <c r="A13" s="19" t="s">
        <v>204</v>
      </c>
      <c r="B13" s="20">
        <v>2415.3000000000002</v>
      </c>
      <c r="C13" s="20">
        <v>2826.1</v>
      </c>
      <c r="D13" s="20">
        <v>3068.7</v>
      </c>
      <c r="E13" s="20">
        <v>3182.8</v>
      </c>
      <c r="F13" s="20">
        <v>3167.5</v>
      </c>
      <c r="G13" s="20">
        <v>3023.9</v>
      </c>
      <c r="H13" s="20">
        <v>3211.6</v>
      </c>
      <c r="I13" s="20">
        <v>3212.7</v>
      </c>
      <c r="J13" s="20">
        <v>3656.9</v>
      </c>
      <c r="K13" s="20">
        <v>3716.7</v>
      </c>
      <c r="L13" s="20">
        <v>3846.7</v>
      </c>
      <c r="M13" s="20">
        <v>3234</v>
      </c>
      <c r="N13" s="20">
        <v>2390.1</v>
      </c>
      <c r="O13" s="20">
        <v>2550.3000000000002</v>
      </c>
      <c r="P13" s="20">
        <v>3547</v>
      </c>
      <c r="Q13" s="20">
        <v>5744</v>
      </c>
      <c r="R13" s="20">
        <v>3446</v>
      </c>
      <c r="S13" s="20">
        <v>3717</v>
      </c>
      <c r="T13" s="20">
        <v>3802</v>
      </c>
      <c r="U13" s="20">
        <v>3691</v>
      </c>
      <c r="V13" s="20">
        <v>4188</v>
      </c>
      <c r="W13" s="20">
        <v>3955</v>
      </c>
      <c r="X13" s="20">
        <v>3364</v>
      </c>
      <c r="Y13" s="20">
        <v>3572.6</v>
      </c>
      <c r="Z13" s="20">
        <v>3541</v>
      </c>
      <c r="AA13" s="20">
        <v>3021</v>
      </c>
      <c r="AB13" s="20">
        <v>2604.8000000000002</v>
      </c>
    </row>
    <row r="14" spans="1:28">
      <c r="A14" s="19" t="s">
        <v>205</v>
      </c>
      <c r="B14" s="20">
        <v>1086.5999999999999</v>
      </c>
      <c r="C14" s="20">
        <v>1060.3</v>
      </c>
      <c r="D14" s="20">
        <v>1084.8</v>
      </c>
      <c r="E14" s="20">
        <v>1004</v>
      </c>
      <c r="F14" s="20">
        <v>975.1</v>
      </c>
      <c r="G14" s="20">
        <v>953</v>
      </c>
      <c r="H14" s="20">
        <v>208.17</v>
      </c>
      <c r="I14" s="20">
        <v>764.6</v>
      </c>
      <c r="J14" s="20">
        <v>726.7</v>
      </c>
      <c r="K14" s="20">
        <v>770.8</v>
      </c>
      <c r="L14" s="20">
        <v>751.3</v>
      </c>
      <c r="M14" s="20">
        <v>703.4</v>
      </c>
      <c r="N14" s="20">
        <v>688.9</v>
      </c>
      <c r="O14" s="20">
        <v>570</v>
      </c>
      <c r="P14" s="20">
        <v>667.1</v>
      </c>
      <c r="Q14" s="20">
        <v>629.9</v>
      </c>
      <c r="R14" s="20">
        <v>631</v>
      </c>
      <c r="S14" s="20">
        <v>528.5</v>
      </c>
      <c r="T14" s="20">
        <v>590.29999999999995</v>
      </c>
      <c r="U14" s="20">
        <v>598.29999999999995</v>
      </c>
      <c r="V14" s="20">
        <v>522.70000000000005</v>
      </c>
      <c r="W14" s="20">
        <v>569</v>
      </c>
      <c r="X14" s="20">
        <v>508.3</v>
      </c>
      <c r="Y14" s="20">
        <v>509.2</v>
      </c>
      <c r="Z14" s="20">
        <v>562.1</v>
      </c>
      <c r="AA14" s="20">
        <v>549.29999999999995</v>
      </c>
      <c r="AB14" s="20">
        <v>437.1</v>
      </c>
    </row>
    <row r="15" spans="1:28">
      <c r="A15" s="19" t="s">
        <v>143</v>
      </c>
      <c r="B15" s="20">
        <v>5738.1</v>
      </c>
      <c r="C15" s="20">
        <v>5248.5</v>
      </c>
      <c r="D15" s="20">
        <v>5282.9</v>
      </c>
      <c r="E15" s="20">
        <v>5963.1</v>
      </c>
      <c r="F15" s="20">
        <v>6463</v>
      </c>
      <c r="G15" s="20">
        <v>5839.1</v>
      </c>
      <c r="H15" s="20">
        <v>5939.1</v>
      </c>
      <c r="I15" s="20">
        <v>4528.2</v>
      </c>
      <c r="J15" s="20">
        <v>5060.6000000000004</v>
      </c>
      <c r="K15" s="20">
        <v>6376.5</v>
      </c>
      <c r="L15" s="20">
        <v>982.1</v>
      </c>
      <c r="M15" s="20">
        <v>1692.7</v>
      </c>
      <c r="N15" s="20">
        <v>1031.8</v>
      </c>
      <c r="O15" s="20">
        <v>1750.3</v>
      </c>
      <c r="P15" s="20">
        <v>1169</v>
      </c>
      <c r="Q15" s="20">
        <v>1656.3</v>
      </c>
      <c r="R15" s="20">
        <v>1368.4</v>
      </c>
      <c r="S15" s="20">
        <v>1461.9</v>
      </c>
      <c r="T15" s="20">
        <v>1559.7</v>
      </c>
      <c r="U15" s="20">
        <v>1260.5999999999999</v>
      </c>
      <c r="V15" s="20">
        <v>1772.1</v>
      </c>
      <c r="W15" s="20">
        <v>2227.3000000000002</v>
      </c>
      <c r="X15" s="20">
        <v>2775</v>
      </c>
      <c r="Y15" s="20">
        <v>2844.8</v>
      </c>
      <c r="Z15" s="20">
        <v>3625.3</v>
      </c>
      <c r="AA15" s="20">
        <v>3546.7</v>
      </c>
      <c r="AB15" s="20">
        <v>4226.8</v>
      </c>
    </row>
    <row r="16" spans="1:28">
      <c r="A16" s="19" t="s">
        <v>206</v>
      </c>
      <c r="B16" s="20">
        <v>2313.6999999999998</v>
      </c>
      <c r="C16" s="20">
        <v>2100.1999999999998</v>
      </c>
      <c r="D16" s="20">
        <v>2363.8000000000002</v>
      </c>
      <c r="E16" s="20">
        <v>2484.4</v>
      </c>
      <c r="F16" s="20">
        <v>2397.1</v>
      </c>
      <c r="G16" s="20">
        <v>2562.8000000000002</v>
      </c>
      <c r="H16" s="20">
        <v>2614.4</v>
      </c>
      <c r="I16" s="20">
        <v>2414.6</v>
      </c>
      <c r="J16" s="20">
        <v>2467.6</v>
      </c>
      <c r="K16" s="20">
        <v>2558.9</v>
      </c>
      <c r="L16" s="20">
        <v>1929.2</v>
      </c>
      <c r="M16" s="20">
        <v>2651.4</v>
      </c>
      <c r="N16" s="20">
        <v>1854</v>
      </c>
      <c r="O16" s="20">
        <v>2835</v>
      </c>
      <c r="P16" s="20">
        <v>2164</v>
      </c>
      <c r="Q16" s="20">
        <v>2695</v>
      </c>
      <c r="R16" s="20">
        <v>2569</v>
      </c>
      <c r="S16" s="20">
        <v>2996</v>
      </c>
      <c r="T16" s="20">
        <v>2284</v>
      </c>
      <c r="U16" s="20">
        <v>2183</v>
      </c>
      <c r="V16" s="20">
        <v>2696</v>
      </c>
      <c r="W16" s="20">
        <v>2841</v>
      </c>
      <c r="X16" s="20">
        <v>3057</v>
      </c>
      <c r="Y16" s="20">
        <v>3120</v>
      </c>
      <c r="Z16" s="20">
        <v>2946</v>
      </c>
      <c r="AA16" s="20">
        <v>2593</v>
      </c>
      <c r="AB16" s="20">
        <v>3109.5</v>
      </c>
    </row>
    <row r="17" spans="1:28">
      <c r="A17" s="19" t="s">
        <v>207</v>
      </c>
      <c r="B17" s="20">
        <v>274.2</v>
      </c>
      <c r="C17" s="20">
        <v>340.5</v>
      </c>
      <c r="D17" s="20">
        <v>269.3</v>
      </c>
      <c r="E17" s="20">
        <v>348.8</v>
      </c>
      <c r="F17" s="20">
        <v>478.3</v>
      </c>
      <c r="G17" s="20">
        <v>331.8</v>
      </c>
      <c r="H17" s="20">
        <v>367.3</v>
      </c>
      <c r="I17" s="20">
        <v>351.7</v>
      </c>
      <c r="J17" s="20">
        <v>382.2</v>
      </c>
      <c r="K17" s="20">
        <v>365</v>
      </c>
      <c r="L17" s="20">
        <v>381.7</v>
      </c>
      <c r="M17" s="20">
        <v>387.3</v>
      </c>
      <c r="N17" s="20">
        <v>332.6</v>
      </c>
      <c r="O17" s="20">
        <v>381.2</v>
      </c>
      <c r="P17" s="20">
        <v>435.9</v>
      </c>
      <c r="Q17" s="20">
        <v>386.1</v>
      </c>
      <c r="R17" s="20">
        <v>386.1</v>
      </c>
      <c r="S17" s="20">
        <v>406.2</v>
      </c>
      <c r="T17" s="20">
        <v>397</v>
      </c>
      <c r="U17" s="20">
        <v>319.89999999999998</v>
      </c>
      <c r="V17" s="20">
        <v>521.70000000000005</v>
      </c>
      <c r="W17" s="20">
        <v>591</v>
      </c>
      <c r="X17" s="20">
        <v>257.60000000000002</v>
      </c>
      <c r="Y17" s="20">
        <v>398.5</v>
      </c>
      <c r="Z17" s="20">
        <v>334.1</v>
      </c>
      <c r="AA17" s="20">
        <v>338.8</v>
      </c>
      <c r="AB17" s="20">
        <v>430.4</v>
      </c>
    </row>
    <row r="18" spans="1:28">
      <c r="A18" s="19" t="s">
        <v>208</v>
      </c>
      <c r="B18" s="20">
        <v>119.8</v>
      </c>
      <c r="C18" s="20">
        <v>121.1</v>
      </c>
      <c r="D18" s="20">
        <v>114</v>
      </c>
      <c r="E18" s="20">
        <v>117.8</v>
      </c>
      <c r="F18" s="20">
        <v>111.5</v>
      </c>
      <c r="G18" s="20">
        <v>111.8</v>
      </c>
      <c r="H18" s="20">
        <v>141.1</v>
      </c>
      <c r="I18" s="20">
        <v>150.1</v>
      </c>
      <c r="J18" s="20">
        <v>149.69999999999999</v>
      </c>
      <c r="K18" s="20">
        <v>170.7</v>
      </c>
      <c r="L18" s="20">
        <v>179</v>
      </c>
      <c r="M18" s="20">
        <v>189</v>
      </c>
      <c r="N18" s="20">
        <v>190.9</v>
      </c>
      <c r="O18" s="20">
        <v>200.7</v>
      </c>
      <c r="P18" s="20">
        <v>193.7</v>
      </c>
      <c r="Q18" s="20">
        <v>151.9</v>
      </c>
      <c r="R18" s="20">
        <v>200.2</v>
      </c>
      <c r="S18" s="20">
        <v>200</v>
      </c>
      <c r="T18" s="20">
        <v>203.9</v>
      </c>
      <c r="U18" s="20">
        <v>206.7</v>
      </c>
      <c r="V18" s="20">
        <v>207</v>
      </c>
      <c r="W18" s="20">
        <v>216.5</v>
      </c>
      <c r="X18" s="20">
        <v>232</v>
      </c>
      <c r="Y18" s="20">
        <v>273.89999999999998</v>
      </c>
      <c r="Z18" s="20">
        <v>298.2</v>
      </c>
      <c r="AA18" s="20">
        <v>301.10000000000002</v>
      </c>
      <c r="AB18" s="20">
        <v>203</v>
      </c>
    </row>
    <row r="19" spans="1:28">
      <c r="A19" s="19" t="s">
        <v>209</v>
      </c>
      <c r="B19" s="20">
        <v>63.8</v>
      </c>
      <c r="C19" s="20">
        <v>71</v>
      </c>
      <c r="D19" s="20">
        <v>84</v>
      </c>
      <c r="E19" s="20">
        <v>96.7</v>
      </c>
      <c r="F19" s="20">
        <v>100.2</v>
      </c>
      <c r="G19" s="20">
        <v>101.5</v>
      </c>
      <c r="H19" s="20">
        <v>111.2</v>
      </c>
      <c r="I19" s="20">
        <v>110.3</v>
      </c>
      <c r="J19" s="20">
        <v>109.2</v>
      </c>
      <c r="K19" s="20">
        <v>88.4</v>
      </c>
      <c r="L19" s="20">
        <v>103.7</v>
      </c>
      <c r="M19" s="20">
        <v>105.7</v>
      </c>
      <c r="N19" s="20">
        <v>109.2</v>
      </c>
      <c r="O19" s="20">
        <v>114.6</v>
      </c>
      <c r="P19" s="20">
        <v>104.1</v>
      </c>
      <c r="Q19" s="20">
        <v>99.2</v>
      </c>
      <c r="R19" s="20">
        <v>29.5</v>
      </c>
      <c r="S19" s="20">
        <v>15.7</v>
      </c>
      <c r="T19" s="20">
        <v>46</v>
      </c>
      <c r="U19" s="20">
        <v>44.3</v>
      </c>
      <c r="V19" s="20">
        <v>47.2</v>
      </c>
      <c r="W19" s="20">
        <v>54.3</v>
      </c>
      <c r="X19" s="20">
        <v>30.5</v>
      </c>
      <c r="Y19" s="20">
        <v>59</v>
      </c>
      <c r="Z19" s="20">
        <v>60.7</v>
      </c>
      <c r="AA19" s="20">
        <v>62.1</v>
      </c>
      <c r="AB19" s="20">
        <v>61.5</v>
      </c>
    </row>
    <row r="20" spans="1:28">
      <c r="A20" s="19" t="s">
        <v>210</v>
      </c>
      <c r="B20" s="20">
        <v>152.19999999999999</v>
      </c>
      <c r="C20" s="20">
        <v>154</v>
      </c>
      <c r="D20" s="20">
        <v>176</v>
      </c>
      <c r="E20" s="20">
        <v>180</v>
      </c>
      <c r="F20" s="20">
        <v>174</v>
      </c>
      <c r="G20" s="20">
        <v>185</v>
      </c>
      <c r="H20" s="20">
        <v>153</v>
      </c>
      <c r="I20" s="20">
        <v>187.3</v>
      </c>
      <c r="J20" s="20">
        <v>209.6</v>
      </c>
      <c r="K20" s="20">
        <v>132.4</v>
      </c>
      <c r="L20" s="20">
        <v>230</v>
      </c>
      <c r="M20" s="20">
        <v>237.3</v>
      </c>
      <c r="N20" s="20">
        <v>225</v>
      </c>
      <c r="O20" s="20">
        <v>248</v>
      </c>
      <c r="P20" s="20">
        <v>259.8</v>
      </c>
      <c r="Q20" s="20">
        <v>263.10000000000002</v>
      </c>
      <c r="R20" s="20">
        <v>263.5</v>
      </c>
      <c r="S20" s="20">
        <v>290.60000000000002</v>
      </c>
      <c r="T20" s="20">
        <v>345.1</v>
      </c>
      <c r="U20" s="20">
        <v>240.3</v>
      </c>
      <c r="V20" s="20">
        <v>381.4</v>
      </c>
      <c r="W20" s="20">
        <v>382.4</v>
      </c>
      <c r="X20" s="20">
        <v>405.2</v>
      </c>
      <c r="Y20" s="20">
        <v>429.6</v>
      </c>
      <c r="Z20" s="20">
        <v>454.2</v>
      </c>
      <c r="AA20" s="20">
        <v>318.8</v>
      </c>
      <c r="AB20" s="20">
        <v>336.7</v>
      </c>
    </row>
    <row r="21" spans="1:28">
      <c r="A21" s="19" t="s">
        <v>211</v>
      </c>
      <c r="B21" s="20">
        <v>5275.3</v>
      </c>
      <c r="C21" s="20">
        <v>6659.7</v>
      </c>
      <c r="D21" s="20">
        <v>5387.7</v>
      </c>
      <c r="E21" s="20">
        <v>6616.3</v>
      </c>
      <c r="F21" s="20">
        <v>6353.2</v>
      </c>
      <c r="G21" s="20">
        <v>6226.2</v>
      </c>
      <c r="H21" s="20">
        <v>4438.3999999999996</v>
      </c>
      <c r="I21" s="20">
        <v>6204.6</v>
      </c>
      <c r="J21" s="20">
        <v>5391.5</v>
      </c>
      <c r="K21" s="20">
        <v>5187</v>
      </c>
      <c r="L21" s="20">
        <v>4614</v>
      </c>
      <c r="M21" s="20">
        <v>7148</v>
      </c>
      <c r="N21" s="20">
        <v>3276.7</v>
      </c>
      <c r="O21" s="20">
        <v>6733.7</v>
      </c>
      <c r="P21" s="20">
        <v>6466</v>
      </c>
      <c r="Q21" s="20">
        <v>6859</v>
      </c>
      <c r="R21" s="20">
        <v>6824.7</v>
      </c>
      <c r="S21" s="20">
        <v>7540.7</v>
      </c>
      <c r="T21" s="20">
        <v>6812.7</v>
      </c>
      <c r="U21" s="20">
        <v>6917.5</v>
      </c>
      <c r="V21" s="20">
        <v>6827.7</v>
      </c>
      <c r="W21" s="20">
        <v>5807</v>
      </c>
      <c r="X21" s="20">
        <v>7295.5</v>
      </c>
      <c r="Y21" s="20">
        <v>7613.4</v>
      </c>
      <c r="Z21" s="20">
        <v>8298.2000000000007</v>
      </c>
      <c r="AA21" s="20">
        <v>5875.4</v>
      </c>
      <c r="AB21" s="20">
        <v>8325.9</v>
      </c>
    </row>
    <row r="22" spans="1:28">
      <c r="A22" s="19" t="s">
        <v>212</v>
      </c>
      <c r="B22" s="20">
        <v>58.8</v>
      </c>
      <c r="C22" s="20">
        <v>63</v>
      </c>
      <c r="D22" s="20">
        <v>66.599999999999994</v>
      </c>
      <c r="E22" s="20">
        <v>58</v>
      </c>
      <c r="F22" s="20">
        <v>68.2</v>
      </c>
      <c r="G22" s="20">
        <v>64.599999999999994</v>
      </c>
      <c r="H22" s="20">
        <v>60.5</v>
      </c>
      <c r="I22" s="20">
        <v>51.5</v>
      </c>
      <c r="J22" s="20">
        <v>51.5</v>
      </c>
      <c r="K22" s="20">
        <v>59.4</v>
      </c>
      <c r="L22" s="20">
        <v>63.5</v>
      </c>
      <c r="M22" s="20">
        <v>66.900000000000006</v>
      </c>
      <c r="N22" s="20">
        <v>57.5</v>
      </c>
      <c r="O22" s="20">
        <v>67</v>
      </c>
      <c r="P22" s="20">
        <v>65.7</v>
      </c>
      <c r="Q22" s="20">
        <v>59.9</v>
      </c>
      <c r="R22" s="20">
        <v>59.9</v>
      </c>
      <c r="S22" s="20">
        <v>53.4</v>
      </c>
      <c r="T22" s="20">
        <v>50.8</v>
      </c>
      <c r="U22" s="20">
        <v>52.4</v>
      </c>
      <c r="V22" s="20">
        <v>52</v>
      </c>
      <c r="W22" s="20">
        <v>42.1</v>
      </c>
      <c r="X22" s="20">
        <v>46.5</v>
      </c>
      <c r="Y22" s="20">
        <v>49.8</v>
      </c>
      <c r="Z22" s="20">
        <v>52.7</v>
      </c>
      <c r="AA22" s="20">
        <v>43.9</v>
      </c>
      <c r="AB22" s="20">
        <v>52.2</v>
      </c>
    </row>
    <row r="23" spans="1:28">
      <c r="A23" s="19" t="s">
        <v>141</v>
      </c>
      <c r="B23" s="20">
        <v>6535</v>
      </c>
      <c r="C23" s="20">
        <v>6755</v>
      </c>
      <c r="D23" s="20">
        <v>7002</v>
      </c>
      <c r="E23" s="20">
        <v>7642</v>
      </c>
      <c r="F23" s="20">
        <v>7703</v>
      </c>
      <c r="G23" s="20">
        <v>6768</v>
      </c>
      <c r="H23" s="20">
        <v>7334</v>
      </c>
      <c r="I23" s="20">
        <v>7904</v>
      </c>
      <c r="J23" s="20">
        <v>7940</v>
      </c>
      <c r="K23" s="20">
        <v>8716</v>
      </c>
      <c r="L23" s="20">
        <v>9154</v>
      </c>
      <c r="M23" s="20">
        <v>8816</v>
      </c>
      <c r="N23" s="20">
        <v>8880</v>
      </c>
      <c r="O23" s="20">
        <v>9656</v>
      </c>
      <c r="P23" s="20">
        <v>10437</v>
      </c>
      <c r="Q23" s="20">
        <v>10193</v>
      </c>
      <c r="R23" s="20">
        <v>10138</v>
      </c>
      <c r="S23" s="20">
        <v>10489</v>
      </c>
      <c r="T23" s="20">
        <v>11000</v>
      </c>
      <c r="U23" s="20">
        <v>11236</v>
      </c>
      <c r="V23" s="20">
        <v>10837</v>
      </c>
      <c r="W23" s="20">
        <v>10542</v>
      </c>
      <c r="X23" s="20">
        <v>11374</v>
      </c>
      <c r="Y23" s="20">
        <v>11267</v>
      </c>
      <c r="Z23" s="20">
        <v>11107</v>
      </c>
      <c r="AA23" s="20">
        <v>11823</v>
      </c>
      <c r="AB23" s="20">
        <v>11586.2</v>
      </c>
    </row>
    <row r="24" spans="1:28">
      <c r="A24" s="19" t="s">
        <v>144</v>
      </c>
      <c r="B24" s="20">
        <v>142.1</v>
      </c>
      <c r="C24" s="20">
        <v>119.5</v>
      </c>
      <c r="D24" s="20">
        <v>174.8</v>
      </c>
      <c r="E24" s="20">
        <v>143.1</v>
      </c>
      <c r="F24" s="20">
        <v>173.2</v>
      </c>
      <c r="G24" s="20">
        <v>117.6</v>
      </c>
      <c r="H24" s="20">
        <v>174.2</v>
      </c>
      <c r="I24" s="20">
        <v>190.3</v>
      </c>
      <c r="J24" s="20">
        <v>205.5</v>
      </c>
      <c r="K24" s="20">
        <v>252.6</v>
      </c>
      <c r="L24" s="20">
        <v>155.69999999999999</v>
      </c>
      <c r="M24" s="20">
        <v>180</v>
      </c>
      <c r="N24" s="20">
        <v>67.900000000000006</v>
      </c>
      <c r="O24" s="20">
        <v>164.8</v>
      </c>
      <c r="P24" s="20">
        <v>150.4</v>
      </c>
      <c r="Q24" s="20">
        <v>153</v>
      </c>
      <c r="R24" s="20">
        <v>169.8</v>
      </c>
      <c r="S24" s="20">
        <v>259.60000000000002</v>
      </c>
      <c r="T24" s="20">
        <v>241.1</v>
      </c>
      <c r="U24" s="20">
        <v>228.3</v>
      </c>
      <c r="V24" s="20">
        <v>265.5</v>
      </c>
      <c r="W24" s="20">
        <v>253.4</v>
      </c>
      <c r="X24" s="20">
        <v>222.5</v>
      </c>
      <c r="Y24" s="20">
        <v>312.60000000000002</v>
      </c>
      <c r="Z24" s="20">
        <v>366.7</v>
      </c>
      <c r="AA24" s="20">
        <v>369.8</v>
      </c>
      <c r="AB24" s="20">
        <v>452.7</v>
      </c>
    </row>
    <row r="25" spans="1:28">
      <c r="A25" s="19" t="s">
        <v>213</v>
      </c>
      <c r="B25" s="20">
        <v>25.3</v>
      </c>
      <c r="C25" s="20">
        <v>22.3</v>
      </c>
      <c r="D25" s="20">
        <v>20.7</v>
      </c>
      <c r="E25" s="20">
        <v>20.7</v>
      </c>
      <c r="F25" s="20">
        <v>20.7</v>
      </c>
      <c r="G25" s="20">
        <v>21.9</v>
      </c>
      <c r="H25" s="20">
        <v>22.1</v>
      </c>
      <c r="I25" s="20">
        <v>21.4</v>
      </c>
      <c r="J25" s="20">
        <v>22</v>
      </c>
      <c r="K25" s="20">
        <v>23.4</v>
      </c>
      <c r="L25" s="20">
        <v>21.4</v>
      </c>
      <c r="M25" s="20">
        <v>22.3</v>
      </c>
      <c r="N25" s="20">
        <v>21.2</v>
      </c>
      <c r="O25" s="20">
        <v>21.2</v>
      </c>
      <c r="P25" s="20">
        <v>21.6</v>
      </c>
      <c r="Q25" s="20">
        <v>21.5</v>
      </c>
      <c r="R25" s="20">
        <v>21.5</v>
      </c>
      <c r="S25" s="20">
        <v>22.9</v>
      </c>
      <c r="T25" s="20">
        <v>21.7</v>
      </c>
      <c r="U25" s="20">
        <v>24.3</v>
      </c>
      <c r="V25" s="20">
        <v>21</v>
      </c>
      <c r="W25" s="20">
        <v>20.9</v>
      </c>
      <c r="X25" s="20">
        <v>21.3</v>
      </c>
      <c r="Y25" s="20">
        <v>20.3</v>
      </c>
      <c r="Z25" s="20">
        <v>20.100000000000001</v>
      </c>
      <c r="AA25" s="20">
        <v>13.1</v>
      </c>
      <c r="AB25" s="20">
        <v>19.7</v>
      </c>
    </row>
    <row r="26" spans="1:28">
      <c r="A26" s="19" t="s">
        <v>214</v>
      </c>
      <c r="B26" s="20">
        <v>5782.4</v>
      </c>
      <c r="C26" s="20">
        <v>6596.3</v>
      </c>
      <c r="D26" s="20">
        <v>6805.7</v>
      </c>
      <c r="E26" s="20">
        <v>6749.8</v>
      </c>
      <c r="F26" s="20">
        <v>7562.8</v>
      </c>
      <c r="G26" s="20">
        <v>5290</v>
      </c>
      <c r="H26" s="20">
        <v>1903.8</v>
      </c>
      <c r="I26" s="20">
        <v>6893.7</v>
      </c>
      <c r="J26" s="20">
        <v>8141.4</v>
      </c>
      <c r="K26" s="20">
        <v>7532.1</v>
      </c>
      <c r="L26" s="20">
        <v>7366.3</v>
      </c>
      <c r="M26" s="20">
        <v>6584</v>
      </c>
      <c r="N26" s="20">
        <v>3577.1</v>
      </c>
      <c r="O26" s="20">
        <v>3222.8</v>
      </c>
      <c r="P26" s="20">
        <v>5062.2</v>
      </c>
      <c r="Q26" s="20">
        <v>5220</v>
      </c>
      <c r="R26" s="20">
        <v>6610.6</v>
      </c>
      <c r="S26" s="20">
        <v>5040.2</v>
      </c>
      <c r="T26" s="20">
        <v>5182.7</v>
      </c>
      <c r="U26" s="20">
        <v>5665.2</v>
      </c>
      <c r="V26" s="20">
        <v>5792.4</v>
      </c>
      <c r="W26" s="20">
        <v>7458.7</v>
      </c>
      <c r="X26" s="20">
        <v>4049.9</v>
      </c>
      <c r="Y26" s="20">
        <v>5349.8</v>
      </c>
      <c r="Z26" s="20">
        <v>5727.8</v>
      </c>
      <c r="AA26" s="20">
        <v>7517.1</v>
      </c>
      <c r="AB26" s="20">
        <v>2369.4</v>
      </c>
    </row>
    <row r="27" spans="1:28">
      <c r="A27" s="19" t="s">
        <v>215</v>
      </c>
      <c r="B27" s="20">
        <v>501.3</v>
      </c>
      <c r="C27" s="20">
        <v>474.5</v>
      </c>
      <c r="D27" s="20">
        <v>438.1</v>
      </c>
      <c r="E27" s="20">
        <v>493.2</v>
      </c>
      <c r="F27" s="20">
        <v>413.9</v>
      </c>
      <c r="G27" s="20">
        <v>465.5</v>
      </c>
      <c r="H27" s="20">
        <v>266</v>
      </c>
      <c r="I27" s="20">
        <v>535.79999999999995</v>
      </c>
      <c r="J27" s="20">
        <v>491.5</v>
      </c>
      <c r="K27" s="20">
        <v>505.7</v>
      </c>
      <c r="L27" s="20">
        <v>513.4</v>
      </c>
      <c r="M27" s="20">
        <v>587.4</v>
      </c>
      <c r="N27" s="20">
        <v>602.29999999999995</v>
      </c>
      <c r="O27" s="20">
        <v>516.6</v>
      </c>
      <c r="P27" s="20">
        <v>545.1</v>
      </c>
      <c r="Q27" s="20">
        <v>552.9</v>
      </c>
      <c r="R27" s="20">
        <v>620.5</v>
      </c>
      <c r="S27" s="20">
        <v>624.6</v>
      </c>
      <c r="T27" s="20">
        <v>627.1</v>
      </c>
      <c r="U27" s="20">
        <v>640</v>
      </c>
      <c r="V27" s="20">
        <v>702.5</v>
      </c>
      <c r="W27" s="20">
        <v>718.3</v>
      </c>
      <c r="X27" s="20">
        <v>713.2</v>
      </c>
      <c r="Y27" s="20">
        <v>711.8</v>
      </c>
      <c r="Z27" s="20">
        <v>747</v>
      </c>
      <c r="AA27" s="20">
        <v>794.8</v>
      </c>
      <c r="AB27" s="20">
        <v>814.6</v>
      </c>
    </row>
    <row r="28" spans="1:28">
      <c r="A28" s="19" t="s">
        <v>140</v>
      </c>
      <c r="B28" s="20">
        <v>10260.299999999999</v>
      </c>
      <c r="C28" s="20">
        <v>9411.4</v>
      </c>
      <c r="D28" s="20">
        <v>9709.2999999999993</v>
      </c>
      <c r="E28" s="20">
        <v>10210.1</v>
      </c>
      <c r="F28" s="20">
        <v>10365</v>
      </c>
      <c r="G28" s="20">
        <v>10362.5</v>
      </c>
      <c r="H28" s="20">
        <v>11767.7</v>
      </c>
      <c r="I28" s="20">
        <v>12175.4</v>
      </c>
      <c r="J28" s="20">
        <v>11386.6</v>
      </c>
      <c r="K28" s="20">
        <v>13231</v>
      </c>
      <c r="L28" s="20">
        <v>11679.2</v>
      </c>
      <c r="M28" s="20">
        <v>12856</v>
      </c>
      <c r="N28" s="20">
        <v>9594.9</v>
      </c>
      <c r="O28" s="20">
        <v>13018.8</v>
      </c>
      <c r="P28" s="20">
        <v>9555.6</v>
      </c>
      <c r="Q28" s="20">
        <v>11133.7</v>
      </c>
      <c r="R28" s="20">
        <v>11124</v>
      </c>
      <c r="S28" s="20">
        <v>11780</v>
      </c>
      <c r="T28" s="20">
        <v>13097</v>
      </c>
      <c r="U28" s="20">
        <v>10807.1</v>
      </c>
      <c r="V28" s="20">
        <v>11992</v>
      </c>
      <c r="W28" s="20">
        <v>14022</v>
      </c>
      <c r="X28" s="20">
        <v>14416</v>
      </c>
      <c r="Y28" s="20">
        <v>14636</v>
      </c>
      <c r="Z28" s="20">
        <v>12167.9</v>
      </c>
      <c r="AA28" s="20">
        <v>12501</v>
      </c>
      <c r="AB28" s="20">
        <v>13754</v>
      </c>
    </row>
    <row r="29" spans="1:28">
      <c r="A29" s="19" t="s">
        <v>216</v>
      </c>
      <c r="B29" s="20">
        <v>10436.5</v>
      </c>
      <c r="C29" s="20">
        <v>11954.2</v>
      </c>
      <c r="D29" s="20">
        <v>11445.4</v>
      </c>
      <c r="E29" s="20">
        <v>12110.9</v>
      </c>
      <c r="F29" s="20">
        <v>12235.9</v>
      </c>
      <c r="G29" s="20">
        <v>11887</v>
      </c>
      <c r="H29" s="20">
        <v>12636.8</v>
      </c>
      <c r="I29" s="20">
        <v>13216.6</v>
      </c>
      <c r="J29" s="20">
        <v>13316.5</v>
      </c>
      <c r="K29" s="20">
        <v>13759.7</v>
      </c>
      <c r="L29" s="20">
        <v>12428.1</v>
      </c>
      <c r="M29" s="20">
        <v>15256.7</v>
      </c>
      <c r="N29" s="20">
        <v>14389.2</v>
      </c>
      <c r="O29" s="20">
        <v>14662.3</v>
      </c>
      <c r="P29" s="20">
        <v>14884.8</v>
      </c>
      <c r="Q29" s="20">
        <v>14510.8</v>
      </c>
      <c r="R29" s="20">
        <v>14745.9</v>
      </c>
      <c r="S29" s="20">
        <v>14719.5</v>
      </c>
      <c r="T29" s="20">
        <v>15037.3</v>
      </c>
      <c r="U29" s="20">
        <v>14340.7</v>
      </c>
      <c r="V29" s="20">
        <v>13045.9</v>
      </c>
      <c r="W29" s="20">
        <v>14605.8</v>
      </c>
      <c r="X29" s="20">
        <v>15023.7</v>
      </c>
      <c r="Y29" s="20">
        <v>15370.7</v>
      </c>
      <c r="Z29" s="20">
        <v>14677.2</v>
      </c>
      <c r="AA29" s="20">
        <v>15953.9</v>
      </c>
      <c r="AB29" s="20">
        <v>15302.5</v>
      </c>
    </row>
    <row r="30" spans="1:28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>
      <c r="A31" s="19" t="s">
        <v>217</v>
      </c>
      <c r="B31" s="23">
        <v>74291.399999999994</v>
      </c>
      <c r="C31" s="23">
        <v>74677.600000000006</v>
      </c>
      <c r="D31" s="23">
        <v>72867.7</v>
      </c>
      <c r="E31" s="23">
        <v>80298.2</v>
      </c>
      <c r="F31" s="23">
        <v>81814</v>
      </c>
      <c r="G31" s="23">
        <v>76975.3</v>
      </c>
      <c r="H31" s="23">
        <v>80736.3</v>
      </c>
      <c r="I31" s="23">
        <v>82544.5</v>
      </c>
      <c r="J31" s="23">
        <v>86076.7</v>
      </c>
      <c r="K31" s="23">
        <v>89682.9</v>
      </c>
      <c r="L31" s="23">
        <v>84976.6</v>
      </c>
      <c r="M31" s="23">
        <v>93340</v>
      </c>
      <c r="N31" s="23">
        <v>71820.2</v>
      </c>
      <c r="O31" s="23">
        <v>88526</v>
      </c>
      <c r="P31" s="23">
        <v>83131.7</v>
      </c>
      <c r="Q31" s="23">
        <v>91793.4</v>
      </c>
      <c r="R31" s="23">
        <v>93355.3</v>
      </c>
      <c r="S31" s="23">
        <v>96692.9</v>
      </c>
      <c r="T31" s="23">
        <v>99182.5</v>
      </c>
      <c r="U31" s="23">
        <v>89092.9</v>
      </c>
      <c r="V31" s="23">
        <v>95979.8</v>
      </c>
      <c r="W31" s="23">
        <v>105301</v>
      </c>
      <c r="X31" s="23">
        <v>105231.6</v>
      </c>
      <c r="Y31" s="23">
        <v>106645.5</v>
      </c>
      <c r="Z31" s="23">
        <v>105482.1</v>
      </c>
      <c r="AA31" s="23">
        <v>104408.2</v>
      </c>
      <c r="AB31" s="23">
        <v>109698.4</v>
      </c>
    </row>
  </sheetData>
  <mergeCells count="1">
    <mergeCell ref="A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7F38-3AE6-41F6-928D-2DDFDE480879}">
  <dimension ref="A1:AB31"/>
  <sheetViews>
    <sheetView tabSelected="1" zoomScale="55" zoomScaleNormal="55" workbookViewId="0">
      <selection activeCell="AF7" sqref="AF7"/>
    </sheetView>
  </sheetViews>
  <sheetFormatPr defaultRowHeight="14.4"/>
  <sheetData>
    <row r="1" spans="1:28">
      <c r="A1" s="64" t="s">
        <v>227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</row>
    <row r="2" spans="1:28">
      <c r="A2" s="62" t="s">
        <v>226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ht="50.7">
      <c r="A3" s="60" t="s">
        <v>195</v>
      </c>
      <c r="B3" s="60" t="s">
        <v>175</v>
      </c>
      <c r="C3" s="60" t="s">
        <v>176</v>
      </c>
      <c r="D3" s="60" t="s">
        <v>177</v>
      </c>
      <c r="E3" s="60" t="s">
        <v>178</v>
      </c>
      <c r="F3" s="60" t="s">
        <v>179</v>
      </c>
      <c r="G3" s="60" t="s">
        <v>180</v>
      </c>
      <c r="H3" s="60" t="s">
        <v>181</v>
      </c>
      <c r="I3" s="60" t="s">
        <v>182</v>
      </c>
      <c r="J3" s="60" t="s">
        <v>183</v>
      </c>
      <c r="K3" s="60" t="s">
        <v>196</v>
      </c>
      <c r="L3" s="60" t="s">
        <v>184</v>
      </c>
      <c r="M3" s="60" t="s">
        <v>89</v>
      </c>
      <c r="N3" s="60" t="s">
        <v>90</v>
      </c>
      <c r="O3" s="60" t="s">
        <v>91</v>
      </c>
      <c r="P3" s="60" t="s">
        <v>92</v>
      </c>
      <c r="Q3" s="60" t="s">
        <v>93</v>
      </c>
      <c r="R3" s="60" t="s">
        <v>105</v>
      </c>
      <c r="S3" s="60" t="s">
        <v>94</v>
      </c>
      <c r="T3" s="60" t="s">
        <v>95</v>
      </c>
      <c r="U3" s="60" t="s">
        <v>96</v>
      </c>
      <c r="V3" s="60" t="s">
        <v>97</v>
      </c>
      <c r="W3" s="60" t="s">
        <v>98</v>
      </c>
      <c r="X3" s="60" t="s">
        <v>99</v>
      </c>
      <c r="Y3" s="60" t="s">
        <v>100</v>
      </c>
      <c r="Z3" s="60" t="s">
        <v>101</v>
      </c>
      <c r="AA3" s="60" t="s">
        <v>102</v>
      </c>
      <c r="AB3" s="60" t="s">
        <v>103</v>
      </c>
    </row>
    <row r="4" spans="1:28" ht="25.35">
      <c r="A4" s="59" t="s">
        <v>197</v>
      </c>
      <c r="B4" s="58">
        <v>900</v>
      </c>
      <c r="C4" s="58">
        <v>819</v>
      </c>
      <c r="D4" s="58">
        <v>760</v>
      </c>
      <c r="E4" s="58">
        <v>532</v>
      </c>
      <c r="F4" s="58">
        <v>764</v>
      </c>
      <c r="G4" s="58">
        <v>729</v>
      </c>
      <c r="H4" s="58">
        <v>720</v>
      </c>
      <c r="I4" s="58">
        <v>545</v>
      </c>
      <c r="J4" s="58">
        <v>500</v>
      </c>
      <c r="K4" s="58">
        <v>667</v>
      </c>
      <c r="L4" s="58">
        <v>571</v>
      </c>
      <c r="M4" s="58">
        <v>643</v>
      </c>
      <c r="N4" s="58">
        <v>1273</v>
      </c>
      <c r="O4" s="58">
        <v>583</v>
      </c>
      <c r="P4" s="58">
        <v>556</v>
      </c>
      <c r="Q4" s="58">
        <v>818</v>
      </c>
      <c r="R4" s="58">
        <v>900</v>
      </c>
      <c r="S4" s="58">
        <v>889</v>
      </c>
      <c r="T4" s="58">
        <v>1143</v>
      </c>
      <c r="U4" s="58">
        <v>1000</v>
      </c>
      <c r="V4" s="58">
        <v>1300</v>
      </c>
      <c r="W4" s="58" t="s">
        <v>220</v>
      </c>
      <c r="X4" s="58">
        <v>125</v>
      </c>
      <c r="Y4" s="58">
        <v>500</v>
      </c>
      <c r="Z4" s="58" t="s">
        <v>220</v>
      </c>
      <c r="AA4" s="58" t="s">
        <v>220</v>
      </c>
      <c r="AB4" s="58" t="s">
        <v>220</v>
      </c>
    </row>
    <row r="5" spans="1:28" ht="25.35">
      <c r="A5" s="59" t="s">
        <v>198</v>
      </c>
      <c r="B5" s="58">
        <v>1914</v>
      </c>
      <c r="C5" s="58">
        <v>1889</v>
      </c>
      <c r="D5" s="58">
        <v>1391</v>
      </c>
      <c r="E5" s="58">
        <v>1809</v>
      </c>
      <c r="F5" s="58">
        <v>1689</v>
      </c>
      <c r="G5" s="58">
        <v>1587</v>
      </c>
      <c r="H5" s="58">
        <v>1419</v>
      </c>
      <c r="I5" s="58">
        <v>1500</v>
      </c>
      <c r="J5" s="58">
        <v>1189</v>
      </c>
      <c r="K5" s="58">
        <v>1308</v>
      </c>
      <c r="L5" s="58">
        <v>1409</v>
      </c>
      <c r="M5" s="58">
        <v>1395</v>
      </c>
      <c r="N5" s="58">
        <v>1537</v>
      </c>
      <c r="O5" s="58">
        <v>1500</v>
      </c>
      <c r="P5" s="58">
        <v>2023</v>
      </c>
      <c r="Q5" s="58">
        <v>1525</v>
      </c>
      <c r="R5" s="58">
        <v>1575</v>
      </c>
      <c r="S5" s="58">
        <v>1472</v>
      </c>
      <c r="T5" s="58">
        <v>1576</v>
      </c>
      <c r="U5" s="58">
        <v>1505</v>
      </c>
      <c r="V5" s="58">
        <v>1595</v>
      </c>
      <c r="W5" s="58">
        <v>1757</v>
      </c>
      <c r="X5" s="58">
        <v>1498</v>
      </c>
      <c r="Y5" s="58">
        <v>1510</v>
      </c>
      <c r="Z5" s="58">
        <v>1974</v>
      </c>
      <c r="AA5" s="58">
        <v>1969</v>
      </c>
      <c r="AB5" s="58">
        <v>1969</v>
      </c>
    </row>
    <row r="6" spans="1:28">
      <c r="A6" s="59" t="s">
        <v>199</v>
      </c>
      <c r="B6" s="58">
        <v>1248</v>
      </c>
      <c r="C6" s="58">
        <v>1455</v>
      </c>
      <c r="D6" s="58">
        <v>1065</v>
      </c>
      <c r="E6" s="58">
        <v>1278</v>
      </c>
      <c r="F6" s="58">
        <v>1290</v>
      </c>
      <c r="G6" s="58">
        <v>1108</v>
      </c>
      <c r="H6" s="58">
        <v>1332</v>
      </c>
      <c r="I6" s="58">
        <v>1300</v>
      </c>
      <c r="J6" s="58">
        <v>1010</v>
      </c>
      <c r="K6" s="58">
        <v>1289</v>
      </c>
      <c r="L6" s="58">
        <v>1219</v>
      </c>
      <c r="M6" s="58">
        <v>1181</v>
      </c>
      <c r="N6" s="58">
        <v>1130</v>
      </c>
      <c r="O6" s="58">
        <v>1043</v>
      </c>
      <c r="P6" s="58">
        <v>1066</v>
      </c>
      <c r="Q6" s="58">
        <v>1074</v>
      </c>
      <c r="R6" s="58">
        <v>1117</v>
      </c>
      <c r="S6" s="58">
        <v>1268</v>
      </c>
      <c r="T6" s="58">
        <v>1090</v>
      </c>
      <c r="U6" s="58">
        <v>1087</v>
      </c>
      <c r="V6" s="58">
        <v>1179</v>
      </c>
      <c r="W6" s="58">
        <v>1147</v>
      </c>
      <c r="X6" s="58">
        <v>1304</v>
      </c>
      <c r="Y6" s="58">
        <v>1292</v>
      </c>
      <c r="Z6" s="58">
        <v>1216</v>
      </c>
      <c r="AA6" s="58">
        <v>1634</v>
      </c>
      <c r="AB6" s="58">
        <v>1344</v>
      </c>
    </row>
    <row r="7" spans="1:28">
      <c r="A7" s="59" t="s">
        <v>145</v>
      </c>
      <c r="B7" s="58">
        <v>1812</v>
      </c>
      <c r="C7" s="58">
        <v>1811</v>
      </c>
      <c r="D7" s="58">
        <v>1747</v>
      </c>
      <c r="E7" s="58">
        <v>2105</v>
      </c>
      <c r="F7" s="58">
        <v>2064</v>
      </c>
      <c r="G7" s="58">
        <v>1986</v>
      </c>
      <c r="H7" s="58">
        <v>2183</v>
      </c>
      <c r="I7" s="58">
        <v>2337</v>
      </c>
      <c r="J7" s="58">
        <v>2076</v>
      </c>
      <c r="K7" s="58">
        <v>2186</v>
      </c>
      <c r="L7" s="58">
        <v>2146</v>
      </c>
      <c r="M7" s="58">
        <v>2065</v>
      </c>
      <c r="N7" s="58">
        <v>1896</v>
      </c>
      <c r="O7" s="58">
        <v>1776</v>
      </c>
      <c r="P7" s="58">
        <v>1609</v>
      </c>
      <c r="Q7" s="58">
        <v>1617</v>
      </c>
      <c r="R7" s="58">
        <v>1908</v>
      </c>
      <c r="S7" s="58">
        <v>2058</v>
      </c>
      <c r="T7" s="58">
        <v>2043</v>
      </c>
      <c r="U7" s="58">
        <v>2084</v>
      </c>
      <c r="V7" s="58">
        <v>1948</v>
      </c>
      <c r="W7" s="58">
        <v>2206</v>
      </c>
      <c r="X7" s="58">
        <v>2427</v>
      </c>
      <c r="Y7" s="58">
        <v>2358</v>
      </c>
      <c r="Z7" s="58">
        <v>1851</v>
      </c>
      <c r="AA7" s="58">
        <v>2244</v>
      </c>
      <c r="AB7" s="58">
        <v>2427</v>
      </c>
    </row>
    <row r="8" spans="1:28" ht="25.35">
      <c r="A8" s="59" t="s">
        <v>223</v>
      </c>
      <c r="B8" s="58" t="s">
        <v>218</v>
      </c>
      <c r="C8" s="58" t="s">
        <v>218</v>
      </c>
      <c r="D8" s="58" t="s">
        <v>218</v>
      </c>
      <c r="E8" s="58" t="s">
        <v>218</v>
      </c>
      <c r="F8" s="58" t="s">
        <v>218</v>
      </c>
      <c r="G8" s="58" t="s">
        <v>218</v>
      </c>
      <c r="H8" s="58" t="s">
        <v>218</v>
      </c>
      <c r="I8" s="58" t="s">
        <v>218</v>
      </c>
      <c r="J8" s="58" t="s">
        <v>218</v>
      </c>
      <c r="K8" s="58" t="s">
        <v>218</v>
      </c>
      <c r="L8" s="58">
        <v>1022</v>
      </c>
      <c r="M8" s="58">
        <v>1057</v>
      </c>
      <c r="N8" s="58">
        <v>1063</v>
      </c>
      <c r="O8" s="58">
        <v>1024</v>
      </c>
      <c r="P8" s="58">
        <v>853</v>
      </c>
      <c r="Q8" s="58">
        <v>886</v>
      </c>
      <c r="R8" s="58">
        <v>1002</v>
      </c>
      <c r="S8" s="58">
        <v>1059</v>
      </c>
      <c r="T8" s="58">
        <v>1040</v>
      </c>
      <c r="U8" s="58">
        <v>1086</v>
      </c>
      <c r="V8" s="58">
        <v>1144</v>
      </c>
      <c r="W8" s="58">
        <v>1227</v>
      </c>
      <c r="X8" s="58">
        <v>1396</v>
      </c>
      <c r="Y8" s="58">
        <v>1304</v>
      </c>
      <c r="Z8" s="58">
        <v>1388</v>
      </c>
      <c r="AA8" s="58">
        <v>1270</v>
      </c>
      <c r="AB8" s="58">
        <v>1391</v>
      </c>
    </row>
    <row r="9" spans="1:28" ht="25.35">
      <c r="A9" s="59" t="s">
        <v>200</v>
      </c>
      <c r="B9" s="58">
        <v>3577</v>
      </c>
      <c r="C9" s="58">
        <v>3377</v>
      </c>
      <c r="D9" s="58">
        <v>3377</v>
      </c>
      <c r="E9" s="58">
        <v>3330</v>
      </c>
      <c r="F9" s="58">
        <v>3330</v>
      </c>
      <c r="G9" s="58">
        <v>3365</v>
      </c>
      <c r="H9" s="58">
        <v>916</v>
      </c>
      <c r="I9" s="58">
        <v>913</v>
      </c>
      <c r="J9" s="58">
        <v>919</v>
      </c>
      <c r="K9" s="58">
        <v>919</v>
      </c>
      <c r="L9" s="58">
        <v>3522</v>
      </c>
      <c r="M9" s="58">
        <v>3510</v>
      </c>
      <c r="N9" s="58">
        <v>4005</v>
      </c>
      <c r="O9" s="58">
        <v>3515</v>
      </c>
      <c r="P9" s="58">
        <v>3944</v>
      </c>
      <c r="Q9" s="58">
        <v>4339</v>
      </c>
      <c r="R9" s="58">
        <v>4341</v>
      </c>
      <c r="S9" s="58">
        <v>4354</v>
      </c>
      <c r="T9" s="58">
        <v>4351</v>
      </c>
      <c r="U9" s="58">
        <v>4352</v>
      </c>
      <c r="V9" s="58">
        <v>4340</v>
      </c>
      <c r="W9" s="58">
        <v>4349</v>
      </c>
      <c r="X9" s="58">
        <v>4406</v>
      </c>
      <c r="Y9" s="58">
        <v>4418</v>
      </c>
      <c r="Z9" s="58">
        <v>4419</v>
      </c>
      <c r="AA9" s="58">
        <v>4419</v>
      </c>
      <c r="AB9" s="58">
        <v>4434</v>
      </c>
    </row>
    <row r="10" spans="1:28">
      <c r="A10" s="59" t="s">
        <v>191</v>
      </c>
      <c r="B10" s="58">
        <v>2014</v>
      </c>
      <c r="C10" s="58">
        <v>2214</v>
      </c>
      <c r="D10" s="58">
        <v>2225</v>
      </c>
      <c r="E10" s="58">
        <v>1905</v>
      </c>
      <c r="F10" s="58">
        <v>2723</v>
      </c>
      <c r="G10" s="58">
        <v>2220</v>
      </c>
      <c r="H10" s="58">
        <v>2299</v>
      </c>
      <c r="I10" s="58">
        <v>2373</v>
      </c>
      <c r="J10" s="58">
        <v>2427</v>
      </c>
      <c r="K10" s="58">
        <v>2116</v>
      </c>
      <c r="L10" s="58">
        <v>2268</v>
      </c>
      <c r="M10" s="58">
        <v>2435</v>
      </c>
      <c r="N10" s="58">
        <v>1966</v>
      </c>
      <c r="O10" s="58">
        <v>2681</v>
      </c>
      <c r="P10" s="58">
        <v>2482</v>
      </c>
      <c r="Q10" s="58">
        <v>2700</v>
      </c>
      <c r="R10" s="58">
        <v>2498</v>
      </c>
      <c r="S10" s="58">
        <v>3013</v>
      </c>
      <c r="T10" s="58">
        <v>2377</v>
      </c>
      <c r="U10" s="58">
        <v>2679</v>
      </c>
      <c r="V10" s="58">
        <v>3155</v>
      </c>
      <c r="W10" s="58">
        <v>3014</v>
      </c>
      <c r="X10" s="58">
        <v>2875</v>
      </c>
      <c r="Y10" s="58">
        <v>3255</v>
      </c>
      <c r="Z10" s="58">
        <v>2751</v>
      </c>
      <c r="AA10" s="58">
        <v>2919</v>
      </c>
      <c r="AB10" s="58">
        <v>2751</v>
      </c>
    </row>
    <row r="11" spans="1:28">
      <c r="A11" s="59" t="s">
        <v>142</v>
      </c>
      <c r="B11" s="58">
        <v>3481</v>
      </c>
      <c r="C11" s="58">
        <v>3596</v>
      </c>
      <c r="D11" s="58">
        <v>3621</v>
      </c>
      <c r="E11" s="58">
        <v>3619</v>
      </c>
      <c r="F11" s="58">
        <v>3677</v>
      </c>
      <c r="G11" s="58">
        <v>3697</v>
      </c>
      <c r="H11" s="58">
        <v>3880</v>
      </c>
      <c r="I11" s="58">
        <v>3660</v>
      </c>
      <c r="J11" s="58">
        <v>3916</v>
      </c>
      <c r="K11" s="58">
        <v>4165</v>
      </c>
      <c r="L11" s="58">
        <v>4106</v>
      </c>
      <c r="M11" s="58">
        <v>4103</v>
      </c>
      <c r="N11" s="58">
        <v>4053</v>
      </c>
      <c r="O11" s="58">
        <v>3937</v>
      </c>
      <c r="P11" s="58">
        <v>3901</v>
      </c>
      <c r="Q11" s="58">
        <v>3844</v>
      </c>
      <c r="R11" s="58">
        <v>4232</v>
      </c>
      <c r="S11" s="58">
        <v>4158</v>
      </c>
      <c r="T11" s="58">
        <v>4390</v>
      </c>
      <c r="U11" s="58">
        <v>4213</v>
      </c>
      <c r="V11" s="58">
        <v>4624</v>
      </c>
      <c r="W11" s="58">
        <v>5030</v>
      </c>
      <c r="X11" s="58">
        <v>4452</v>
      </c>
      <c r="Y11" s="58">
        <v>4722</v>
      </c>
      <c r="Z11" s="58">
        <v>3981</v>
      </c>
      <c r="AA11" s="58">
        <v>4407</v>
      </c>
      <c r="AB11" s="58">
        <v>4514</v>
      </c>
    </row>
    <row r="12" spans="1:28" ht="25.35">
      <c r="A12" s="59" t="s">
        <v>202</v>
      </c>
      <c r="B12" s="58">
        <v>1599</v>
      </c>
      <c r="C12" s="58">
        <v>1576</v>
      </c>
      <c r="D12" s="58">
        <v>1618</v>
      </c>
      <c r="E12" s="58">
        <v>1104</v>
      </c>
      <c r="F12" s="58">
        <v>1582</v>
      </c>
      <c r="G12" s="58">
        <v>1410</v>
      </c>
      <c r="H12" s="58">
        <v>1487</v>
      </c>
      <c r="I12" s="58">
        <v>1700</v>
      </c>
      <c r="J12" s="58">
        <v>1700</v>
      </c>
      <c r="K12" s="58">
        <v>1574</v>
      </c>
      <c r="L12" s="58">
        <v>693</v>
      </c>
      <c r="M12" s="58">
        <v>1738</v>
      </c>
      <c r="N12" s="58">
        <v>1379</v>
      </c>
      <c r="O12" s="58">
        <v>1380</v>
      </c>
      <c r="P12" s="58">
        <v>1890</v>
      </c>
      <c r="Q12" s="58">
        <v>1894</v>
      </c>
      <c r="R12" s="58">
        <v>1385</v>
      </c>
      <c r="S12" s="58">
        <v>1376</v>
      </c>
      <c r="T12" s="58">
        <v>1520</v>
      </c>
      <c r="U12" s="58">
        <v>928</v>
      </c>
      <c r="V12" s="58">
        <v>1530</v>
      </c>
      <c r="W12" s="58">
        <v>1671</v>
      </c>
      <c r="X12" s="58">
        <v>1671</v>
      </c>
      <c r="Y12" s="58">
        <v>1873</v>
      </c>
      <c r="Z12" s="58">
        <v>1957</v>
      </c>
      <c r="AA12" s="58">
        <v>1958</v>
      </c>
      <c r="AB12" s="58">
        <v>2033</v>
      </c>
    </row>
    <row r="13" spans="1:28" ht="38.049999999999997">
      <c r="A13" s="59" t="s">
        <v>203</v>
      </c>
      <c r="B13" s="58">
        <v>1214</v>
      </c>
      <c r="C13" s="58">
        <v>1242</v>
      </c>
      <c r="D13" s="58">
        <v>1396</v>
      </c>
      <c r="E13" s="58">
        <v>1419</v>
      </c>
      <c r="F13" s="58">
        <v>1461</v>
      </c>
      <c r="G13" s="58">
        <v>1637</v>
      </c>
      <c r="H13" s="58">
        <v>1671</v>
      </c>
      <c r="I13" s="58">
        <v>1620</v>
      </c>
      <c r="J13" s="58">
        <v>1519</v>
      </c>
      <c r="K13" s="58">
        <v>1768</v>
      </c>
      <c r="L13" s="58">
        <v>529</v>
      </c>
      <c r="M13" s="58">
        <v>1325</v>
      </c>
      <c r="N13" s="58">
        <v>1646</v>
      </c>
      <c r="O13" s="58">
        <v>1804</v>
      </c>
      <c r="P13" s="58">
        <v>1910</v>
      </c>
      <c r="Q13" s="58">
        <v>1790</v>
      </c>
      <c r="R13" s="58">
        <v>1893</v>
      </c>
      <c r="S13" s="58">
        <v>1782</v>
      </c>
      <c r="T13" s="58">
        <v>1735</v>
      </c>
      <c r="U13" s="58">
        <v>1003</v>
      </c>
      <c r="V13" s="58">
        <v>1535</v>
      </c>
      <c r="W13" s="58">
        <v>1689</v>
      </c>
      <c r="X13" s="58">
        <v>1595</v>
      </c>
      <c r="Y13" s="58">
        <v>2061</v>
      </c>
      <c r="Z13" s="58">
        <v>979</v>
      </c>
      <c r="AA13" s="58">
        <v>1947</v>
      </c>
      <c r="AB13" s="58">
        <v>1638</v>
      </c>
    </row>
    <row r="14" spans="1:28">
      <c r="A14" s="59" t="s">
        <v>222</v>
      </c>
      <c r="B14" s="58" t="s">
        <v>218</v>
      </c>
      <c r="C14" s="58" t="s">
        <v>218</v>
      </c>
      <c r="D14" s="58" t="s">
        <v>218</v>
      </c>
      <c r="E14" s="58" t="s">
        <v>218</v>
      </c>
      <c r="F14" s="58" t="s">
        <v>218</v>
      </c>
      <c r="G14" s="58" t="s">
        <v>218</v>
      </c>
      <c r="H14" s="58" t="s">
        <v>218</v>
      </c>
      <c r="I14" s="58" t="s">
        <v>218</v>
      </c>
      <c r="J14" s="58" t="s">
        <v>218</v>
      </c>
      <c r="K14" s="58" t="s">
        <v>218</v>
      </c>
      <c r="L14" s="58">
        <v>1626</v>
      </c>
      <c r="M14" s="58">
        <v>1765</v>
      </c>
      <c r="N14" s="58">
        <v>1625</v>
      </c>
      <c r="O14" s="58">
        <v>1573</v>
      </c>
      <c r="P14" s="58">
        <v>2381</v>
      </c>
      <c r="Q14" s="58">
        <v>1340</v>
      </c>
      <c r="R14" s="58">
        <v>1529</v>
      </c>
      <c r="S14" s="58">
        <v>1621</v>
      </c>
      <c r="T14" s="58">
        <v>1541</v>
      </c>
      <c r="U14" s="58">
        <v>1738</v>
      </c>
      <c r="V14" s="58">
        <v>1642</v>
      </c>
      <c r="W14" s="58">
        <v>1908</v>
      </c>
      <c r="X14" s="58">
        <v>1944</v>
      </c>
      <c r="Y14" s="58">
        <v>2123</v>
      </c>
      <c r="Z14" s="58">
        <v>1931</v>
      </c>
      <c r="AA14" s="58">
        <v>1835</v>
      </c>
      <c r="AB14" s="58">
        <v>2011</v>
      </c>
    </row>
    <row r="15" spans="1:28">
      <c r="A15" s="59" t="s">
        <v>204</v>
      </c>
      <c r="B15" s="58">
        <v>630</v>
      </c>
      <c r="C15" s="58">
        <v>716</v>
      </c>
      <c r="D15" s="58">
        <v>706</v>
      </c>
      <c r="E15" s="58">
        <v>810</v>
      </c>
      <c r="F15" s="58">
        <v>706</v>
      </c>
      <c r="G15" s="58">
        <v>666</v>
      </c>
      <c r="H15" s="58">
        <v>766</v>
      </c>
      <c r="I15" s="58">
        <v>473</v>
      </c>
      <c r="J15" s="58">
        <v>816</v>
      </c>
      <c r="K15" s="58">
        <v>833</v>
      </c>
      <c r="L15" s="58">
        <v>917</v>
      </c>
      <c r="M15" s="58">
        <v>763</v>
      </c>
      <c r="N15" s="58">
        <v>598</v>
      </c>
      <c r="O15" s="58">
        <v>415</v>
      </c>
      <c r="P15" s="58">
        <v>740</v>
      </c>
      <c r="Q15" s="58">
        <v>858</v>
      </c>
      <c r="R15" s="58">
        <v>762</v>
      </c>
      <c r="S15" s="58">
        <v>946</v>
      </c>
      <c r="T15" s="58">
        <v>918</v>
      </c>
      <c r="U15" s="58">
        <v>887</v>
      </c>
      <c r="V15" s="58">
        <v>1094</v>
      </c>
      <c r="W15" s="58">
        <v>858</v>
      </c>
      <c r="X15" s="58">
        <v>796</v>
      </c>
      <c r="Y15" s="58">
        <v>1005</v>
      </c>
      <c r="Z15" s="58">
        <v>1318</v>
      </c>
      <c r="AA15" s="58">
        <v>897</v>
      </c>
      <c r="AB15" s="58">
        <v>1018</v>
      </c>
    </row>
    <row r="16" spans="1:28" ht="25.35">
      <c r="A16" s="59" t="s">
        <v>143</v>
      </c>
      <c r="B16" s="58">
        <v>1521</v>
      </c>
      <c r="C16" s="58">
        <v>1449</v>
      </c>
      <c r="D16" s="58">
        <v>1428</v>
      </c>
      <c r="E16" s="58">
        <v>1631</v>
      </c>
      <c r="F16" s="58">
        <v>1736</v>
      </c>
      <c r="G16" s="58">
        <v>1658</v>
      </c>
      <c r="H16" s="58">
        <v>1801</v>
      </c>
      <c r="I16" s="58">
        <v>1573</v>
      </c>
      <c r="J16" s="58">
        <v>1788</v>
      </c>
      <c r="K16" s="58">
        <v>1863</v>
      </c>
      <c r="L16" s="58">
        <v>1471</v>
      </c>
      <c r="M16" s="58">
        <v>1620</v>
      </c>
      <c r="N16" s="58">
        <v>1456</v>
      </c>
      <c r="O16" s="58">
        <v>1800</v>
      </c>
      <c r="P16" s="58">
        <v>1735</v>
      </c>
      <c r="Q16" s="58">
        <v>1613</v>
      </c>
      <c r="R16" s="58">
        <v>1835</v>
      </c>
      <c r="S16" s="58">
        <v>1612</v>
      </c>
      <c r="T16" s="58">
        <v>1723</v>
      </c>
      <c r="U16" s="58">
        <v>1967</v>
      </c>
      <c r="V16" s="58">
        <v>1757</v>
      </c>
      <c r="W16" s="58">
        <v>2360</v>
      </c>
      <c r="X16" s="58">
        <v>2478</v>
      </c>
      <c r="Y16" s="58">
        <v>2405</v>
      </c>
      <c r="Z16" s="58">
        <v>2850</v>
      </c>
      <c r="AA16" s="58">
        <v>2993</v>
      </c>
      <c r="AB16" s="58">
        <v>2976</v>
      </c>
    </row>
    <row r="17" spans="1:28" ht="25.35">
      <c r="A17" s="59" t="s">
        <v>206</v>
      </c>
      <c r="B17" s="58">
        <v>1052</v>
      </c>
      <c r="C17" s="58">
        <v>997</v>
      </c>
      <c r="D17" s="58">
        <v>1174</v>
      </c>
      <c r="E17" s="58">
        <v>1402</v>
      </c>
      <c r="F17" s="58">
        <v>1449</v>
      </c>
      <c r="G17" s="58">
        <v>1279</v>
      </c>
      <c r="H17" s="58">
        <v>1460</v>
      </c>
      <c r="I17" s="58">
        <v>898</v>
      </c>
      <c r="J17" s="58">
        <v>1289</v>
      </c>
      <c r="K17" s="58">
        <v>1369</v>
      </c>
      <c r="L17" s="58">
        <v>1257</v>
      </c>
      <c r="M17" s="58">
        <v>1388</v>
      </c>
      <c r="N17" s="58">
        <v>1295</v>
      </c>
      <c r="O17" s="58">
        <v>1170</v>
      </c>
      <c r="P17" s="58">
        <v>1344</v>
      </c>
      <c r="Q17" s="58">
        <v>1393</v>
      </c>
      <c r="R17" s="58">
        <v>1325</v>
      </c>
      <c r="S17" s="58">
        <v>1659</v>
      </c>
      <c r="T17" s="58">
        <v>1483</v>
      </c>
      <c r="U17" s="58">
        <v>1610</v>
      </c>
      <c r="V17" s="58">
        <v>1761</v>
      </c>
      <c r="W17" s="58">
        <v>1558</v>
      </c>
      <c r="X17" s="58">
        <v>1528</v>
      </c>
      <c r="Y17" s="58">
        <v>1460</v>
      </c>
      <c r="Z17" s="58">
        <v>1226</v>
      </c>
      <c r="AA17" s="58">
        <v>1077</v>
      </c>
      <c r="AB17" s="58">
        <v>1474</v>
      </c>
    </row>
    <row r="18" spans="1:28">
      <c r="A18" s="59" t="s">
        <v>207</v>
      </c>
      <c r="B18" s="58" t="s">
        <v>220</v>
      </c>
      <c r="C18" s="58" t="s">
        <v>220</v>
      </c>
      <c r="D18" s="58" t="s">
        <v>220</v>
      </c>
      <c r="E18" s="58" t="s">
        <v>220</v>
      </c>
      <c r="F18" s="58" t="s">
        <v>220</v>
      </c>
      <c r="G18" s="58" t="s">
        <v>220</v>
      </c>
      <c r="H18" s="58" t="s">
        <v>220</v>
      </c>
      <c r="I18" s="58" t="s">
        <v>220</v>
      </c>
      <c r="J18" s="58" t="s">
        <v>220</v>
      </c>
      <c r="K18" s="58" t="s">
        <v>220</v>
      </c>
      <c r="L18" s="58" t="s">
        <v>220</v>
      </c>
      <c r="M18" s="58" t="s">
        <v>220</v>
      </c>
      <c r="N18" s="58" t="s">
        <v>220</v>
      </c>
      <c r="O18" s="58" t="s">
        <v>220</v>
      </c>
      <c r="P18" s="58" t="s">
        <v>220</v>
      </c>
      <c r="Q18" s="58" t="s">
        <v>220</v>
      </c>
      <c r="R18" s="58" t="s">
        <v>220</v>
      </c>
      <c r="S18" s="58" t="s">
        <v>220</v>
      </c>
      <c r="T18" s="58" t="s">
        <v>220</v>
      </c>
      <c r="U18" s="58" t="s">
        <v>220</v>
      </c>
      <c r="V18" s="58">
        <v>2500</v>
      </c>
      <c r="W18" s="58">
        <v>2498</v>
      </c>
      <c r="X18" s="58">
        <v>2500</v>
      </c>
      <c r="Y18" s="58">
        <v>2498</v>
      </c>
      <c r="Z18" s="58">
        <v>2602</v>
      </c>
      <c r="AA18" s="58">
        <v>2498</v>
      </c>
      <c r="AB18" s="58">
        <v>2498</v>
      </c>
    </row>
    <row r="19" spans="1:28">
      <c r="A19" s="59" t="s">
        <v>208</v>
      </c>
      <c r="B19" s="58">
        <v>1283</v>
      </c>
      <c r="C19" s="58">
        <v>1333</v>
      </c>
      <c r="D19" s="58">
        <v>1476</v>
      </c>
      <c r="E19" s="58">
        <v>1571</v>
      </c>
      <c r="F19" s="58">
        <v>1524</v>
      </c>
      <c r="G19" s="58">
        <v>1119</v>
      </c>
      <c r="H19" s="58">
        <v>1605</v>
      </c>
      <c r="I19" s="58">
        <v>1605</v>
      </c>
      <c r="J19" s="58">
        <v>1628</v>
      </c>
      <c r="K19" s="58">
        <v>1628</v>
      </c>
      <c r="L19" s="58">
        <v>1643</v>
      </c>
      <c r="M19" s="58">
        <v>1714</v>
      </c>
      <c r="N19" s="58">
        <v>1741</v>
      </c>
      <c r="O19" s="58">
        <v>1667</v>
      </c>
      <c r="P19" s="58">
        <v>1778</v>
      </c>
      <c r="Q19" s="58">
        <v>1714</v>
      </c>
      <c r="R19" s="58">
        <v>2000</v>
      </c>
      <c r="S19" s="58">
        <v>1833</v>
      </c>
      <c r="T19" s="58">
        <v>1750</v>
      </c>
      <c r="U19" s="58">
        <v>1773</v>
      </c>
      <c r="V19" s="58">
        <v>1791</v>
      </c>
      <c r="W19" s="58">
        <v>1564</v>
      </c>
      <c r="X19" s="58">
        <v>1806</v>
      </c>
      <c r="Y19" s="58">
        <v>1881</v>
      </c>
      <c r="Z19" s="58">
        <v>1909</v>
      </c>
      <c r="AA19" s="58">
        <v>1953</v>
      </c>
      <c r="AB19" s="58">
        <v>1913</v>
      </c>
    </row>
    <row r="20" spans="1:28">
      <c r="A20" s="59" t="s">
        <v>210</v>
      </c>
      <c r="B20" s="58">
        <v>3250</v>
      </c>
      <c r="C20" s="58">
        <v>3200</v>
      </c>
      <c r="D20" s="58">
        <v>750</v>
      </c>
      <c r="E20" s="58">
        <v>3333</v>
      </c>
      <c r="F20" s="58">
        <v>2000</v>
      </c>
      <c r="G20" s="58">
        <v>3000</v>
      </c>
      <c r="H20" s="58">
        <v>1250</v>
      </c>
      <c r="I20" s="58">
        <v>1667</v>
      </c>
      <c r="J20" s="58">
        <v>2686</v>
      </c>
      <c r="K20" s="58">
        <v>2500</v>
      </c>
      <c r="L20" s="58">
        <v>2000</v>
      </c>
      <c r="M20" s="58">
        <v>2500</v>
      </c>
      <c r="N20" s="58">
        <v>2125</v>
      </c>
      <c r="O20" s="58">
        <v>2000</v>
      </c>
      <c r="P20" s="58">
        <v>1585</v>
      </c>
      <c r="Q20" s="58">
        <v>1583</v>
      </c>
      <c r="R20" s="58">
        <v>867</v>
      </c>
      <c r="S20" s="58">
        <v>1067</v>
      </c>
      <c r="T20" s="58">
        <v>1500</v>
      </c>
      <c r="U20" s="58">
        <v>1200</v>
      </c>
      <c r="V20" s="58">
        <v>1712</v>
      </c>
      <c r="W20" s="58">
        <v>1711</v>
      </c>
      <c r="X20" s="58">
        <v>1801</v>
      </c>
      <c r="Y20" s="58">
        <v>1823</v>
      </c>
      <c r="Z20" s="58">
        <v>1824</v>
      </c>
      <c r="AA20" s="58">
        <v>1831</v>
      </c>
      <c r="AB20" s="58">
        <v>1840</v>
      </c>
    </row>
    <row r="21" spans="1:28">
      <c r="A21" s="59" t="s">
        <v>211</v>
      </c>
      <c r="B21" s="58">
        <v>1621</v>
      </c>
      <c r="C21" s="58">
        <v>1794</v>
      </c>
      <c r="D21" s="58">
        <v>1250</v>
      </c>
      <c r="E21" s="58">
        <v>1282</v>
      </c>
      <c r="F21" s="58">
        <v>1367</v>
      </c>
      <c r="G21" s="58">
        <v>1245</v>
      </c>
      <c r="H21" s="58">
        <v>1320</v>
      </c>
      <c r="I21" s="58">
        <v>1320</v>
      </c>
      <c r="J21" s="58">
        <v>1189</v>
      </c>
      <c r="K21" s="58">
        <v>1305</v>
      </c>
      <c r="L21" s="58">
        <v>1466</v>
      </c>
      <c r="M21" s="58">
        <v>1514</v>
      </c>
      <c r="N21" s="58">
        <v>1261</v>
      </c>
      <c r="O21" s="58">
        <v>1471</v>
      </c>
      <c r="P21" s="58">
        <v>1250</v>
      </c>
      <c r="Q21" s="58">
        <v>1364</v>
      </c>
      <c r="R21" s="58">
        <v>1487</v>
      </c>
      <c r="S21" s="58">
        <v>1554</v>
      </c>
      <c r="T21" s="58">
        <v>1396</v>
      </c>
      <c r="U21" s="58">
        <v>1450</v>
      </c>
      <c r="V21" s="58">
        <v>1458</v>
      </c>
      <c r="W21" s="58">
        <v>1644</v>
      </c>
      <c r="X21" s="58">
        <v>1894</v>
      </c>
      <c r="Y21" s="58">
        <v>1574</v>
      </c>
      <c r="Z21" s="58">
        <v>1650</v>
      </c>
      <c r="AA21" s="58">
        <v>1324</v>
      </c>
      <c r="AB21" s="58">
        <v>1333</v>
      </c>
    </row>
    <row r="22" spans="1:28">
      <c r="A22" s="59" t="s">
        <v>141</v>
      </c>
      <c r="B22" s="58">
        <v>3715</v>
      </c>
      <c r="C22" s="58">
        <v>3803</v>
      </c>
      <c r="D22" s="58">
        <v>3770</v>
      </c>
      <c r="E22" s="58">
        <v>4011</v>
      </c>
      <c r="F22" s="58">
        <v>4090</v>
      </c>
      <c r="G22" s="58">
        <v>3884</v>
      </c>
      <c r="H22" s="58">
        <v>4234</v>
      </c>
      <c r="I22" s="58">
        <v>3853</v>
      </c>
      <c r="J22" s="58">
        <v>4332</v>
      </c>
      <c r="K22" s="58">
        <v>4696</v>
      </c>
      <c r="L22" s="58">
        <v>4563</v>
      </c>
      <c r="M22" s="58">
        <v>4532</v>
      </c>
      <c r="N22" s="58">
        <v>4200</v>
      </c>
      <c r="O22" s="58">
        <v>4207</v>
      </c>
      <c r="P22" s="58">
        <v>4221</v>
      </c>
      <c r="Q22" s="58">
        <v>4179</v>
      </c>
      <c r="R22" s="58">
        <v>4210</v>
      </c>
      <c r="S22" s="58">
        <v>4507</v>
      </c>
      <c r="T22" s="58">
        <v>4462</v>
      </c>
      <c r="U22" s="58">
        <v>4307</v>
      </c>
      <c r="V22" s="58">
        <v>4693</v>
      </c>
      <c r="W22" s="58">
        <v>4898</v>
      </c>
      <c r="X22" s="58">
        <v>4724</v>
      </c>
      <c r="Y22" s="58">
        <v>5017</v>
      </c>
      <c r="Z22" s="58">
        <v>4294</v>
      </c>
      <c r="AA22" s="58">
        <v>4583</v>
      </c>
      <c r="AB22" s="58">
        <v>4704</v>
      </c>
    </row>
    <row r="23" spans="1:28">
      <c r="A23" s="59" t="s">
        <v>144</v>
      </c>
      <c r="B23" s="58">
        <v>2375</v>
      </c>
      <c r="C23" s="58">
        <v>2517</v>
      </c>
      <c r="D23" s="58">
        <v>2287</v>
      </c>
      <c r="E23" s="58">
        <v>1719</v>
      </c>
      <c r="F23" s="58">
        <v>2417</v>
      </c>
      <c r="G23" s="58">
        <v>2501</v>
      </c>
      <c r="H23" s="58">
        <v>2741</v>
      </c>
      <c r="I23" s="58">
        <v>2501</v>
      </c>
      <c r="J23" s="58">
        <v>2487</v>
      </c>
      <c r="K23" s="58">
        <v>2540</v>
      </c>
      <c r="L23" s="58">
        <v>2402</v>
      </c>
      <c r="M23" s="58">
        <v>2793</v>
      </c>
      <c r="N23" s="58">
        <v>2709</v>
      </c>
      <c r="O23" s="58">
        <v>2794</v>
      </c>
      <c r="P23" s="58">
        <v>2839</v>
      </c>
      <c r="Q23" s="58">
        <v>2762</v>
      </c>
      <c r="R23" s="58">
        <v>2751</v>
      </c>
      <c r="S23" s="58">
        <v>2749</v>
      </c>
      <c r="T23" s="58">
        <v>3175</v>
      </c>
      <c r="U23" s="58">
        <v>3133</v>
      </c>
      <c r="V23" s="58">
        <v>2910</v>
      </c>
      <c r="W23" s="58">
        <v>3175</v>
      </c>
      <c r="X23" s="58">
        <v>3028</v>
      </c>
      <c r="Y23" s="58">
        <v>3083</v>
      </c>
      <c r="Z23" s="58">
        <v>2961</v>
      </c>
      <c r="AA23" s="58">
        <v>3175</v>
      </c>
      <c r="AB23" s="58">
        <v>3175</v>
      </c>
    </row>
    <row r="24" spans="1:28">
      <c r="A24" s="59" t="s">
        <v>213</v>
      </c>
      <c r="B24" s="58">
        <v>1508</v>
      </c>
      <c r="C24" s="58">
        <v>1527</v>
      </c>
      <c r="D24" s="58">
        <v>1763</v>
      </c>
      <c r="E24" s="58">
        <v>1763</v>
      </c>
      <c r="F24" s="58">
        <v>1817</v>
      </c>
      <c r="G24" s="58">
        <v>1821</v>
      </c>
      <c r="H24" s="58">
        <v>1741</v>
      </c>
      <c r="I24" s="58">
        <v>1728</v>
      </c>
      <c r="J24" s="58">
        <v>810</v>
      </c>
      <c r="K24" s="58">
        <v>1580</v>
      </c>
      <c r="L24" s="58">
        <v>1403</v>
      </c>
      <c r="M24" s="58">
        <v>1273</v>
      </c>
      <c r="N24" s="58">
        <v>1413</v>
      </c>
      <c r="O24" s="58">
        <v>1421</v>
      </c>
      <c r="P24" s="58">
        <v>1456</v>
      </c>
      <c r="Q24" s="58">
        <v>1385</v>
      </c>
      <c r="R24" s="58">
        <v>1385</v>
      </c>
      <c r="S24" s="58">
        <v>1000</v>
      </c>
      <c r="T24" s="58">
        <v>1345</v>
      </c>
      <c r="U24" s="58">
        <v>1135</v>
      </c>
      <c r="V24" s="58">
        <v>1023</v>
      </c>
      <c r="W24" s="58">
        <v>1060</v>
      </c>
      <c r="X24" s="58">
        <v>1058</v>
      </c>
      <c r="Y24" s="58">
        <v>1083</v>
      </c>
      <c r="Z24" s="58">
        <v>1077</v>
      </c>
      <c r="AA24" s="58">
        <v>1094</v>
      </c>
      <c r="AB24" s="58">
        <v>1078</v>
      </c>
    </row>
    <row r="25" spans="1:28" ht="25.35">
      <c r="A25" s="59" t="s">
        <v>214</v>
      </c>
      <c r="B25" s="58">
        <v>500</v>
      </c>
      <c r="C25" s="58">
        <v>500</v>
      </c>
      <c r="D25" s="58">
        <v>500</v>
      </c>
      <c r="E25" s="58">
        <v>500</v>
      </c>
      <c r="F25" s="58">
        <v>1000</v>
      </c>
      <c r="G25" s="58" t="s">
        <v>220</v>
      </c>
      <c r="H25" s="58" t="s">
        <v>220</v>
      </c>
      <c r="I25" s="58" t="s">
        <v>220</v>
      </c>
      <c r="J25" s="58" t="s">
        <v>220</v>
      </c>
      <c r="K25" s="58" t="s">
        <v>220</v>
      </c>
      <c r="L25" s="58" t="s">
        <v>220</v>
      </c>
      <c r="M25" s="58" t="s">
        <v>220</v>
      </c>
      <c r="N25" s="58" t="s">
        <v>220</v>
      </c>
      <c r="O25" s="58" t="s">
        <v>220</v>
      </c>
      <c r="P25" s="58" t="s">
        <v>220</v>
      </c>
      <c r="Q25" s="58" t="s">
        <v>220</v>
      </c>
      <c r="R25" s="58" t="s">
        <v>220</v>
      </c>
      <c r="S25" s="58" t="s">
        <v>220</v>
      </c>
      <c r="T25" s="58" t="s">
        <v>220</v>
      </c>
      <c r="U25" s="58" t="s">
        <v>220</v>
      </c>
      <c r="V25" s="58">
        <v>500</v>
      </c>
      <c r="W25" s="58" t="s">
        <v>220</v>
      </c>
      <c r="X25" s="58" t="s">
        <v>220</v>
      </c>
      <c r="Y25" s="58" t="s">
        <v>220</v>
      </c>
      <c r="Z25" s="58" t="s">
        <v>220</v>
      </c>
      <c r="AA25" s="58" t="s">
        <v>220</v>
      </c>
      <c r="AB25" s="58" t="s">
        <v>220</v>
      </c>
    </row>
    <row r="26" spans="1:28">
      <c r="A26" s="59" t="s">
        <v>221</v>
      </c>
      <c r="B26" s="58" t="s">
        <v>218</v>
      </c>
      <c r="C26" s="58" t="s">
        <v>218</v>
      </c>
      <c r="D26" s="58" t="s">
        <v>218</v>
      </c>
      <c r="E26" s="58" t="s">
        <v>218</v>
      </c>
      <c r="F26" s="58" t="s">
        <v>218</v>
      </c>
      <c r="G26" s="58" t="s">
        <v>218</v>
      </c>
      <c r="H26" s="58" t="s">
        <v>218</v>
      </c>
      <c r="I26" s="58" t="s">
        <v>218</v>
      </c>
      <c r="J26" s="58" t="s">
        <v>218</v>
      </c>
      <c r="K26" s="58" t="s">
        <v>218</v>
      </c>
      <c r="L26" s="58" t="s">
        <v>218</v>
      </c>
      <c r="M26" s="58" t="s">
        <v>218</v>
      </c>
      <c r="N26" s="58" t="s">
        <v>218</v>
      </c>
      <c r="O26" s="58" t="s">
        <v>218</v>
      </c>
      <c r="P26" s="58" t="s">
        <v>218</v>
      </c>
      <c r="Q26" s="58" t="s">
        <v>218</v>
      </c>
      <c r="R26" s="58" t="s">
        <v>218</v>
      </c>
      <c r="S26" s="58" t="s">
        <v>218</v>
      </c>
      <c r="T26" s="58" t="s">
        <v>218</v>
      </c>
      <c r="U26" s="58" t="s">
        <v>218</v>
      </c>
      <c r="V26" s="58" t="s">
        <v>218</v>
      </c>
      <c r="W26" s="58">
        <v>1375</v>
      </c>
      <c r="X26" s="58" t="s">
        <v>220</v>
      </c>
      <c r="Y26" s="58" t="s">
        <v>220</v>
      </c>
      <c r="Z26" s="58">
        <v>1167</v>
      </c>
      <c r="AA26" s="58">
        <v>1696</v>
      </c>
      <c r="AB26" s="58">
        <v>1400</v>
      </c>
    </row>
    <row r="27" spans="1:28">
      <c r="A27" s="59" t="s">
        <v>215</v>
      </c>
      <c r="B27" s="58">
        <v>1865</v>
      </c>
      <c r="C27" s="58">
        <v>1880</v>
      </c>
      <c r="D27" s="58">
        <v>1936</v>
      </c>
      <c r="E27" s="58">
        <v>1902</v>
      </c>
      <c r="F27" s="58">
        <v>1815</v>
      </c>
      <c r="G27" s="58">
        <v>2000</v>
      </c>
      <c r="H27" s="58">
        <v>1950</v>
      </c>
      <c r="I27" s="58">
        <v>1913</v>
      </c>
      <c r="J27" s="58">
        <v>1909</v>
      </c>
      <c r="K27" s="58">
        <v>1846</v>
      </c>
      <c r="L27" s="58">
        <v>2000</v>
      </c>
      <c r="M27" s="58">
        <v>2083</v>
      </c>
      <c r="N27" s="58">
        <v>2000</v>
      </c>
      <c r="O27" s="58">
        <v>4250</v>
      </c>
      <c r="P27" s="58">
        <v>2545</v>
      </c>
      <c r="Q27" s="58">
        <v>2636</v>
      </c>
      <c r="R27" s="58">
        <v>1800</v>
      </c>
      <c r="S27" s="58">
        <v>1900</v>
      </c>
      <c r="T27" s="58">
        <v>2000</v>
      </c>
      <c r="U27" s="58">
        <v>1984</v>
      </c>
      <c r="V27" s="58">
        <v>2025</v>
      </c>
      <c r="W27" s="58">
        <v>2000</v>
      </c>
      <c r="X27" s="58">
        <v>2000</v>
      </c>
      <c r="Y27" s="58">
        <v>2000</v>
      </c>
      <c r="Z27" s="58">
        <v>2143</v>
      </c>
      <c r="AA27" s="58">
        <v>2236</v>
      </c>
      <c r="AB27" s="58">
        <v>2300</v>
      </c>
    </row>
    <row r="28" spans="1:28" ht="25.35">
      <c r="A28" s="59" t="s">
        <v>140</v>
      </c>
      <c r="B28" s="58">
        <v>2171</v>
      </c>
      <c r="C28" s="58">
        <v>2344</v>
      </c>
      <c r="D28" s="58">
        <v>2226</v>
      </c>
      <c r="E28" s="58">
        <v>2306</v>
      </c>
      <c r="F28" s="58">
        <v>2508</v>
      </c>
      <c r="G28" s="58">
        <v>2445</v>
      </c>
      <c r="H28" s="58">
        <v>2668</v>
      </c>
      <c r="I28" s="58">
        <v>2495</v>
      </c>
      <c r="J28" s="58">
        <v>2518</v>
      </c>
      <c r="K28" s="58">
        <v>2764</v>
      </c>
      <c r="L28" s="58">
        <v>2724</v>
      </c>
      <c r="M28" s="58">
        <v>2755</v>
      </c>
      <c r="N28" s="58">
        <v>2596</v>
      </c>
      <c r="O28" s="58">
        <v>2794</v>
      </c>
      <c r="P28" s="58">
        <v>2502</v>
      </c>
      <c r="Q28" s="58">
        <v>2627</v>
      </c>
      <c r="R28" s="58">
        <v>2721</v>
      </c>
      <c r="S28" s="58">
        <v>2817</v>
      </c>
      <c r="T28" s="58">
        <v>3002</v>
      </c>
      <c r="U28" s="58">
        <v>2846</v>
      </c>
      <c r="V28" s="58">
        <v>3113</v>
      </c>
      <c r="W28" s="58">
        <v>3113</v>
      </c>
      <c r="X28" s="58">
        <v>3113</v>
      </c>
      <c r="Y28" s="58">
        <v>3038</v>
      </c>
      <c r="Z28" s="58">
        <v>2277</v>
      </c>
      <c r="AA28" s="58">
        <v>2636</v>
      </c>
      <c r="AB28" s="58">
        <v>3113</v>
      </c>
    </row>
    <row r="29" spans="1:28" ht="25.35">
      <c r="A29" s="59" t="s">
        <v>219</v>
      </c>
      <c r="B29" s="58" t="s">
        <v>218</v>
      </c>
      <c r="C29" s="58" t="s">
        <v>218</v>
      </c>
      <c r="D29" s="58" t="s">
        <v>218</v>
      </c>
      <c r="E29" s="58" t="s">
        <v>218</v>
      </c>
      <c r="F29" s="58" t="s">
        <v>218</v>
      </c>
      <c r="G29" s="58" t="s">
        <v>218</v>
      </c>
      <c r="H29" s="58" t="s">
        <v>218</v>
      </c>
      <c r="I29" s="58" t="s">
        <v>218</v>
      </c>
      <c r="J29" s="58" t="s">
        <v>218</v>
      </c>
      <c r="K29" s="58" t="s">
        <v>218</v>
      </c>
      <c r="L29" s="58">
        <v>1885</v>
      </c>
      <c r="M29" s="58">
        <v>1933</v>
      </c>
      <c r="N29" s="58">
        <v>1825</v>
      </c>
      <c r="O29" s="58">
        <v>1877</v>
      </c>
      <c r="P29" s="58">
        <v>2038</v>
      </c>
      <c r="Q29" s="58">
        <v>1633</v>
      </c>
      <c r="R29" s="58">
        <v>2049</v>
      </c>
      <c r="S29" s="58">
        <v>2050</v>
      </c>
      <c r="T29" s="58">
        <v>2003</v>
      </c>
      <c r="U29" s="58">
        <v>2139</v>
      </c>
      <c r="V29" s="58">
        <v>2316</v>
      </c>
      <c r="W29" s="58">
        <v>2379</v>
      </c>
      <c r="X29" s="58">
        <v>2396</v>
      </c>
      <c r="Y29" s="58">
        <v>2422</v>
      </c>
      <c r="Z29" s="58">
        <v>1881</v>
      </c>
      <c r="AA29" s="58">
        <v>2258</v>
      </c>
      <c r="AB29" s="58">
        <v>2587</v>
      </c>
    </row>
    <row r="30" spans="1:28" ht="25.35">
      <c r="A30" s="59" t="s">
        <v>216</v>
      </c>
      <c r="B30" s="58">
        <v>1970</v>
      </c>
      <c r="C30" s="58">
        <v>2247</v>
      </c>
      <c r="D30" s="58">
        <v>2158</v>
      </c>
      <c r="E30" s="58">
        <v>2060</v>
      </c>
      <c r="F30" s="58">
        <v>2287</v>
      </c>
      <c r="G30" s="58">
        <v>2147</v>
      </c>
      <c r="H30" s="58">
        <v>2390</v>
      </c>
      <c r="I30" s="58">
        <v>2206</v>
      </c>
      <c r="J30" s="58">
        <v>2117</v>
      </c>
      <c r="K30" s="58">
        <v>2336</v>
      </c>
      <c r="L30" s="58">
        <v>2585</v>
      </c>
      <c r="M30" s="58">
        <v>2215</v>
      </c>
      <c r="N30" s="58">
        <v>2189</v>
      </c>
      <c r="O30" s="58">
        <v>2315</v>
      </c>
      <c r="P30" s="58">
        <v>2103</v>
      </c>
      <c r="Q30" s="58">
        <v>2109</v>
      </c>
      <c r="R30" s="58">
        <v>2282</v>
      </c>
      <c r="S30" s="58">
        <v>2602</v>
      </c>
      <c r="T30" s="58">
        <v>2490</v>
      </c>
      <c r="U30" s="58">
        <v>2680</v>
      </c>
      <c r="V30" s="58">
        <v>2760</v>
      </c>
      <c r="W30" s="58">
        <v>2765</v>
      </c>
      <c r="X30" s="58">
        <v>2786</v>
      </c>
      <c r="Y30" s="58">
        <v>2791</v>
      </c>
      <c r="Z30" s="58">
        <v>2807</v>
      </c>
      <c r="AA30" s="58">
        <v>2825</v>
      </c>
      <c r="AB30" s="58">
        <v>2682</v>
      </c>
    </row>
    <row r="31" spans="1:28">
      <c r="A31" s="59" t="s">
        <v>217</v>
      </c>
      <c r="B31" s="58">
        <v>2281</v>
      </c>
      <c r="C31" s="58">
        <v>2394</v>
      </c>
      <c r="D31" s="58">
        <v>2327</v>
      </c>
      <c r="E31" s="58">
        <v>2380</v>
      </c>
      <c r="F31" s="58">
        <v>2559</v>
      </c>
      <c r="G31" s="58">
        <v>2483</v>
      </c>
      <c r="H31" s="58">
        <v>2679</v>
      </c>
      <c r="I31" s="58">
        <v>2485</v>
      </c>
      <c r="J31" s="58">
        <v>2590</v>
      </c>
      <c r="K31" s="58">
        <v>2778</v>
      </c>
      <c r="L31" s="58">
        <v>2708</v>
      </c>
      <c r="M31" s="58">
        <v>2762</v>
      </c>
      <c r="N31" s="58">
        <v>2610</v>
      </c>
      <c r="O31" s="58">
        <v>2713</v>
      </c>
      <c r="P31" s="58">
        <v>2602</v>
      </c>
      <c r="Q31" s="58">
        <v>2619</v>
      </c>
      <c r="R31" s="58">
        <v>2708</v>
      </c>
      <c r="S31" s="58">
        <v>2802</v>
      </c>
      <c r="T31" s="58">
        <v>2907</v>
      </c>
      <c r="U31" s="58">
        <v>2839</v>
      </c>
      <c r="V31" s="58">
        <v>2989</v>
      </c>
      <c r="W31" s="58">
        <v>3177</v>
      </c>
      <c r="X31" s="58">
        <v>3117</v>
      </c>
      <c r="Y31" s="58">
        <v>3145</v>
      </c>
      <c r="Z31" s="58">
        <v>2750</v>
      </c>
      <c r="AA31" s="58">
        <v>3034</v>
      </c>
      <c r="AB31" s="58">
        <v>3200</v>
      </c>
    </row>
  </sheetData>
  <mergeCells count="2">
    <mergeCell ref="A1:AB1"/>
    <mergeCell ref="A2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8AC5-E32D-4F6D-8F7C-650B627839B9}">
  <dimension ref="A1:AB31"/>
  <sheetViews>
    <sheetView zoomScale="40" zoomScaleNormal="40" workbookViewId="0">
      <selection activeCell="AJ9" sqref="AJ9"/>
    </sheetView>
  </sheetViews>
  <sheetFormatPr defaultRowHeight="14.4"/>
  <sheetData>
    <row r="1" spans="1:28">
      <c r="A1" s="57" t="s">
        <v>225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 spans="1:28">
      <c r="A2" s="55" t="s">
        <v>224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28" ht="50.7">
      <c r="A3" s="53" t="s">
        <v>195</v>
      </c>
      <c r="B3" s="53" t="s">
        <v>175</v>
      </c>
      <c r="C3" s="53" t="s">
        <v>176</v>
      </c>
      <c r="D3" s="53" t="s">
        <v>177</v>
      </c>
      <c r="E3" s="53" t="s">
        <v>178</v>
      </c>
      <c r="F3" s="53" t="s">
        <v>179</v>
      </c>
      <c r="G3" s="53" t="s">
        <v>180</v>
      </c>
      <c r="H3" s="53" t="s">
        <v>181</v>
      </c>
      <c r="I3" s="53" t="s">
        <v>182</v>
      </c>
      <c r="J3" s="53" t="s">
        <v>183</v>
      </c>
      <c r="K3" s="53" t="s">
        <v>196</v>
      </c>
      <c r="L3" s="53" t="s">
        <v>184</v>
      </c>
      <c r="M3" s="53" t="s">
        <v>89</v>
      </c>
      <c r="N3" s="53" t="s">
        <v>90</v>
      </c>
      <c r="O3" s="53" t="s">
        <v>91</v>
      </c>
      <c r="P3" s="53" t="s">
        <v>92</v>
      </c>
      <c r="Q3" s="53" t="s">
        <v>93</v>
      </c>
      <c r="R3" s="53" t="s">
        <v>105</v>
      </c>
      <c r="S3" s="53" t="s">
        <v>94</v>
      </c>
      <c r="T3" s="53" t="s">
        <v>95</v>
      </c>
      <c r="U3" s="53" t="s">
        <v>96</v>
      </c>
      <c r="V3" s="53" t="s">
        <v>97</v>
      </c>
      <c r="W3" s="53" t="s">
        <v>98</v>
      </c>
      <c r="X3" s="53" t="s">
        <v>99</v>
      </c>
      <c r="Y3" s="53" t="s">
        <v>100</v>
      </c>
      <c r="Z3" s="53" t="s">
        <v>101</v>
      </c>
      <c r="AA3" s="53" t="s">
        <v>102</v>
      </c>
      <c r="AB3" s="53" t="s">
        <v>103</v>
      </c>
    </row>
    <row r="4" spans="1:28" ht="25.35">
      <c r="A4" s="51" t="s">
        <v>197</v>
      </c>
      <c r="B4" s="50">
        <v>10</v>
      </c>
      <c r="C4" s="50">
        <v>8.3000000000000007</v>
      </c>
      <c r="D4" s="50">
        <v>10</v>
      </c>
      <c r="E4" s="50">
        <v>11.1</v>
      </c>
      <c r="F4" s="50">
        <v>11</v>
      </c>
      <c r="G4" s="50">
        <v>10.7</v>
      </c>
      <c r="H4" s="50">
        <v>12.5</v>
      </c>
      <c r="I4" s="50">
        <v>11</v>
      </c>
      <c r="J4" s="50">
        <v>12</v>
      </c>
      <c r="K4" s="50">
        <v>13.5</v>
      </c>
      <c r="L4" s="50">
        <v>14</v>
      </c>
      <c r="M4" s="50">
        <v>14</v>
      </c>
      <c r="N4" s="50">
        <v>11</v>
      </c>
      <c r="O4" s="50">
        <v>12</v>
      </c>
      <c r="P4" s="50">
        <v>9</v>
      </c>
      <c r="Q4" s="50">
        <v>11</v>
      </c>
      <c r="R4" s="50">
        <v>10</v>
      </c>
      <c r="S4" s="50">
        <v>9</v>
      </c>
      <c r="T4" s="50">
        <v>14</v>
      </c>
      <c r="U4" s="50">
        <v>10</v>
      </c>
      <c r="V4" s="50">
        <v>10</v>
      </c>
      <c r="W4" s="50" t="s">
        <v>220</v>
      </c>
      <c r="X4" s="50">
        <v>8</v>
      </c>
      <c r="Y4" s="50">
        <v>8</v>
      </c>
      <c r="Z4" s="50" t="s">
        <v>220</v>
      </c>
      <c r="AA4" s="50" t="s">
        <v>220</v>
      </c>
      <c r="AB4" s="50" t="s">
        <v>220</v>
      </c>
    </row>
    <row r="5" spans="1:28" ht="25.35">
      <c r="A5" s="51" t="s">
        <v>198</v>
      </c>
      <c r="B5" s="50">
        <v>3.5</v>
      </c>
      <c r="C5" s="50">
        <v>3.6</v>
      </c>
      <c r="D5" s="50">
        <v>4.5999999999999996</v>
      </c>
      <c r="E5" s="50">
        <v>4.7</v>
      </c>
      <c r="F5" s="50">
        <v>4.5</v>
      </c>
      <c r="G5" s="50">
        <v>4.5999999999999996</v>
      </c>
      <c r="H5" s="50">
        <v>4.3</v>
      </c>
      <c r="I5" s="50">
        <v>3.8</v>
      </c>
      <c r="J5" s="50">
        <v>3.7</v>
      </c>
      <c r="K5" s="50">
        <v>3.9</v>
      </c>
      <c r="L5" s="50">
        <v>4.4000000000000004</v>
      </c>
      <c r="M5" s="50">
        <v>3.8</v>
      </c>
      <c r="N5" s="50">
        <v>4.0999999999999996</v>
      </c>
      <c r="O5" s="50">
        <v>4.2</v>
      </c>
      <c r="P5" s="50">
        <v>4.3</v>
      </c>
      <c r="Q5" s="50">
        <v>4</v>
      </c>
      <c r="R5" s="50">
        <v>4</v>
      </c>
      <c r="S5" s="50">
        <v>3.6</v>
      </c>
      <c r="T5" s="50">
        <v>3.3</v>
      </c>
      <c r="U5" s="50">
        <v>3.2</v>
      </c>
      <c r="V5" s="50">
        <v>3.7</v>
      </c>
      <c r="W5" s="50">
        <v>3.7</v>
      </c>
      <c r="X5" s="50">
        <v>2.9</v>
      </c>
      <c r="Y5" s="50">
        <v>3</v>
      </c>
      <c r="Z5" s="50">
        <v>3.8</v>
      </c>
      <c r="AA5" s="50">
        <v>3.9</v>
      </c>
      <c r="AB5" s="50">
        <v>3.9</v>
      </c>
    </row>
    <row r="6" spans="1:28">
      <c r="A6" s="51" t="s">
        <v>199</v>
      </c>
      <c r="B6" s="50">
        <v>84</v>
      </c>
      <c r="C6" s="50">
        <v>76.400000000000006</v>
      </c>
      <c r="D6" s="50">
        <v>73.900000000000006</v>
      </c>
      <c r="E6" s="50">
        <v>78.900000000000006</v>
      </c>
      <c r="F6" s="50">
        <v>80.3</v>
      </c>
      <c r="G6" s="50">
        <v>85.8</v>
      </c>
      <c r="H6" s="50">
        <v>87.9</v>
      </c>
      <c r="I6" s="50">
        <v>84.7</v>
      </c>
      <c r="J6" s="50">
        <v>89.6</v>
      </c>
      <c r="K6" s="50">
        <v>76</v>
      </c>
      <c r="L6" s="50">
        <v>70.3</v>
      </c>
      <c r="M6" s="50">
        <v>72.2</v>
      </c>
      <c r="N6" s="50">
        <v>69</v>
      </c>
      <c r="O6" s="50">
        <v>70</v>
      </c>
      <c r="P6" s="50">
        <v>63.9</v>
      </c>
      <c r="Q6" s="50">
        <v>50</v>
      </c>
      <c r="R6" s="50">
        <v>60</v>
      </c>
      <c r="S6" s="50">
        <v>56</v>
      </c>
      <c r="T6" s="50">
        <v>50.1</v>
      </c>
      <c r="U6" s="50">
        <v>58.4</v>
      </c>
      <c r="V6" s="50">
        <v>44.8</v>
      </c>
      <c r="W6" s="50">
        <v>52.6</v>
      </c>
      <c r="X6" s="50">
        <v>33.9</v>
      </c>
      <c r="Y6" s="50">
        <v>31.3</v>
      </c>
      <c r="Z6" s="50">
        <v>23.7</v>
      </c>
      <c r="AA6" s="52">
        <v>21</v>
      </c>
      <c r="AB6" s="50">
        <v>17.5</v>
      </c>
    </row>
    <row r="7" spans="1:28">
      <c r="A7" s="51" t="s">
        <v>145</v>
      </c>
      <c r="B7" s="50">
        <v>1965</v>
      </c>
      <c r="C7" s="50">
        <v>1984.8</v>
      </c>
      <c r="D7" s="50">
        <v>1974</v>
      </c>
      <c r="E7" s="50">
        <v>2069.6</v>
      </c>
      <c r="F7" s="50">
        <v>2071</v>
      </c>
      <c r="G7" s="50">
        <v>2134.3000000000002</v>
      </c>
      <c r="H7" s="50">
        <v>2088.9</v>
      </c>
      <c r="I7" s="50">
        <v>2074.6999999999998</v>
      </c>
      <c r="J7" s="50">
        <v>2121.3000000000002</v>
      </c>
      <c r="K7" s="50">
        <v>2144.5</v>
      </c>
      <c r="L7" s="50">
        <v>2067.8000000000002</v>
      </c>
      <c r="M7" s="50">
        <v>2126.3000000000002</v>
      </c>
      <c r="N7" s="50">
        <v>2130.9</v>
      </c>
      <c r="O7" s="50">
        <v>2076.8000000000002</v>
      </c>
      <c r="P7" s="50">
        <v>2027.6</v>
      </c>
      <c r="Q7" s="50">
        <v>2003.7</v>
      </c>
      <c r="R7" s="50">
        <v>2049.6999999999998</v>
      </c>
      <c r="S7" s="50">
        <v>2162.5</v>
      </c>
      <c r="T7" s="50">
        <v>2158.3000000000002</v>
      </c>
      <c r="U7" s="50">
        <v>2193.3000000000002</v>
      </c>
      <c r="V7" s="50">
        <v>2103.5</v>
      </c>
      <c r="W7" s="50">
        <v>2141.9</v>
      </c>
      <c r="X7" s="50">
        <v>2207.6999999999998</v>
      </c>
      <c r="Y7" s="50">
        <v>2009</v>
      </c>
      <c r="Z7" s="50">
        <v>2154.4</v>
      </c>
      <c r="AA7" s="50">
        <v>2110.8000000000002</v>
      </c>
      <c r="AB7" s="50">
        <v>2105.8000000000002</v>
      </c>
    </row>
    <row r="8" spans="1:28" ht="25.35">
      <c r="A8" s="51" t="s">
        <v>223</v>
      </c>
      <c r="B8" s="50" t="s">
        <v>218</v>
      </c>
      <c r="C8" s="50" t="s">
        <v>218</v>
      </c>
      <c r="D8" s="50" t="s">
        <v>218</v>
      </c>
      <c r="E8" s="50" t="s">
        <v>218</v>
      </c>
      <c r="F8" s="50" t="s">
        <v>218</v>
      </c>
      <c r="G8" s="50" t="s">
        <v>218</v>
      </c>
      <c r="H8" s="50" t="s">
        <v>218</v>
      </c>
      <c r="I8" s="50" t="s">
        <v>218</v>
      </c>
      <c r="J8" s="50" t="s">
        <v>218</v>
      </c>
      <c r="K8" s="50" t="s">
        <v>218</v>
      </c>
      <c r="L8" s="50">
        <v>77.8</v>
      </c>
      <c r="M8" s="50">
        <v>97.9</v>
      </c>
      <c r="N8" s="50">
        <v>92.8</v>
      </c>
      <c r="O8" s="50">
        <v>106.1</v>
      </c>
      <c r="P8" s="50">
        <v>96.6</v>
      </c>
      <c r="Q8" s="50">
        <v>102.4</v>
      </c>
      <c r="R8" s="50">
        <v>91.5</v>
      </c>
      <c r="S8" s="50">
        <v>93.3</v>
      </c>
      <c r="T8" s="50">
        <v>88.9</v>
      </c>
      <c r="U8" s="50">
        <v>112.2</v>
      </c>
      <c r="V8" s="50">
        <v>110.8</v>
      </c>
      <c r="W8" s="50">
        <v>108.5</v>
      </c>
      <c r="X8" s="50">
        <v>101.2</v>
      </c>
      <c r="Y8" s="50">
        <v>102.8</v>
      </c>
      <c r="Z8" s="50">
        <v>97.5</v>
      </c>
      <c r="AA8" s="50">
        <v>108.2</v>
      </c>
      <c r="AB8" s="50">
        <v>114.7</v>
      </c>
    </row>
    <row r="9" spans="1:28" ht="25.35">
      <c r="A9" s="51" t="s">
        <v>200</v>
      </c>
      <c r="B9" s="50">
        <v>31</v>
      </c>
      <c r="C9" s="50">
        <v>32.4</v>
      </c>
      <c r="D9" s="50">
        <v>32.4</v>
      </c>
      <c r="E9" s="50">
        <v>31.2</v>
      </c>
      <c r="F9" s="50">
        <v>31.2</v>
      </c>
      <c r="G9" s="50">
        <v>30.4</v>
      </c>
      <c r="H9" s="50">
        <v>26.1</v>
      </c>
      <c r="I9" s="50">
        <v>32.200000000000003</v>
      </c>
      <c r="J9" s="50">
        <v>31</v>
      </c>
      <c r="K9" s="50">
        <v>33.5</v>
      </c>
      <c r="L9" s="50">
        <v>27.8</v>
      </c>
      <c r="M9" s="50">
        <v>26.1</v>
      </c>
      <c r="N9" s="50">
        <v>19.899999999999999</v>
      </c>
      <c r="O9" s="50">
        <v>29.1</v>
      </c>
      <c r="P9" s="50">
        <v>18</v>
      </c>
      <c r="Q9" s="50">
        <v>18.3</v>
      </c>
      <c r="R9" s="50">
        <v>17.899999999999999</v>
      </c>
      <c r="S9" s="50">
        <v>17.5</v>
      </c>
      <c r="T9" s="50">
        <v>17.100000000000001</v>
      </c>
      <c r="U9" s="50">
        <v>21.3</v>
      </c>
      <c r="V9" s="50">
        <v>25.6</v>
      </c>
      <c r="W9" s="50">
        <v>19.5</v>
      </c>
      <c r="X9" s="50">
        <v>14.8</v>
      </c>
      <c r="Y9" s="50">
        <v>19.2</v>
      </c>
      <c r="Z9" s="50">
        <v>19.399999999999999</v>
      </c>
      <c r="AA9" s="50">
        <v>19.399999999999999</v>
      </c>
      <c r="AB9" s="50">
        <v>19.7</v>
      </c>
    </row>
    <row r="10" spans="1:28">
      <c r="A10" s="51" t="s">
        <v>191</v>
      </c>
      <c r="B10" s="50">
        <v>717</v>
      </c>
      <c r="C10" s="50">
        <v>409</v>
      </c>
      <c r="D10" s="50">
        <v>611.20000000000005</v>
      </c>
      <c r="E10" s="50">
        <v>487.3</v>
      </c>
      <c r="F10" s="50">
        <v>720.8</v>
      </c>
      <c r="G10" s="50">
        <v>506.1</v>
      </c>
      <c r="H10" s="50">
        <v>581</v>
      </c>
      <c r="I10" s="50">
        <v>694.1</v>
      </c>
      <c r="J10" s="50">
        <v>701.4</v>
      </c>
      <c r="K10" s="50">
        <v>482.1</v>
      </c>
      <c r="L10" s="50">
        <v>286.10000000000002</v>
      </c>
      <c r="M10" s="50">
        <v>470.1</v>
      </c>
      <c r="N10" s="50">
        <v>435.6</v>
      </c>
      <c r="O10" s="50">
        <v>759.5</v>
      </c>
      <c r="P10" s="50">
        <v>727.4</v>
      </c>
      <c r="Q10" s="50">
        <v>916</v>
      </c>
      <c r="R10" s="50">
        <v>1201</v>
      </c>
      <c r="S10" s="50">
        <v>1274</v>
      </c>
      <c r="T10" s="50">
        <v>1091</v>
      </c>
      <c r="U10" s="50">
        <v>878</v>
      </c>
      <c r="V10" s="50">
        <v>1274</v>
      </c>
      <c r="W10" s="50">
        <v>1351</v>
      </c>
      <c r="X10" s="50">
        <v>1024</v>
      </c>
      <c r="Y10" s="50">
        <v>1442</v>
      </c>
      <c r="Z10" s="50">
        <v>1112</v>
      </c>
      <c r="AA10" s="50">
        <v>851</v>
      </c>
      <c r="AB10" s="50">
        <v>995</v>
      </c>
    </row>
    <row r="11" spans="1:28">
      <c r="A11" s="51" t="s">
        <v>142</v>
      </c>
      <c r="B11" s="50">
        <v>1850</v>
      </c>
      <c r="C11" s="50">
        <v>1808</v>
      </c>
      <c r="D11" s="50">
        <v>1956</v>
      </c>
      <c r="E11" s="50">
        <v>1998</v>
      </c>
      <c r="F11" s="50">
        <v>1986</v>
      </c>
      <c r="G11" s="50">
        <v>1972</v>
      </c>
      <c r="H11" s="50">
        <v>2017</v>
      </c>
      <c r="I11" s="50">
        <v>2064</v>
      </c>
      <c r="J11" s="50">
        <v>2188</v>
      </c>
      <c r="K11" s="50">
        <v>2317</v>
      </c>
      <c r="L11" s="50">
        <v>2355</v>
      </c>
      <c r="M11" s="50">
        <v>2300</v>
      </c>
      <c r="N11" s="50">
        <v>2267</v>
      </c>
      <c r="O11" s="50">
        <v>2315</v>
      </c>
      <c r="P11" s="50">
        <v>2322</v>
      </c>
      <c r="Q11" s="50">
        <v>2304</v>
      </c>
      <c r="R11" s="50">
        <v>2376</v>
      </c>
      <c r="S11" s="50">
        <v>2462</v>
      </c>
      <c r="T11" s="50">
        <v>2462</v>
      </c>
      <c r="U11" s="50">
        <v>2492</v>
      </c>
      <c r="V11" s="50">
        <v>2515</v>
      </c>
      <c r="W11" s="50">
        <v>2522</v>
      </c>
      <c r="X11" s="50">
        <v>2497</v>
      </c>
      <c r="Y11" s="50">
        <v>2499</v>
      </c>
      <c r="Z11" s="50">
        <v>2601</v>
      </c>
      <c r="AA11" s="50">
        <v>2576</v>
      </c>
      <c r="AB11" s="50">
        <v>2558</v>
      </c>
    </row>
    <row r="12" spans="1:28" ht="25.35">
      <c r="A12" s="51" t="s">
        <v>202</v>
      </c>
      <c r="B12" s="50">
        <v>376.3</v>
      </c>
      <c r="C12" s="50">
        <v>378.1</v>
      </c>
      <c r="D12" s="50">
        <v>366.7</v>
      </c>
      <c r="E12" s="50">
        <v>373.9</v>
      </c>
      <c r="F12" s="50">
        <v>378.8</v>
      </c>
      <c r="G12" s="50">
        <v>380.8</v>
      </c>
      <c r="H12" s="50">
        <v>357.2</v>
      </c>
      <c r="I12" s="50">
        <v>377.3</v>
      </c>
      <c r="J12" s="50">
        <v>377.4</v>
      </c>
      <c r="K12" s="50">
        <v>370.6</v>
      </c>
      <c r="L12" s="50">
        <v>362.7</v>
      </c>
      <c r="M12" s="50">
        <v>366.5</v>
      </c>
      <c r="N12" s="50">
        <v>359.4</v>
      </c>
      <c r="O12" s="50">
        <v>361</v>
      </c>
      <c r="P12" s="50">
        <v>362</v>
      </c>
      <c r="Q12" s="50">
        <v>358.5</v>
      </c>
      <c r="R12" s="50">
        <v>362.2</v>
      </c>
      <c r="S12" s="50">
        <v>366.6</v>
      </c>
      <c r="T12" s="50">
        <v>360</v>
      </c>
      <c r="U12" s="50">
        <v>352.5</v>
      </c>
      <c r="V12" s="50">
        <v>357.2</v>
      </c>
      <c r="W12" s="50">
        <v>356.6</v>
      </c>
      <c r="X12" s="50">
        <v>364.2</v>
      </c>
      <c r="Y12" s="50">
        <v>358.1</v>
      </c>
      <c r="Z12" s="50">
        <v>330.4</v>
      </c>
      <c r="AA12" s="50">
        <v>341</v>
      </c>
      <c r="AB12" s="50">
        <v>346.4</v>
      </c>
    </row>
    <row r="13" spans="1:28" ht="38.049999999999997">
      <c r="A13" s="51" t="s">
        <v>203</v>
      </c>
      <c r="B13" s="50">
        <v>245</v>
      </c>
      <c r="C13" s="50">
        <v>248</v>
      </c>
      <c r="D13" s="50">
        <v>248.7</v>
      </c>
      <c r="E13" s="50">
        <v>248.1</v>
      </c>
      <c r="F13" s="50">
        <v>239</v>
      </c>
      <c r="G13" s="50">
        <v>243.8</v>
      </c>
      <c r="H13" s="50">
        <v>246.9</v>
      </c>
      <c r="I13" s="50">
        <v>244.7</v>
      </c>
      <c r="J13" s="50">
        <v>242.6</v>
      </c>
      <c r="K13" s="50">
        <v>245.7</v>
      </c>
      <c r="L13" s="50">
        <v>281</v>
      </c>
      <c r="M13" s="50">
        <v>259</v>
      </c>
      <c r="N13" s="50">
        <v>244.2</v>
      </c>
      <c r="O13" s="50">
        <v>254.7</v>
      </c>
      <c r="P13" s="50">
        <v>248.4</v>
      </c>
      <c r="Q13" s="50">
        <v>248</v>
      </c>
      <c r="R13" s="50">
        <v>260</v>
      </c>
      <c r="S13" s="50">
        <v>278.3</v>
      </c>
      <c r="T13" s="50">
        <v>278.7</v>
      </c>
      <c r="U13" s="50">
        <v>288.89999999999998</v>
      </c>
      <c r="V13" s="50">
        <v>290.7</v>
      </c>
      <c r="W13" s="50">
        <v>296.2</v>
      </c>
      <c r="X13" s="50">
        <v>290</v>
      </c>
      <c r="Y13" s="50">
        <v>292.10000000000002</v>
      </c>
      <c r="Z13" s="50">
        <v>321</v>
      </c>
      <c r="AA13" s="50">
        <v>278.10000000000002</v>
      </c>
      <c r="AB13" s="50">
        <v>290.3</v>
      </c>
    </row>
    <row r="14" spans="1:28">
      <c r="A14" s="51" t="s">
        <v>222</v>
      </c>
      <c r="B14" s="50" t="s">
        <v>218</v>
      </c>
      <c r="C14" s="50" t="s">
        <v>218</v>
      </c>
      <c r="D14" s="50" t="s">
        <v>218</v>
      </c>
      <c r="E14" s="50" t="s">
        <v>218</v>
      </c>
      <c r="F14" s="50" t="s">
        <v>218</v>
      </c>
      <c r="G14" s="50" t="s">
        <v>218</v>
      </c>
      <c r="H14" s="50" t="s">
        <v>218</v>
      </c>
      <c r="I14" s="50" t="s">
        <v>218</v>
      </c>
      <c r="J14" s="50" t="s">
        <v>218</v>
      </c>
      <c r="K14" s="50"/>
      <c r="L14" s="50">
        <v>63.7</v>
      </c>
      <c r="M14" s="50">
        <v>65.400000000000006</v>
      </c>
      <c r="N14" s="50">
        <v>64</v>
      </c>
      <c r="O14" s="50">
        <v>75</v>
      </c>
      <c r="P14" s="50">
        <v>63</v>
      </c>
      <c r="Q14" s="50">
        <v>58</v>
      </c>
      <c r="R14" s="50">
        <v>84.3</v>
      </c>
      <c r="S14" s="50">
        <v>86.3</v>
      </c>
      <c r="T14" s="50">
        <v>99.9</v>
      </c>
      <c r="U14" s="50">
        <v>99.7</v>
      </c>
      <c r="V14" s="50">
        <v>96.4</v>
      </c>
      <c r="W14" s="50">
        <v>158.6</v>
      </c>
      <c r="X14" s="50">
        <v>164.3</v>
      </c>
      <c r="Y14" s="50">
        <v>174.5</v>
      </c>
      <c r="Z14" s="50">
        <v>171.1</v>
      </c>
      <c r="AA14" s="50">
        <v>156.6</v>
      </c>
      <c r="AB14" s="50">
        <v>211.5</v>
      </c>
    </row>
    <row r="15" spans="1:28">
      <c r="A15" s="51" t="s">
        <v>204</v>
      </c>
      <c r="B15" s="50">
        <v>198.1</v>
      </c>
      <c r="C15" s="50">
        <v>198.6</v>
      </c>
      <c r="D15" s="50">
        <v>223.9</v>
      </c>
      <c r="E15" s="50">
        <v>237.1</v>
      </c>
      <c r="F15" s="50">
        <v>243.2</v>
      </c>
      <c r="G15" s="50">
        <v>218.7</v>
      </c>
      <c r="H15" s="50">
        <v>248.4</v>
      </c>
      <c r="I15" s="50">
        <v>250.7</v>
      </c>
      <c r="J15" s="50">
        <v>269</v>
      </c>
      <c r="K15" s="50">
        <v>261.3</v>
      </c>
      <c r="L15" s="50">
        <v>266</v>
      </c>
      <c r="M15" s="50">
        <v>260.5</v>
      </c>
      <c r="N15" s="50">
        <v>246.9</v>
      </c>
      <c r="O15" s="50">
        <v>232</v>
      </c>
      <c r="P15" s="50">
        <v>242</v>
      </c>
      <c r="Q15" s="50">
        <v>253</v>
      </c>
      <c r="R15" s="50">
        <v>269</v>
      </c>
      <c r="S15" s="50">
        <v>276</v>
      </c>
      <c r="T15" s="50">
        <v>269</v>
      </c>
      <c r="U15" s="50">
        <v>283</v>
      </c>
      <c r="V15" s="50">
        <v>255</v>
      </c>
      <c r="W15" s="50">
        <v>225</v>
      </c>
      <c r="X15" s="50">
        <v>225</v>
      </c>
      <c r="Y15" s="50">
        <v>209</v>
      </c>
      <c r="Z15" s="50">
        <v>198</v>
      </c>
      <c r="AA15" s="50">
        <v>174</v>
      </c>
      <c r="AB15" s="50">
        <v>168</v>
      </c>
    </row>
    <row r="16" spans="1:28" ht="25.35">
      <c r="A16" s="51" t="s">
        <v>143</v>
      </c>
      <c r="B16" s="50">
        <v>3834.3</v>
      </c>
      <c r="C16" s="50">
        <v>3547</v>
      </c>
      <c r="D16" s="50">
        <v>3671.9</v>
      </c>
      <c r="E16" s="50">
        <v>4148</v>
      </c>
      <c r="F16" s="50">
        <v>4193.1000000000004</v>
      </c>
      <c r="G16" s="50">
        <v>4019.8</v>
      </c>
      <c r="H16" s="50">
        <v>4327.2</v>
      </c>
      <c r="I16" s="50">
        <v>4589.7</v>
      </c>
      <c r="J16" s="50">
        <v>4661.5</v>
      </c>
      <c r="K16" s="50">
        <v>4661.5</v>
      </c>
      <c r="L16" s="50">
        <v>3311.2</v>
      </c>
      <c r="M16" s="50">
        <v>3703.8</v>
      </c>
      <c r="N16" s="50">
        <v>3381.6</v>
      </c>
      <c r="O16" s="50">
        <v>4091.1</v>
      </c>
      <c r="P16" s="50">
        <v>4136.2</v>
      </c>
      <c r="Q16" s="50">
        <v>3692.8</v>
      </c>
      <c r="R16" s="50">
        <v>3992.8</v>
      </c>
      <c r="S16" s="50">
        <v>3742.3</v>
      </c>
      <c r="T16" s="50">
        <v>3785.2</v>
      </c>
      <c r="U16" s="50">
        <v>4275.8999999999996</v>
      </c>
      <c r="V16" s="50">
        <v>4341</v>
      </c>
      <c r="W16" s="50">
        <v>4889.2</v>
      </c>
      <c r="X16" s="50">
        <v>5300</v>
      </c>
      <c r="Y16" s="50">
        <v>5380</v>
      </c>
      <c r="Z16" s="50">
        <v>6002</v>
      </c>
      <c r="AA16" s="50">
        <v>5911</v>
      </c>
      <c r="AB16" s="50">
        <v>6028</v>
      </c>
    </row>
    <row r="17" spans="1:28" ht="25.35">
      <c r="A17" s="51" t="s">
        <v>206</v>
      </c>
      <c r="B17" s="50">
        <v>873.4</v>
      </c>
      <c r="C17" s="50">
        <v>627.6</v>
      </c>
      <c r="D17" s="50">
        <v>679.5</v>
      </c>
      <c r="E17" s="50">
        <v>753.4</v>
      </c>
      <c r="F17" s="50">
        <v>766.7</v>
      </c>
      <c r="G17" s="50">
        <v>701.7</v>
      </c>
      <c r="H17" s="50">
        <v>799.1</v>
      </c>
      <c r="I17" s="50">
        <v>747</v>
      </c>
      <c r="J17" s="50">
        <v>1015.5</v>
      </c>
      <c r="K17" s="50">
        <v>1049.0999999999999</v>
      </c>
      <c r="L17" s="50">
        <v>754</v>
      </c>
      <c r="M17" s="50">
        <v>776</v>
      </c>
      <c r="N17" s="50">
        <v>760</v>
      </c>
      <c r="O17" s="50">
        <v>665</v>
      </c>
      <c r="P17" s="50">
        <v>756</v>
      </c>
      <c r="Q17" s="50">
        <v>933</v>
      </c>
      <c r="R17" s="50">
        <v>1231</v>
      </c>
      <c r="S17" s="50">
        <v>1253</v>
      </c>
      <c r="T17" s="50">
        <v>1022</v>
      </c>
      <c r="U17" s="50">
        <v>1081</v>
      </c>
      <c r="V17" s="50">
        <v>1307</v>
      </c>
      <c r="W17" s="50">
        <v>843</v>
      </c>
      <c r="X17" s="50">
        <v>773</v>
      </c>
      <c r="Y17" s="50">
        <v>1097</v>
      </c>
      <c r="Z17" s="50">
        <v>1067</v>
      </c>
      <c r="AA17" s="50">
        <v>911</v>
      </c>
      <c r="AB17" s="50">
        <v>1272.0999999999999</v>
      </c>
    </row>
    <row r="18" spans="1:28">
      <c r="A18" s="51" t="s">
        <v>207</v>
      </c>
      <c r="B18" s="50" t="s">
        <v>218</v>
      </c>
      <c r="C18" s="50" t="s">
        <v>218</v>
      </c>
      <c r="D18" s="50" t="s">
        <v>218</v>
      </c>
      <c r="E18" s="50" t="s">
        <v>218</v>
      </c>
      <c r="F18" s="50" t="s">
        <v>218</v>
      </c>
      <c r="G18" s="50" t="s">
        <v>218</v>
      </c>
      <c r="H18" s="50" t="s">
        <v>218</v>
      </c>
      <c r="I18" s="50" t="s">
        <v>220</v>
      </c>
      <c r="J18" s="50" t="s">
        <v>220</v>
      </c>
      <c r="K18" s="50" t="s">
        <v>220</v>
      </c>
      <c r="L18" s="50" t="s">
        <v>220</v>
      </c>
      <c r="M18" s="50" t="s">
        <v>220</v>
      </c>
      <c r="N18" s="50" t="s">
        <v>220</v>
      </c>
      <c r="O18" s="50" t="s">
        <v>220</v>
      </c>
      <c r="P18" s="50" t="s">
        <v>220</v>
      </c>
      <c r="Q18" s="50" t="s">
        <v>220</v>
      </c>
      <c r="R18" s="50" t="s">
        <v>220</v>
      </c>
      <c r="S18" s="50" t="s">
        <v>220</v>
      </c>
      <c r="T18" s="50" t="s">
        <v>220</v>
      </c>
      <c r="U18" s="50" t="s">
        <v>220</v>
      </c>
      <c r="V18" s="50" t="s">
        <v>220</v>
      </c>
      <c r="W18" s="50">
        <v>2.2000000000000002</v>
      </c>
      <c r="X18" s="50">
        <v>2.4</v>
      </c>
      <c r="Y18" s="50">
        <v>2.2999999999999998</v>
      </c>
      <c r="Z18" s="50">
        <v>2.2000000000000002</v>
      </c>
      <c r="AA18" s="50">
        <v>2.2999999999999998</v>
      </c>
      <c r="AB18" s="50">
        <v>2.2999999999999998</v>
      </c>
    </row>
    <row r="19" spans="1:28">
      <c r="A19" s="51" t="s">
        <v>208</v>
      </c>
      <c r="B19" s="50">
        <v>4.5999999999999996</v>
      </c>
      <c r="C19" s="50">
        <v>4.2</v>
      </c>
      <c r="D19" s="50">
        <v>4.2</v>
      </c>
      <c r="E19" s="50">
        <v>4.2</v>
      </c>
      <c r="F19" s="50">
        <v>4.2</v>
      </c>
      <c r="G19" s="50">
        <v>4.2</v>
      </c>
      <c r="H19" s="50">
        <v>4.3</v>
      </c>
      <c r="I19" s="50">
        <v>4.3</v>
      </c>
      <c r="J19" s="50">
        <v>4.3</v>
      </c>
      <c r="K19" s="50">
        <v>4.3</v>
      </c>
      <c r="L19" s="50">
        <v>4.2</v>
      </c>
      <c r="M19" s="50">
        <v>2.8</v>
      </c>
      <c r="N19" s="50">
        <v>2.7</v>
      </c>
      <c r="O19" s="50">
        <v>0.9</v>
      </c>
      <c r="P19" s="50">
        <v>0.9</v>
      </c>
      <c r="Q19" s="50">
        <v>0.7</v>
      </c>
      <c r="R19" s="50">
        <v>0.6</v>
      </c>
      <c r="S19" s="50">
        <v>0.6</v>
      </c>
      <c r="T19" s="50">
        <v>0.4</v>
      </c>
      <c r="U19" s="50">
        <v>0.4</v>
      </c>
      <c r="V19" s="50">
        <v>0.4</v>
      </c>
      <c r="W19" s="50">
        <v>0.4</v>
      </c>
      <c r="X19" s="50">
        <v>0.4</v>
      </c>
      <c r="Y19" s="50">
        <v>0.4</v>
      </c>
      <c r="Z19" s="50">
        <v>0.4</v>
      </c>
      <c r="AA19" s="50">
        <v>0.4</v>
      </c>
      <c r="AB19" s="50">
        <v>0.5</v>
      </c>
    </row>
    <row r="20" spans="1:28">
      <c r="A20" s="51" t="s">
        <v>210</v>
      </c>
      <c r="B20" s="50">
        <v>0.4</v>
      </c>
      <c r="C20" s="50">
        <v>0.5</v>
      </c>
      <c r="D20" s="50">
        <v>0.4</v>
      </c>
      <c r="E20" s="50">
        <v>0.3</v>
      </c>
      <c r="F20" s="50">
        <v>0.3</v>
      </c>
      <c r="G20" s="50">
        <v>0.5</v>
      </c>
      <c r="H20" s="50">
        <v>2</v>
      </c>
      <c r="I20" s="50">
        <v>1.8</v>
      </c>
      <c r="J20" s="50">
        <v>3.5</v>
      </c>
      <c r="K20" s="50">
        <v>5</v>
      </c>
      <c r="L20" s="50">
        <v>5</v>
      </c>
      <c r="M20" s="50">
        <v>6</v>
      </c>
      <c r="N20" s="50">
        <v>8</v>
      </c>
      <c r="O20" s="50">
        <v>10</v>
      </c>
      <c r="P20" s="50">
        <v>8.1999999999999993</v>
      </c>
      <c r="Q20" s="50">
        <v>1.2</v>
      </c>
      <c r="R20" s="50">
        <v>1.5</v>
      </c>
      <c r="S20" s="50">
        <v>1.5</v>
      </c>
      <c r="T20" s="50">
        <v>1.4</v>
      </c>
      <c r="U20" s="50">
        <v>2</v>
      </c>
      <c r="V20" s="50">
        <v>3.1</v>
      </c>
      <c r="W20" s="50">
        <v>3.2</v>
      </c>
      <c r="X20" s="50">
        <v>3.3</v>
      </c>
      <c r="Y20" s="50">
        <v>3</v>
      </c>
      <c r="Z20" s="50">
        <v>3.1</v>
      </c>
      <c r="AA20" s="50">
        <v>3.3</v>
      </c>
      <c r="AB20" s="50">
        <v>3.4</v>
      </c>
    </row>
    <row r="21" spans="1:28">
      <c r="A21" s="51" t="s">
        <v>211</v>
      </c>
      <c r="B21" s="50">
        <v>34.299999999999997</v>
      </c>
      <c r="C21" s="50">
        <v>31.5</v>
      </c>
      <c r="D21" s="50">
        <v>6</v>
      </c>
      <c r="E21" s="50">
        <v>3.9</v>
      </c>
      <c r="F21" s="50">
        <v>4.9000000000000004</v>
      </c>
      <c r="G21" s="50">
        <v>4.9000000000000004</v>
      </c>
      <c r="H21" s="50">
        <v>5</v>
      </c>
      <c r="I21" s="50">
        <v>5</v>
      </c>
      <c r="J21" s="50">
        <v>3.7</v>
      </c>
      <c r="K21" s="50">
        <v>5.9</v>
      </c>
      <c r="L21" s="50">
        <v>8.8000000000000007</v>
      </c>
      <c r="M21" s="50">
        <v>7</v>
      </c>
      <c r="N21" s="50">
        <v>4.5999999999999996</v>
      </c>
      <c r="O21" s="50">
        <v>5.0999999999999996</v>
      </c>
      <c r="P21" s="50">
        <v>4</v>
      </c>
      <c r="Q21" s="50">
        <v>3.3</v>
      </c>
      <c r="R21" s="50">
        <v>3.9</v>
      </c>
      <c r="S21" s="50">
        <v>5.6</v>
      </c>
      <c r="T21" s="50">
        <v>5.3</v>
      </c>
      <c r="U21" s="50">
        <v>4</v>
      </c>
      <c r="V21" s="50">
        <v>2.9</v>
      </c>
      <c r="W21" s="50">
        <v>1.5</v>
      </c>
      <c r="X21" s="50">
        <v>1</v>
      </c>
      <c r="Y21" s="50">
        <v>0.7</v>
      </c>
      <c r="Z21" s="50">
        <v>0.4</v>
      </c>
      <c r="AA21" s="50">
        <v>0.4</v>
      </c>
      <c r="AB21" s="50">
        <v>0.1</v>
      </c>
    </row>
    <row r="22" spans="1:28">
      <c r="A22" s="51" t="s">
        <v>141</v>
      </c>
      <c r="B22" s="50">
        <v>3272</v>
      </c>
      <c r="C22" s="50">
        <v>3233</v>
      </c>
      <c r="D22" s="50">
        <v>3281</v>
      </c>
      <c r="E22" s="50">
        <v>3335</v>
      </c>
      <c r="F22" s="50">
        <v>3311</v>
      </c>
      <c r="G22" s="50">
        <v>3223</v>
      </c>
      <c r="H22" s="50">
        <v>3229</v>
      </c>
      <c r="I22" s="50">
        <v>3300</v>
      </c>
      <c r="J22" s="50">
        <v>3338</v>
      </c>
      <c r="K22" s="50">
        <v>3388</v>
      </c>
      <c r="L22" s="50">
        <v>3408</v>
      </c>
      <c r="M22" s="50">
        <v>3420</v>
      </c>
      <c r="N22" s="50">
        <v>3375</v>
      </c>
      <c r="O22" s="50">
        <v>3444</v>
      </c>
      <c r="P22" s="50">
        <v>3482</v>
      </c>
      <c r="Q22" s="50">
        <v>3468</v>
      </c>
      <c r="R22" s="50">
        <v>3467</v>
      </c>
      <c r="S22" s="50">
        <v>3488</v>
      </c>
      <c r="T22" s="50">
        <v>3526</v>
      </c>
      <c r="U22" s="50">
        <v>3522</v>
      </c>
      <c r="V22" s="50">
        <v>3510</v>
      </c>
      <c r="W22" s="50">
        <v>3528</v>
      </c>
      <c r="X22" s="50">
        <v>3512</v>
      </c>
      <c r="Y22" s="50">
        <v>3512</v>
      </c>
      <c r="Z22" s="50">
        <v>3505</v>
      </c>
      <c r="AA22" s="50">
        <v>3508</v>
      </c>
      <c r="AB22" s="50">
        <v>3495</v>
      </c>
    </row>
    <row r="23" spans="1:28">
      <c r="A23" s="51" t="s">
        <v>144</v>
      </c>
      <c r="B23" s="50">
        <v>1814.1</v>
      </c>
      <c r="C23" s="50">
        <v>1779.2</v>
      </c>
      <c r="D23" s="50">
        <v>2250.8000000000002</v>
      </c>
      <c r="E23" s="50">
        <v>2013</v>
      </c>
      <c r="F23" s="50">
        <v>2321.9</v>
      </c>
      <c r="G23" s="50">
        <v>2196.1999999999998</v>
      </c>
      <c r="H23" s="50">
        <v>2474.3000000000002</v>
      </c>
      <c r="I23" s="50">
        <v>2679.7</v>
      </c>
      <c r="J23" s="50">
        <v>2766.3</v>
      </c>
      <c r="K23" s="50">
        <v>2650.2</v>
      </c>
      <c r="L23" s="50">
        <v>2309.6</v>
      </c>
      <c r="M23" s="50">
        <v>2287.5</v>
      </c>
      <c r="N23" s="50">
        <v>1800.7</v>
      </c>
      <c r="O23" s="50">
        <v>2103</v>
      </c>
      <c r="P23" s="50">
        <v>2010.1</v>
      </c>
      <c r="Q23" s="50">
        <v>2123.9</v>
      </c>
      <c r="R23" s="50">
        <v>2564.8000000000002</v>
      </c>
      <c r="S23" s="50">
        <v>2591.8000000000002</v>
      </c>
      <c r="T23" s="50">
        <v>2294.8000000000002</v>
      </c>
      <c r="U23" s="50">
        <v>2394.1999999999998</v>
      </c>
      <c r="V23" s="50">
        <v>2479.1999999999998</v>
      </c>
      <c r="W23" s="50">
        <v>2935.3</v>
      </c>
      <c r="X23" s="50">
        <v>3063.2</v>
      </c>
      <c r="Y23" s="50">
        <v>2810</v>
      </c>
      <c r="Z23" s="50">
        <v>3318.2</v>
      </c>
      <c r="AA23" s="50">
        <v>3109</v>
      </c>
      <c r="AB23" s="50">
        <v>2830</v>
      </c>
    </row>
    <row r="24" spans="1:28">
      <c r="A24" s="51" t="s">
        <v>213</v>
      </c>
      <c r="B24" s="50">
        <v>13</v>
      </c>
      <c r="C24" s="50">
        <v>9.3000000000000007</v>
      </c>
      <c r="D24" s="50">
        <v>8</v>
      </c>
      <c r="E24" s="50">
        <v>8</v>
      </c>
      <c r="F24" s="50">
        <v>8.1999999999999993</v>
      </c>
      <c r="G24" s="50">
        <v>8.4</v>
      </c>
      <c r="H24" s="50">
        <v>8.5</v>
      </c>
      <c r="I24" s="50">
        <v>8.1</v>
      </c>
      <c r="J24" s="50">
        <v>7.9</v>
      </c>
      <c r="K24" s="50">
        <v>8.1</v>
      </c>
      <c r="L24" s="50">
        <v>7.2</v>
      </c>
      <c r="M24" s="50">
        <v>7.7</v>
      </c>
      <c r="N24" s="50">
        <v>6.3</v>
      </c>
      <c r="O24" s="50">
        <v>5.7</v>
      </c>
      <c r="P24" s="50">
        <v>5.7</v>
      </c>
      <c r="Q24" s="50">
        <v>6.5</v>
      </c>
      <c r="R24" s="50">
        <v>6.5</v>
      </c>
      <c r="S24" s="50">
        <v>4.5</v>
      </c>
      <c r="T24" s="50">
        <v>5.8</v>
      </c>
      <c r="U24" s="50">
        <v>5.2</v>
      </c>
      <c r="V24" s="50">
        <v>2.7</v>
      </c>
      <c r="W24" s="50">
        <v>2.5</v>
      </c>
      <c r="X24" s="50">
        <v>0.5</v>
      </c>
      <c r="Y24" s="50">
        <v>0.4</v>
      </c>
      <c r="Z24" s="50">
        <v>0.4</v>
      </c>
      <c r="AA24" s="50">
        <v>0.3</v>
      </c>
      <c r="AB24" s="50">
        <v>0.3</v>
      </c>
    </row>
    <row r="25" spans="1:28" ht="25.35">
      <c r="A25" s="51" t="s">
        <v>214</v>
      </c>
      <c r="B25" s="50">
        <v>0.4</v>
      </c>
      <c r="C25" s="50">
        <v>0.4</v>
      </c>
      <c r="D25" s="50">
        <v>0.2</v>
      </c>
      <c r="E25" s="50">
        <v>0.2</v>
      </c>
      <c r="F25" s="50">
        <v>0.1</v>
      </c>
      <c r="G25" s="50">
        <v>0.1</v>
      </c>
      <c r="H25" s="50" t="s">
        <v>220</v>
      </c>
      <c r="I25" s="50" t="s">
        <v>220</v>
      </c>
      <c r="J25" s="50" t="s">
        <v>220</v>
      </c>
      <c r="K25" s="50" t="s">
        <v>220</v>
      </c>
      <c r="L25" s="50" t="s">
        <v>220</v>
      </c>
      <c r="M25" s="50" t="s">
        <v>220</v>
      </c>
      <c r="N25" s="50" t="s">
        <v>220</v>
      </c>
      <c r="O25" s="50" t="s">
        <v>220</v>
      </c>
      <c r="P25" s="50" t="s">
        <v>220</v>
      </c>
      <c r="Q25" s="50" t="s">
        <v>220</v>
      </c>
      <c r="R25" s="50" t="s">
        <v>220</v>
      </c>
      <c r="S25" s="50" t="s">
        <v>220</v>
      </c>
      <c r="T25" s="50" t="s">
        <v>220</v>
      </c>
      <c r="U25" s="50" t="s">
        <v>220</v>
      </c>
      <c r="V25" s="50">
        <v>0.1</v>
      </c>
      <c r="W25" s="50" t="s">
        <v>220</v>
      </c>
      <c r="X25" s="50" t="s">
        <v>220</v>
      </c>
      <c r="Y25" s="50" t="s">
        <v>220</v>
      </c>
      <c r="Z25" s="50" t="s">
        <v>220</v>
      </c>
      <c r="AA25" s="50" t="s">
        <v>220</v>
      </c>
      <c r="AB25" s="50" t="s">
        <v>220</v>
      </c>
    </row>
    <row r="26" spans="1:28">
      <c r="A26" s="51" t="s">
        <v>221</v>
      </c>
      <c r="B26" s="50" t="s">
        <v>218</v>
      </c>
      <c r="C26" s="50" t="s">
        <v>218</v>
      </c>
      <c r="D26" s="50" t="s">
        <v>218</v>
      </c>
      <c r="E26" s="50" t="s">
        <v>218</v>
      </c>
      <c r="F26" s="50" t="s">
        <v>218</v>
      </c>
      <c r="G26" s="50" t="s">
        <v>218</v>
      </c>
      <c r="H26" s="50" t="s">
        <v>218</v>
      </c>
      <c r="I26" s="50" t="s">
        <v>218</v>
      </c>
      <c r="J26" s="50" t="s">
        <v>218</v>
      </c>
      <c r="K26" s="50" t="s">
        <v>218</v>
      </c>
      <c r="L26" s="50" t="s">
        <v>218</v>
      </c>
      <c r="M26" s="50" t="s">
        <v>218</v>
      </c>
      <c r="N26" s="50" t="s">
        <v>218</v>
      </c>
      <c r="O26" s="50" t="s">
        <v>218</v>
      </c>
      <c r="P26" s="50" t="s">
        <v>218</v>
      </c>
      <c r="Q26" s="50" t="s">
        <v>218</v>
      </c>
      <c r="R26" s="50" t="s">
        <v>218</v>
      </c>
      <c r="S26" s="50" t="s">
        <v>218</v>
      </c>
      <c r="T26" s="50" t="s">
        <v>218</v>
      </c>
      <c r="U26" s="50" t="s">
        <v>218</v>
      </c>
      <c r="V26" s="50" t="s">
        <v>218</v>
      </c>
      <c r="W26" s="50">
        <v>8</v>
      </c>
      <c r="X26" s="50" t="s">
        <v>220</v>
      </c>
      <c r="Y26" s="50" t="s">
        <v>220</v>
      </c>
      <c r="Z26" s="50">
        <v>6</v>
      </c>
      <c r="AA26" s="50">
        <v>5</v>
      </c>
      <c r="AB26" s="50">
        <v>5</v>
      </c>
    </row>
    <row r="27" spans="1:28">
      <c r="A27" s="51" t="s">
        <v>215</v>
      </c>
      <c r="B27" s="50">
        <v>3.7</v>
      </c>
      <c r="C27" s="50">
        <v>2.5</v>
      </c>
      <c r="D27" s="50">
        <v>4.7</v>
      </c>
      <c r="E27" s="50">
        <v>4.0999999999999996</v>
      </c>
      <c r="F27" s="50">
        <v>2.7</v>
      </c>
      <c r="G27" s="50">
        <v>2.6</v>
      </c>
      <c r="H27" s="50">
        <v>2</v>
      </c>
      <c r="I27" s="50">
        <v>2.2999999999999998</v>
      </c>
      <c r="J27" s="50">
        <v>1.1000000000000001</v>
      </c>
      <c r="K27" s="50">
        <v>1.3</v>
      </c>
      <c r="L27" s="50">
        <v>1.1000000000000001</v>
      </c>
      <c r="M27" s="50">
        <v>1.2</v>
      </c>
      <c r="N27" s="50">
        <v>0.9</v>
      </c>
      <c r="O27" s="50">
        <v>1.2</v>
      </c>
      <c r="P27" s="50">
        <v>1.1000000000000001</v>
      </c>
      <c r="Q27" s="50">
        <v>1.1000000000000001</v>
      </c>
      <c r="R27" s="50">
        <v>1</v>
      </c>
      <c r="S27" s="50">
        <v>1</v>
      </c>
      <c r="T27" s="50">
        <v>0.6</v>
      </c>
      <c r="U27" s="50">
        <v>0.7</v>
      </c>
      <c r="V27" s="50">
        <v>0.3</v>
      </c>
      <c r="W27" s="50">
        <v>0.3</v>
      </c>
      <c r="X27" s="50">
        <v>0.7</v>
      </c>
      <c r="Y27" s="50">
        <v>0.2</v>
      </c>
      <c r="Z27" s="50">
        <v>0.1</v>
      </c>
      <c r="AA27" s="50">
        <v>0.2</v>
      </c>
      <c r="AB27" s="50">
        <v>0.2</v>
      </c>
    </row>
    <row r="28" spans="1:28" ht="25.35">
      <c r="A28" s="51" t="s">
        <v>140</v>
      </c>
      <c r="B28" s="50">
        <v>8567.7000000000007</v>
      </c>
      <c r="C28" s="50">
        <v>8631</v>
      </c>
      <c r="D28" s="50">
        <v>8908.4</v>
      </c>
      <c r="E28" s="50">
        <v>9029.7999999999993</v>
      </c>
      <c r="F28" s="50">
        <v>8995</v>
      </c>
      <c r="G28" s="50">
        <v>8924.1</v>
      </c>
      <c r="H28" s="50">
        <v>9014.2999999999993</v>
      </c>
      <c r="I28" s="50">
        <v>9152.7999999999993</v>
      </c>
      <c r="J28" s="50">
        <v>9317.9</v>
      </c>
      <c r="K28" s="50">
        <v>9399.7000000000007</v>
      </c>
      <c r="L28" s="50">
        <v>9239.2999999999993</v>
      </c>
      <c r="M28" s="50">
        <v>9256</v>
      </c>
      <c r="N28" s="50">
        <v>9094</v>
      </c>
      <c r="O28" s="50">
        <v>9150.1</v>
      </c>
      <c r="P28" s="50">
        <v>8999.7999999999993</v>
      </c>
      <c r="Q28" s="50">
        <v>9163.9</v>
      </c>
      <c r="R28" s="50">
        <v>9197.6</v>
      </c>
      <c r="S28" s="50">
        <v>9115</v>
      </c>
      <c r="T28" s="50">
        <v>9513</v>
      </c>
      <c r="U28" s="50">
        <v>9668</v>
      </c>
      <c r="V28" s="50">
        <v>9637</v>
      </c>
      <c r="W28" s="50">
        <v>9731</v>
      </c>
      <c r="X28" s="50">
        <v>9734</v>
      </c>
      <c r="Y28" s="50">
        <v>9839</v>
      </c>
      <c r="Z28" s="50">
        <v>9846</v>
      </c>
      <c r="AA28" s="50">
        <v>9645</v>
      </c>
      <c r="AB28" s="50">
        <v>9655</v>
      </c>
    </row>
    <row r="29" spans="1:28" ht="25.35">
      <c r="A29" s="51" t="s">
        <v>219</v>
      </c>
      <c r="B29" s="50" t="s">
        <v>218</v>
      </c>
      <c r="C29" s="50" t="s">
        <v>218</v>
      </c>
      <c r="D29" s="50" t="s">
        <v>218</v>
      </c>
      <c r="E29" s="50" t="s">
        <v>218</v>
      </c>
      <c r="F29" s="50" t="s">
        <v>218</v>
      </c>
      <c r="G29" s="50" t="s">
        <v>218</v>
      </c>
      <c r="H29" s="50" t="s">
        <v>218</v>
      </c>
      <c r="I29" s="50" t="s">
        <v>218</v>
      </c>
      <c r="J29" s="50" t="s">
        <v>218</v>
      </c>
      <c r="K29" s="50" t="s">
        <v>218</v>
      </c>
      <c r="L29" s="50">
        <v>379</v>
      </c>
      <c r="M29" s="50">
        <v>380.2</v>
      </c>
      <c r="N29" s="50">
        <v>411</v>
      </c>
      <c r="O29" s="50">
        <v>397</v>
      </c>
      <c r="P29" s="50">
        <v>394</v>
      </c>
      <c r="Q29" s="50">
        <v>395</v>
      </c>
      <c r="R29" s="50">
        <v>391</v>
      </c>
      <c r="S29" s="50">
        <v>397</v>
      </c>
      <c r="T29" s="50">
        <v>398</v>
      </c>
      <c r="U29" s="50">
        <v>395</v>
      </c>
      <c r="V29" s="50">
        <v>379.2</v>
      </c>
      <c r="W29" s="50">
        <v>369</v>
      </c>
      <c r="X29" s="50">
        <v>358.1</v>
      </c>
      <c r="Y29" s="50">
        <v>347.8</v>
      </c>
      <c r="Z29" s="50">
        <v>347.8</v>
      </c>
      <c r="AA29" s="50">
        <v>342.1</v>
      </c>
      <c r="AB29" s="50">
        <v>341</v>
      </c>
    </row>
    <row r="30" spans="1:28" ht="25.35">
      <c r="A30" s="51" t="s">
        <v>216</v>
      </c>
      <c r="B30" s="50">
        <v>269.10000000000002</v>
      </c>
      <c r="C30" s="50">
        <v>248.1</v>
      </c>
      <c r="D30" s="50">
        <v>272.10000000000002</v>
      </c>
      <c r="E30" s="50">
        <v>306.89999999999998</v>
      </c>
      <c r="F30" s="50">
        <v>325.60000000000002</v>
      </c>
      <c r="G30" s="50">
        <v>337.8</v>
      </c>
      <c r="H30" s="50">
        <v>351.1</v>
      </c>
      <c r="I30" s="50">
        <v>367.4</v>
      </c>
      <c r="J30" s="50">
        <v>367.5</v>
      </c>
      <c r="K30" s="50">
        <v>364.2</v>
      </c>
      <c r="L30" s="50">
        <v>426</v>
      </c>
      <c r="M30" s="50">
        <v>434</v>
      </c>
      <c r="N30" s="50">
        <v>405.4</v>
      </c>
      <c r="O30" s="50">
        <v>425.7</v>
      </c>
      <c r="P30" s="50">
        <v>400.1</v>
      </c>
      <c r="Q30" s="50">
        <v>366.7</v>
      </c>
      <c r="R30" s="50">
        <v>350.6</v>
      </c>
      <c r="S30" s="50">
        <v>352.6</v>
      </c>
      <c r="T30" s="50">
        <v>307</v>
      </c>
      <c r="U30" s="50">
        <v>315.89999999999998</v>
      </c>
      <c r="V30" s="50">
        <v>316.8</v>
      </c>
      <c r="W30" s="50">
        <v>315.7</v>
      </c>
      <c r="X30" s="50">
        <v>321.60000000000002</v>
      </c>
      <c r="Y30" s="50">
        <v>332.5</v>
      </c>
      <c r="Z30" s="50">
        <v>334.6</v>
      </c>
      <c r="AA30" s="50">
        <v>339.9</v>
      </c>
      <c r="AB30" s="50">
        <v>321.60000000000002</v>
      </c>
    </row>
    <row r="31" spans="1:28">
      <c r="A31" s="51" t="s">
        <v>217</v>
      </c>
      <c r="B31" s="50">
        <v>24167.1</v>
      </c>
      <c r="C31" s="50">
        <v>23261.9</v>
      </c>
      <c r="D31" s="50">
        <v>24588.9</v>
      </c>
      <c r="E31" s="50">
        <v>25147</v>
      </c>
      <c r="F31" s="50">
        <v>25699.8</v>
      </c>
      <c r="G31" s="50">
        <v>25011</v>
      </c>
      <c r="H31" s="50">
        <v>25887</v>
      </c>
      <c r="I31" s="50">
        <v>26695.9</v>
      </c>
      <c r="J31" s="50">
        <v>27523.3</v>
      </c>
      <c r="K31" s="50">
        <v>27486</v>
      </c>
      <c r="L31" s="50">
        <v>25730.5</v>
      </c>
      <c r="M31" s="50">
        <v>26344.7</v>
      </c>
      <c r="N31" s="50">
        <v>25195.7</v>
      </c>
      <c r="O31" s="50">
        <v>26594.7</v>
      </c>
      <c r="P31" s="50">
        <v>26382.9</v>
      </c>
      <c r="Q31" s="50">
        <v>26483.599999999999</v>
      </c>
      <c r="R31" s="50">
        <v>27994.5</v>
      </c>
      <c r="S31" s="50">
        <v>28038.6</v>
      </c>
      <c r="T31" s="50">
        <v>27752.400000000001</v>
      </c>
      <c r="U31" s="50">
        <v>28457.4</v>
      </c>
      <c r="V31" s="50">
        <v>29068.6</v>
      </c>
      <c r="W31" s="50">
        <v>29864.799999999999</v>
      </c>
      <c r="X31" s="50">
        <v>30003.3</v>
      </c>
      <c r="Y31" s="50">
        <v>30473.200000000001</v>
      </c>
      <c r="Z31" s="50">
        <v>31465.599999999999</v>
      </c>
      <c r="AA31" s="50">
        <v>30417.8</v>
      </c>
      <c r="AB31" s="50">
        <v>30785.200000000001</v>
      </c>
    </row>
  </sheetData>
  <mergeCells count="2">
    <mergeCell ref="A1:AB1"/>
    <mergeCell ref="A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5310-53D7-4057-9B0C-543BE4B5BB20}">
  <sheetPr codeName="Sheet2"/>
  <dimension ref="A2:C33"/>
  <sheetViews>
    <sheetView topLeftCell="A10" workbookViewId="0">
      <selection activeCell="D4" sqref="D4"/>
    </sheetView>
  </sheetViews>
  <sheetFormatPr defaultRowHeight="14.4"/>
  <cols>
    <col min="1" max="1" width="9.5" style="12" bestFit="1" customWidth="1"/>
    <col min="3" max="3" width="13.59765625" bestFit="1" customWidth="1"/>
  </cols>
  <sheetData>
    <row r="2" spans="1:3">
      <c r="A2" s="15" t="s">
        <v>2</v>
      </c>
      <c r="B2" s="15" t="s">
        <v>136</v>
      </c>
      <c r="C2" s="15" t="s">
        <v>137</v>
      </c>
    </row>
    <row r="3" spans="1:3">
      <c r="A3" s="15" t="s">
        <v>107</v>
      </c>
      <c r="B3" s="11">
        <v>253662</v>
      </c>
      <c r="C3" s="11">
        <v>3538.57</v>
      </c>
    </row>
    <row r="4" spans="1:3">
      <c r="A4" s="15" t="s">
        <v>108</v>
      </c>
      <c r="B4" s="11">
        <v>15800</v>
      </c>
      <c r="C4" s="11">
        <v>298.98</v>
      </c>
    </row>
    <row r="5" spans="1:3">
      <c r="A5" s="15" t="s">
        <v>106</v>
      </c>
      <c r="B5" s="11">
        <v>139470</v>
      </c>
      <c r="C5" s="11">
        <v>3113.47</v>
      </c>
    </row>
    <row r="6" spans="1:3">
      <c r="A6" s="15" t="s">
        <v>109</v>
      </c>
      <c r="B6" s="11">
        <v>658250</v>
      </c>
      <c r="C6" s="11">
        <v>15808.14</v>
      </c>
    </row>
    <row r="7" spans="1:3">
      <c r="A7" s="15" t="s">
        <v>110</v>
      </c>
      <c r="B7" s="11">
        <v>36749</v>
      </c>
      <c r="C7" s="11">
        <v>1020.97</v>
      </c>
    </row>
    <row r="8" spans="1:3">
      <c r="A8" s="15" t="s">
        <v>111</v>
      </c>
      <c r="B8" s="11">
        <v>350</v>
      </c>
      <c r="C8" s="11">
        <v>18.53</v>
      </c>
    </row>
    <row r="9" spans="1:3">
      <c r="A9" s="15" t="s">
        <v>138</v>
      </c>
      <c r="B9" s="11">
        <v>86628</v>
      </c>
      <c r="C9" s="11">
        <v>4234.0200000000004</v>
      </c>
    </row>
    <row r="10" spans="1:3">
      <c r="A10" s="15" t="s">
        <v>112</v>
      </c>
      <c r="B10" s="11">
        <v>632468</v>
      </c>
      <c r="C10" s="11">
        <v>36676.22</v>
      </c>
    </row>
    <row r="11" spans="1:3">
      <c r="A11" s="15" t="s">
        <v>113</v>
      </c>
      <c r="B11" s="11">
        <v>1144620.67</v>
      </c>
      <c r="C11" s="11">
        <v>69747.13</v>
      </c>
    </row>
    <row r="12" spans="1:3">
      <c r="A12" s="15" t="s">
        <v>114</v>
      </c>
      <c r="B12" s="11">
        <f>AVERAGE(B11,B13)</f>
        <v>573190.83499999996</v>
      </c>
      <c r="C12" s="11">
        <f>AVERAGE(C11,C13)</f>
        <v>34941.455000000002</v>
      </c>
    </row>
    <row r="13" spans="1:3">
      <c r="A13" s="15" t="s">
        <v>115</v>
      </c>
      <c r="B13" s="11">
        <v>1761</v>
      </c>
      <c r="C13" s="11">
        <v>135.78</v>
      </c>
    </row>
    <row r="14" spans="1:3">
      <c r="A14" s="15" t="s">
        <v>116</v>
      </c>
      <c r="B14" s="11">
        <v>3.15</v>
      </c>
      <c r="C14" s="11">
        <v>0.26</v>
      </c>
    </row>
    <row r="15" spans="1:3">
      <c r="A15" s="15" t="s">
        <v>117</v>
      </c>
      <c r="B15" s="11">
        <v>813492.28</v>
      </c>
      <c r="C15" s="11">
        <v>41508.660000000003</v>
      </c>
    </row>
    <row r="16" spans="1:3">
      <c r="A16" s="15" t="s">
        <v>118</v>
      </c>
      <c r="B16" s="11">
        <v>2649380.2400000002</v>
      </c>
      <c r="C16" s="11">
        <v>133020.66</v>
      </c>
    </row>
    <row r="17" spans="1:3">
      <c r="A17" s="15" t="s">
        <v>119</v>
      </c>
      <c r="B17" s="11">
        <v>3671253.97</v>
      </c>
      <c r="C17" s="11">
        <v>175986.68</v>
      </c>
    </row>
    <row r="18" spans="1:3">
      <c r="A18" s="15" t="s">
        <v>120</v>
      </c>
      <c r="B18" s="11">
        <v>4093080.52</v>
      </c>
      <c r="C18" s="11">
        <v>239115.28</v>
      </c>
    </row>
    <row r="19" spans="1:3">
      <c r="A19" s="15" t="s">
        <v>121</v>
      </c>
      <c r="B19" s="11">
        <v>2009343.03</v>
      </c>
      <c r="C19" s="11">
        <v>145982.48000000001</v>
      </c>
    </row>
    <row r="20" spans="1:3">
      <c r="A20" s="15" t="s">
        <v>122</v>
      </c>
      <c r="B20" s="11">
        <v>746173.23</v>
      </c>
      <c r="C20" s="11">
        <v>55752.800000000003</v>
      </c>
    </row>
    <row r="21" spans="1:3">
      <c r="A21" s="15" t="s">
        <v>123</v>
      </c>
      <c r="B21" s="11">
        <v>46633.21</v>
      </c>
      <c r="C21" s="11">
        <v>3535.09</v>
      </c>
    </row>
    <row r="22" spans="1:3">
      <c r="A22" s="15" t="s">
        <v>124</v>
      </c>
      <c r="B22" s="11">
        <v>237.26</v>
      </c>
      <c r="C22" s="11">
        <v>23.96</v>
      </c>
    </row>
    <row r="23" spans="1:3">
      <c r="A23" s="15" t="s">
        <v>125</v>
      </c>
      <c r="B23" s="11">
        <v>1120.51</v>
      </c>
      <c r="C23" s="11">
        <v>145.71</v>
      </c>
    </row>
    <row r="24" spans="1:3">
      <c r="A24" s="15" t="s">
        <v>126</v>
      </c>
      <c r="B24" s="11">
        <v>47.3</v>
      </c>
      <c r="C24" s="11">
        <v>5.59</v>
      </c>
    </row>
    <row r="25" spans="1:3">
      <c r="A25" s="15" t="s">
        <v>127</v>
      </c>
      <c r="B25" s="11">
        <v>394.47</v>
      </c>
      <c r="C25" s="11">
        <v>69.97</v>
      </c>
    </row>
    <row r="26" spans="1:3">
      <c r="A26" s="15" t="s">
        <v>128</v>
      </c>
      <c r="B26" s="11">
        <v>740746.77</v>
      </c>
      <c r="C26" s="11">
        <v>102326.85</v>
      </c>
    </row>
    <row r="27" spans="1:3">
      <c r="A27" s="15" t="s">
        <v>129</v>
      </c>
      <c r="B27" s="11">
        <v>6514810.5999999996</v>
      </c>
      <c r="C27" s="11">
        <v>1052900.1599999999</v>
      </c>
    </row>
    <row r="28" spans="1:3">
      <c r="A28" s="15" t="s">
        <v>130</v>
      </c>
      <c r="B28" s="11">
        <v>5562374.75</v>
      </c>
      <c r="C28" s="11">
        <v>926161.06</v>
      </c>
    </row>
    <row r="29" spans="1:3">
      <c r="A29" s="15" t="s">
        <v>131</v>
      </c>
      <c r="B29" s="11">
        <v>2924070.18</v>
      </c>
      <c r="C29" s="11">
        <v>499183.96</v>
      </c>
    </row>
    <row r="30" spans="1:3">
      <c r="A30" s="15" t="s">
        <v>132</v>
      </c>
      <c r="B30" s="11">
        <v>666668.96</v>
      </c>
      <c r="C30" s="11">
        <v>106177.26</v>
      </c>
    </row>
    <row r="31" spans="1:3">
      <c r="A31" s="15" t="s">
        <v>133</v>
      </c>
      <c r="B31" s="11">
        <v>265606.03999999998</v>
      </c>
      <c r="C31" s="11">
        <v>44785.02</v>
      </c>
    </row>
    <row r="32" spans="1:3">
      <c r="A32" s="15" t="s">
        <v>134</v>
      </c>
      <c r="B32" s="11">
        <v>322790.13</v>
      </c>
      <c r="C32" s="11">
        <v>62437.19</v>
      </c>
    </row>
    <row r="33" spans="1:3">
      <c r="A33" s="15" t="s">
        <v>135</v>
      </c>
      <c r="B33" s="11">
        <v>226225</v>
      </c>
      <c r="C33" s="11">
        <v>42494.69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9AC2-6EF3-4510-A9D4-E02947BC83B4}">
  <sheetPr codeName="Sheet3"/>
  <dimension ref="A1:Q71"/>
  <sheetViews>
    <sheetView topLeftCell="A55" workbookViewId="0">
      <selection activeCell="B77" sqref="B77"/>
    </sheetView>
  </sheetViews>
  <sheetFormatPr defaultRowHeight="14.4"/>
  <cols>
    <col min="2" max="2" width="11.59765625" bestFit="1" customWidth="1"/>
    <col min="5" max="5" width="14" bestFit="1" customWidth="1"/>
  </cols>
  <sheetData>
    <row r="1" spans="1:17" ht="14.4" customHeight="1">
      <c r="A1" s="47" t="s">
        <v>139</v>
      </c>
      <c r="B1" s="48" t="s">
        <v>191</v>
      </c>
      <c r="C1" s="40"/>
      <c r="D1" s="39" t="s">
        <v>140</v>
      </c>
      <c r="E1" s="40"/>
      <c r="F1" s="39" t="s">
        <v>141</v>
      </c>
      <c r="G1" s="40"/>
      <c r="H1" s="39" t="s">
        <v>142</v>
      </c>
      <c r="I1" s="40"/>
      <c r="J1" s="39" t="s">
        <v>143</v>
      </c>
      <c r="K1" s="40"/>
      <c r="L1" s="39" t="s">
        <v>145</v>
      </c>
      <c r="M1" s="40"/>
      <c r="N1" s="39" t="s">
        <v>144</v>
      </c>
      <c r="O1" s="40"/>
      <c r="P1" s="43" t="s">
        <v>190</v>
      </c>
      <c r="Q1" s="44"/>
    </row>
    <row r="2" spans="1:17">
      <c r="A2" s="47"/>
      <c r="B2" s="49"/>
      <c r="C2" s="42"/>
      <c r="D2" s="41"/>
      <c r="E2" s="42"/>
      <c r="F2" s="41"/>
      <c r="G2" s="42"/>
      <c r="H2" s="41"/>
      <c r="I2" s="42"/>
      <c r="J2" s="41"/>
      <c r="K2" s="42"/>
      <c r="L2" s="41"/>
      <c r="M2" s="42"/>
      <c r="N2" s="41"/>
      <c r="O2" s="42"/>
      <c r="P2" s="45"/>
      <c r="Q2" s="46"/>
    </row>
    <row r="3" spans="1:17" ht="57.6">
      <c r="A3" s="14" t="s">
        <v>2</v>
      </c>
      <c r="B3" s="16" t="s">
        <v>192</v>
      </c>
      <c r="C3" s="17" t="s">
        <v>193</v>
      </c>
      <c r="D3" s="16" t="s">
        <v>192</v>
      </c>
      <c r="E3" s="17" t="s">
        <v>193</v>
      </c>
      <c r="F3" s="16" t="s">
        <v>192</v>
      </c>
      <c r="G3" s="17" t="s">
        <v>193</v>
      </c>
      <c r="H3" s="16" t="s">
        <v>192</v>
      </c>
      <c r="I3" s="17" t="s">
        <v>193</v>
      </c>
      <c r="J3" s="16" t="s">
        <v>192</v>
      </c>
      <c r="K3" s="17" t="s">
        <v>193</v>
      </c>
      <c r="L3" s="16" t="s">
        <v>192</v>
      </c>
      <c r="M3" s="17" t="s">
        <v>193</v>
      </c>
      <c r="N3" s="16" t="s">
        <v>192</v>
      </c>
      <c r="O3" s="17" t="s">
        <v>193</v>
      </c>
      <c r="P3" s="16" t="s">
        <v>192</v>
      </c>
      <c r="Q3" s="17" t="s">
        <v>193</v>
      </c>
    </row>
    <row r="4" spans="1:17">
      <c r="A4" s="13" t="s">
        <v>11</v>
      </c>
      <c r="B4" s="10">
        <v>3.3</v>
      </c>
      <c r="C4" s="10">
        <v>0.1</v>
      </c>
      <c r="D4" s="10">
        <v>43.6</v>
      </c>
      <c r="E4" s="10">
        <v>59.5</v>
      </c>
      <c r="F4" s="10">
        <v>0.6</v>
      </c>
      <c r="G4" s="10">
        <v>60.5</v>
      </c>
      <c r="H4" s="10">
        <v>1.4</v>
      </c>
      <c r="I4" s="10">
        <v>24.7</v>
      </c>
      <c r="J4" s="10">
        <v>55.7</v>
      </c>
      <c r="K4" s="10">
        <v>61.400000000000006</v>
      </c>
      <c r="L4" s="10">
        <v>5.2</v>
      </c>
      <c r="M4" s="10">
        <v>67.599999999999994</v>
      </c>
      <c r="N4" s="10">
        <v>0.7</v>
      </c>
      <c r="O4" s="10">
        <v>13.5</v>
      </c>
      <c r="P4" s="10">
        <f>B4+D4+F4+H4+J4+L4+N4</f>
        <v>110.5</v>
      </c>
      <c r="Q4" s="10">
        <f>C4+E4+G4+I4+K4+M4+O4</f>
        <v>287.29999999999995</v>
      </c>
    </row>
    <row r="5" spans="1:17">
      <c r="A5" s="13" t="s">
        <v>12</v>
      </c>
      <c r="B5" s="10">
        <v>21.5</v>
      </c>
      <c r="C5" s="10">
        <v>2.7</v>
      </c>
      <c r="D5" s="10">
        <v>40</v>
      </c>
      <c r="E5" s="10">
        <v>83.3</v>
      </c>
      <c r="F5" s="10">
        <v>38.299999999999997</v>
      </c>
      <c r="G5" s="10">
        <v>85.3</v>
      </c>
      <c r="H5" s="10">
        <v>27.7</v>
      </c>
      <c r="I5" s="10">
        <v>54.2</v>
      </c>
      <c r="J5" s="10">
        <v>59.099999999999994</v>
      </c>
      <c r="K5" s="10">
        <v>80.900000000000006</v>
      </c>
      <c r="L5" s="10">
        <v>33.5</v>
      </c>
      <c r="M5" s="10">
        <v>36.799999999999997</v>
      </c>
      <c r="N5" s="10">
        <v>33.200000000000003</v>
      </c>
      <c r="O5" s="10">
        <v>44.9</v>
      </c>
      <c r="P5" s="10">
        <f t="shared" ref="P5:Q68" si="0">B5+D5+F5+H5+J5+L5+N5</f>
        <v>253.3</v>
      </c>
      <c r="Q5" s="10">
        <f t="shared" si="0"/>
        <v>388.09999999999997</v>
      </c>
    </row>
    <row r="6" spans="1:17">
      <c r="A6" s="13" t="s">
        <v>13</v>
      </c>
      <c r="B6" s="10">
        <v>1.8</v>
      </c>
      <c r="C6" s="10">
        <v>0.3</v>
      </c>
      <c r="D6" s="10">
        <v>16.799999999999997</v>
      </c>
      <c r="E6" s="10">
        <v>80</v>
      </c>
      <c r="F6" s="10">
        <v>4</v>
      </c>
      <c r="G6" s="10">
        <v>41.1</v>
      </c>
      <c r="H6" s="10">
        <v>3.2</v>
      </c>
      <c r="I6" s="10">
        <v>25.3</v>
      </c>
      <c r="J6" s="10">
        <v>21.3</v>
      </c>
      <c r="K6" s="10">
        <v>18.5</v>
      </c>
      <c r="L6" s="10">
        <v>19.3</v>
      </c>
      <c r="M6" s="10">
        <v>101.6</v>
      </c>
      <c r="N6" s="10">
        <v>4.8</v>
      </c>
      <c r="O6" s="10">
        <v>6.3</v>
      </c>
      <c r="P6" s="10">
        <f t="shared" si="0"/>
        <v>71.199999999999989</v>
      </c>
      <c r="Q6" s="10">
        <f t="shared" si="0"/>
        <v>273.10000000000002</v>
      </c>
    </row>
    <row r="7" spans="1:17">
      <c r="A7" s="13" t="s">
        <v>14</v>
      </c>
      <c r="B7" s="10">
        <v>1.4</v>
      </c>
      <c r="C7" s="10">
        <v>0.4</v>
      </c>
      <c r="D7" s="10">
        <v>7</v>
      </c>
      <c r="E7" s="10">
        <v>32.900000000000006</v>
      </c>
      <c r="F7" s="10">
        <v>10.199999999999999</v>
      </c>
      <c r="G7" s="10">
        <v>10.4</v>
      </c>
      <c r="H7" s="10">
        <v>7.5</v>
      </c>
      <c r="I7" s="10">
        <v>10</v>
      </c>
      <c r="J7" s="10">
        <v>31.5</v>
      </c>
      <c r="K7" s="10">
        <v>12.2</v>
      </c>
      <c r="L7" s="10">
        <v>20.2</v>
      </c>
      <c r="M7" s="10">
        <v>62.7</v>
      </c>
      <c r="N7" s="10">
        <v>3.8</v>
      </c>
      <c r="O7" s="10">
        <v>11.1</v>
      </c>
      <c r="P7" s="10">
        <f t="shared" si="0"/>
        <v>81.599999999999994</v>
      </c>
      <c r="Q7" s="10">
        <f t="shared" si="0"/>
        <v>139.70000000000002</v>
      </c>
    </row>
    <row r="8" spans="1:17">
      <c r="A8" s="13" t="s">
        <v>15</v>
      </c>
      <c r="B8" s="10">
        <v>34.700000000000003</v>
      </c>
      <c r="C8" s="10">
        <v>5.7</v>
      </c>
      <c r="D8" s="10">
        <v>133.69999999999999</v>
      </c>
      <c r="E8" s="10">
        <v>17</v>
      </c>
      <c r="F8" s="10">
        <v>16.600000000000001</v>
      </c>
      <c r="G8" s="10">
        <v>11.9</v>
      </c>
      <c r="H8" s="10">
        <v>44.2</v>
      </c>
      <c r="I8" s="10">
        <v>14.5</v>
      </c>
      <c r="J8" s="10">
        <v>23.700000000000003</v>
      </c>
      <c r="K8" s="10">
        <v>16.2</v>
      </c>
      <c r="L8" s="10">
        <v>16.600000000000001</v>
      </c>
      <c r="M8" s="10">
        <v>42.3</v>
      </c>
      <c r="N8" s="10">
        <v>27</v>
      </c>
      <c r="O8" s="10">
        <v>6.3000000000000007</v>
      </c>
      <c r="P8" s="10">
        <f t="shared" si="0"/>
        <v>296.5</v>
      </c>
      <c r="Q8" s="10">
        <f t="shared" si="0"/>
        <v>113.89999999999999</v>
      </c>
    </row>
    <row r="9" spans="1:17">
      <c r="A9" s="13" t="s">
        <v>16</v>
      </c>
      <c r="B9" s="10">
        <v>51.5</v>
      </c>
      <c r="C9" s="10">
        <v>4</v>
      </c>
      <c r="D9" s="10">
        <v>292.89999999999998</v>
      </c>
      <c r="E9" s="10">
        <v>15.3</v>
      </c>
      <c r="F9" s="10">
        <v>372.8</v>
      </c>
      <c r="G9" s="10">
        <v>64</v>
      </c>
      <c r="H9" s="10">
        <v>132.80000000000001</v>
      </c>
      <c r="I9" s="10">
        <v>27.7</v>
      </c>
      <c r="J9" s="10">
        <v>259.10000000000002</v>
      </c>
      <c r="K9" s="10">
        <v>11.7</v>
      </c>
      <c r="L9" s="10">
        <v>36.1</v>
      </c>
      <c r="M9" s="10">
        <v>42.5</v>
      </c>
      <c r="N9" s="10">
        <v>95.8</v>
      </c>
      <c r="O9" s="10">
        <v>17</v>
      </c>
      <c r="P9" s="10">
        <f t="shared" si="0"/>
        <v>1240.9999999999998</v>
      </c>
      <c r="Q9" s="10">
        <f t="shared" si="0"/>
        <v>182.2</v>
      </c>
    </row>
    <row r="10" spans="1:17">
      <c r="A10" s="13" t="s">
        <v>17</v>
      </c>
      <c r="B10" s="10">
        <v>110.9</v>
      </c>
      <c r="C10" s="10">
        <v>26.6</v>
      </c>
      <c r="D10" s="10">
        <v>428.5</v>
      </c>
      <c r="E10" s="10">
        <v>88.1</v>
      </c>
      <c r="F10" s="10">
        <v>145.6</v>
      </c>
      <c r="G10" s="10">
        <v>51.2</v>
      </c>
      <c r="H10" s="10">
        <v>136.30000000000001</v>
      </c>
      <c r="I10" s="10">
        <v>28.9</v>
      </c>
      <c r="J10" s="10">
        <v>263.10000000000002</v>
      </c>
      <c r="K10" s="10">
        <v>87.1</v>
      </c>
      <c r="L10" s="10">
        <v>212.9</v>
      </c>
      <c r="M10" s="10">
        <v>90.4</v>
      </c>
      <c r="N10" s="10">
        <v>214.5</v>
      </c>
      <c r="O10" s="10">
        <v>19</v>
      </c>
      <c r="P10" s="10">
        <f t="shared" si="0"/>
        <v>1511.8000000000002</v>
      </c>
      <c r="Q10" s="10">
        <f t="shared" si="0"/>
        <v>391.29999999999995</v>
      </c>
    </row>
    <row r="11" spans="1:17">
      <c r="A11" s="13" t="s">
        <v>18</v>
      </c>
      <c r="B11" s="10">
        <v>15.9</v>
      </c>
      <c r="C11" s="10">
        <v>6</v>
      </c>
      <c r="D11" s="10">
        <v>44.3</v>
      </c>
      <c r="E11" s="10">
        <v>56.8</v>
      </c>
      <c r="F11" s="10">
        <v>63.1</v>
      </c>
      <c r="G11" s="10">
        <v>47.9</v>
      </c>
      <c r="H11" s="10">
        <v>58.9</v>
      </c>
      <c r="I11" s="10">
        <v>38.700000000000003</v>
      </c>
      <c r="J11" s="10">
        <v>22.299999999999997</v>
      </c>
      <c r="K11" s="10">
        <v>127.9</v>
      </c>
      <c r="L11" s="10">
        <v>14.4</v>
      </c>
      <c r="M11" s="10">
        <v>13.4</v>
      </c>
      <c r="N11" s="10">
        <v>27</v>
      </c>
      <c r="O11" s="10">
        <v>38.200000000000003</v>
      </c>
      <c r="P11" s="10">
        <f t="shared" si="0"/>
        <v>245.9</v>
      </c>
      <c r="Q11" s="10">
        <f t="shared" si="0"/>
        <v>328.89999999999992</v>
      </c>
    </row>
    <row r="12" spans="1:17">
      <c r="A12" s="13" t="s">
        <v>19</v>
      </c>
      <c r="B12" s="10">
        <v>56.9</v>
      </c>
      <c r="C12" s="10">
        <v>2</v>
      </c>
      <c r="D12" s="10">
        <v>246.8</v>
      </c>
      <c r="E12" s="10">
        <v>21.1</v>
      </c>
      <c r="F12" s="10">
        <v>88.5</v>
      </c>
      <c r="G12" s="10">
        <v>11.7</v>
      </c>
      <c r="H12" s="10">
        <v>33.4</v>
      </c>
      <c r="I12" s="10">
        <v>11.7</v>
      </c>
      <c r="J12" s="10">
        <v>181.6</v>
      </c>
      <c r="K12" s="10">
        <v>27.1</v>
      </c>
      <c r="L12" s="10">
        <v>82.7</v>
      </c>
      <c r="M12" s="10">
        <v>47.2</v>
      </c>
      <c r="N12" s="10">
        <v>46.4</v>
      </c>
      <c r="O12" s="10">
        <v>6.5</v>
      </c>
      <c r="P12" s="10">
        <f t="shared" si="0"/>
        <v>736.3</v>
      </c>
      <c r="Q12" s="10">
        <f t="shared" si="0"/>
        <v>127.3</v>
      </c>
    </row>
    <row r="13" spans="1:17">
      <c r="A13" s="13" t="s">
        <v>20</v>
      </c>
      <c r="B13" s="10">
        <v>126.4</v>
      </c>
      <c r="C13" s="10">
        <v>4.2</v>
      </c>
      <c r="D13" s="10">
        <v>194.5</v>
      </c>
      <c r="E13" s="10">
        <v>86</v>
      </c>
      <c r="F13" s="10">
        <v>46.4</v>
      </c>
      <c r="G13" s="10">
        <v>35.200000000000003</v>
      </c>
      <c r="H13" s="10">
        <v>35.4</v>
      </c>
      <c r="I13" s="10">
        <v>17.399999999999999</v>
      </c>
      <c r="J13" s="10">
        <v>139.80000000000001</v>
      </c>
      <c r="K13" s="10">
        <v>65.900000000000006</v>
      </c>
      <c r="L13" s="10">
        <v>233.9</v>
      </c>
      <c r="M13" s="10">
        <v>63.7</v>
      </c>
      <c r="N13" s="10">
        <v>62</v>
      </c>
      <c r="O13" s="10">
        <v>53.4</v>
      </c>
      <c r="P13" s="10">
        <f t="shared" si="0"/>
        <v>838.4</v>
      </c>
      <c r="Q13" s="10">
        <f t="shared" si="0"/>
        <v>325.8</v>
      </c>
    </row>
    <row r="14" spans="1:17">
      <c r="A14" s="13" t="s">
        <v>21</v>
      </c>
      <c r="B14" s="10">
        <v>6.5</v>
      </c>
      <c r="C14" s="10">
        <v>8.1999999999999993</v>
      </c>
      <c r="D14" s="10">
        <v>327.10000000000002</v>
      </c>
      <c r="E14" s="10">
        <v>87.2</v>
      </c>
      <c r="F14" s="10">
        <v>20.8</v>
      </c>
      <c r="G14" s="10">
        <v>42</v>
      </c>
      <c r="H14" s="10">
        <v>44.1</v>
      </c>
      <c r="I14" s="10">
        <v>30</v>
      </c>
      <c r="J14" s="10">
        <v>160.19999999999999</v>
      </c>
      <c r="K14" s="10">
        <v>52.400000000000006</v>
      </c>
      <c r="L14" s="10">
        <v>39.9</v>
      </c>
      <c r="M14" s="10">
        <v>97.9</v>
      </c>
      <c r="N14" s="10">
        <v>15</v>
      </c>
      <c r="O14" s="10">
        <v>18.399999999999999</v>
      </c>
      <c r="P14" s="10">
        <f t="shared" si="0"/>
        <v>613.6</v>
      </c>
      <c r="Q14" s="10">
        <f t="shared" si="0"/>
        <v>336.1</v>
      </c>
    </row>
    <row r="15" spans="1:17">
      <c r="A15" s="13" t="s">
        <v>22</v>
      </c>
      <c r="B15" s="10">
        <v>16.2</v>
      </c>
      <c r="C15" s="10">
        <v>0.6</v>
      </c>
      <c r="D15" s="10">
        <v>369.9</v>
      </c>
      <c r="E15" s="10">
        <v>18.100000000000001</v>
      </c>
      <c r="F15" s="10">
        <v>31.7</v>
      </c>
      <c r="G15" s="10">
        <v>21.8</v>
      </c>
      <c r="H15" s="10">
        <v>41.6</v>
      </c>
      <c r="I15" s="10">
        <v>16</v>
      </c>
      <c r="J15" s="10">
        <v>225</v>
      </c>
      <c r="K15" s="10">
        <v>26.2</v>
      </c>
      <c r="L15" s="10">
        <v>246.9</v>
      </c>
      <c r="M15" s="10">
        <v>37.299999999999997</v>
      </c>
      <c r="N15" s="10">
        <v>34.799999999999997</v>
      </c>
      <c r="O15" s="10">
        <v>17.799999999999997</v>
      </c>
      <c r="P15" s="10">
        <f t="shared" si="0"/>
        <v>966.09999999999991</v>
      </c>
      <c r="Q15" s="10">
        <f t="shared" si="0"/>
        <v>137.80000000000001</v>
      </c>
    </row>
    <row r="16" spans="1:17">
      <c r="A16" s="13" t="s">
        <v>23</v>
      </c>
      <c r="B16" s="10">
        <v>11.8</v>
      </c>
      <c r="C16" s="10">
        <v>5</v>
      </c>
      <c r="D16" s="10">
        <v>15.5</v>
      </c>
      <c r="E16" s="10">
        <v>35.299999999999997</v>
      </c>
      <c r="F16" s="10">
        <v>22</v>
      </c>
      <c r="G16" s="10">
        <v>52.1</v>
      </c>
      <c r="H16" s="10">
        <v>9.4</v>
      </c>
      <c r="I16" s="10">
        <v>10.5</v>
      </c>
      <c r="J16" s="10">
        <v>82.7</v>
      </c>
      <c r="K16" s="10">
        <v>60.7</v>
      </c>
      <c r="L16" s="10">
        <v>75.7</v>
      </c>
      <c r="M16" s="10">
        <v>69.099999999999994</v>
      </c>
      <c r="N16" s="10">
        <v>11.8</v>
      </c>
      <c r="O16" s="10">
        <v>20.9</v>
      </c>
      <c r="P16" s="10">
        <f t="shared" si="0"/>
        <v>228.90000000000003</v>
      </c>
      <c r="Q16" s="10">
        <f t="shared" si="0"/>
        <v>253.60000000000002</v>
      </c>
    </row>
    <row r="17" spans="1:17">
      <c r="A17" s="13" t="s">
        <v>24</v>
      </c>
      <c r="B17" s="10">
        <v>59.5</v>
      </c>
      <c r="C17" s="10">
        <v>1.6</v>
      </c>
      <c r="D17" s="10">
        <v>50.1</v>
      </c>
      <c r="E17" s="10">
        <v>56.4</v>
      </c>
      <c r="F17" s="10">
        <v>21.3</v>
      </c>
      <c r="G17" s="10">
        <v>50</v>
      </c>
      <c r="H17" s="10">
        <v>15.4</v>
      </c>
      <c r="I17" s="10">
        <v>10.4</v>
      </c>
      <c r="J17" s="10">
        <v>96.3</v>
      </c>
      <c r="K17" s="10">
        <v>41.9</v>
      </c>
      <c r="L17" s="10">
        <v>156.6</v>
      </c>
      <c r="M17" s="10">
        <v>105.9</v>
      </c>
      <c r="N17" s="10">
        <v>35.700000000000003</v>
      </c>
      <c r="O17" s="10">
        <v>16.2</v>
      </c>
      <c r="P17" s="10">
        <f t="shared" si="0"/>
        <v>434.90000000000003</v>
      </c>
      <c r="Q17" s="10">
        <f t="shared" si="0"/>
        <v>282.40000000000003</v>
      </c>
    </row>
    <row r="18" spans="1:17">
      <c r="A18" s="13" t="s">
        <v>25</v>
      </c>
      <c r="B18" s="10">
        <v>0.5</v>
      </c>
      <c r="C18" s="10">
        <v>4</v>
      </c>
      <c r="D18" s="10">
        <v>41</v>
      </c>
      <c r="E18" s="10">
        <v>69.900000000000006</v>
      </c>
      <c r="F18" s="10">
        <v>9.6</v>
      </c>
      <c r="G18" s="10">
        <v>28.2</v>
      </c>
      <c r="H18" s="10">
        <v>6.7</v>
      </c>
      <c r="I18" s="10">
        <v>15.9</v>
      </c>
      <c r="J18" s="10">
        <v>26.5</v>
      </c>
      <c r="K18" s="10">
        <v>16</v>
      </c>
      <c r="L18" s="10">
        <v>69.099999999999994</v>
      </c>
      <c r="M18" s="10">
        <v>83.6</v>
      </c>
      <c r="N18" s="10">
        <v>1.9</v>
      </c>
      <c r="O18" s="10">
        <v>45.3</v>
      </c>
      <c r="P18" s="10">
        <f t="shared" si="0"/>
        <v>155.30000000000001</v>
      </c>
      <c r="Q18" s="10">
        <f t="shared" si="0"/>
        <v>262.89999999999998</v>
      </c>
    </row>
    <row r="19" spans="1:17">
      <c r="A19" s="13" t="s">
        <v>26</v>
      </c>
      <c r="B19" s="10">
        <v>3.5</v>
      </c>
      <c r="C19" s="10">
        <v>2.2000000000000002</v>
      </c>
      <c r="D19" s="10">
        <v>75.599999999999994</v>
      </c>
      <c r="E19" s="10">
        <v>74.2</v>
      </c>
      <c r="F19" s="10">
        <v>15.3</v>
      </c>
      <c r="G19" s="10">
        <v>70.900000000000006</v>
      </c>
      <c r="H19" s="10">
        <v>11.3</v>
      </c>
      <c r="I19" s="10">
        <v>36.299999999999997</v>
      </c>
      <c r="J19" s="10">
        <v>37</v>
      </c>
      <c r="K19" s="10">
        <v>32.6</v>
      </c>
      <c r="L19" s="10">
        <v>26.3</v>
      </c>
      <c r="M19" s="10">
        <v>30.4</v>
      </c>
      <c r="N19" s="10">
        <v>11.3</v>
      </c>
      <c r="O19" s="10">
        <v>21.3</v>
      </c>
      <c r="P19" s="10">
        <f t="shared" si="0"/>
        <v>180.3</v>
      </c>
      <c r="Q19" s="10">
        <f t="shared" si="0"/>
        <v>267.90000000000003</v>
      </c>
    </row>
    <row r="20" spans="1:17">
      <c r="A20" s="13" t="s">
        <v>27</v>
      </c>
      <c r="B20" s="10">
        <v>1.2</v>
      </c>
      <c r="C20" s="10">
        <v>0.6</v>
      </c>
      <c r="D20" s="10">
        <v>64.3</v>
      </c>
      <c r="E20" s="10">
        <v>30.1</v>
      </c>
      <c r="F20" s="10">
        <v>11.9</v>
      </c>
      <c r="G20" s="10">
        <v>59.6</v>
      </c>
      <c r="H20" s="10">
        <v>7.8</v>
      </c>
      <c r="I20" s="10">
        <v>53.7</v>
      </c>
      <c r="J20" s="10">
        <v>73.5</v>
      </c>
      <c r="K20" s="10">
        <v>15.2</v>
      </c>
      <c r="L20" s="10">
        <v>37</v>
      </c>
      <c r="M20" s="10">
        <v>40.4</v>
      </c>
      <c r="N20" s="10">
        <v>6.1</v>
      </c>
      <c r="O20" s="10">
        <v>26</v>
      </c>
      <c r="P20" s="10">
        <f t="shared" si="0"/>
        <v>201.79999999999998</v>
      </c>
      <c r="Q20" s="10">
        <f t="shared" si="0"/>
        <v>225.6</v>
      </c>
    </row>
    <row r="21" spans="1:17">
      <c r="A21" s="13" t="s">
        <v>28</v>
      </c>
      <c r="B21" s="10">
        <v>22.1</v>
      </c>
      <c r="C21" s="10">
        <v>42.7</v>
      </c>
      <c r="D21" s="10">
        <v>102.9</v>
      </c>
      <c r="E21" s="10">
        <v>87.199999999999989</v>
      </c>
      <c r="F21" s="10">
        <v>93.6</v>
      </c>
      <c r="G21" s="10">
        <v>87.8</v>
      </c>
      <c r="H21" s="10">
        <v>90.5</v>
      </c>
      <c r="I21" s="10">
        <v>57.3</v>
      </c>
      <c r="J21" s="10">
        <v>177.8</v>
      </c>
      <c r="K21" s="10">
        <v>91.8</v>
      </c>
      <c r="L21" s="10">
        <v>12</v>
      </c>
      <c r="M21" s="10">
        <v>92.8</v>
      </c>
      <c r="N21" s="10">
        <v>68.8</v>
      </c>
      <c r="O21" s="10">
        <v>124.5</v>
      </c>
      <c r="P21" s="10">
        <f t="shared" si="0"/>
        <v>567.70000000000005</v>
      </c>
      <c r="Q21" s="10">
        <f t="shared" si="0"/>
        <v>584.1</v>
      </c>
    </row>
    <row r="22" spans="1:17">
      <c r="A22" s="13" t="s">
        <v>29</v>
      </c>
      <c r="B22" s="10">
        <v>10.3</v>
      </c>
      <c r="C22" s="10">
        <v>1.4</v>
      </c>
      <c r="D22" s="10">
        <v>52.400000000000006</v>
      </c>
      <c r="E22" s="10">
        <v>19.200000000000003</v>
      </c>
      <c r="F22" s="10">
        <v>20</v>
      </c>
      <c r="G22" s="10">
        <v>36.4</v>
      </c>
      <c r="H22" s="10">
        <v>9.1</v>
      </c>
      <c r="I22" s="10">
        <v>19.600000000000001</v>
      </c>
      <c r="J22" s="10">
        <v>36.5</v>
      </c>
      <c r="K22" s="10">
        <v>24.5</v>
      </c>
      <c r="L22" s="10">
        <v>118.2</v>
      </c>
      <c r="M22" s="10">
        <v>27.3</v>
      </c>
      <c r="N22" s="10">
        <v>5.8</v>
      </c>
      <c r="O22" s="10">
        <v>20.9</v>
      </c>
      <c r="P22" s="10">
        <f t="shared" si="0"/>
        <v>252.3</v>
      </c>
      <c r="Q22" s="10">
        <f t="shared" si="0"/>
        <v>149.30000000000001</v>
      </c>
    </row>
    <row r="23" spans="1:17">
      <c r="A23" s="13" t="s">
        <v>30</v>
      </c>
      <c r="B23" s="10">
        <v>10.4</v>
      </c>
      <c r="C23" s="10">
        <v>0</v>
      </c>
      <c r="D23" s="10">
        <v>35.799999999999997</v>
      </c>
      <c r="E23" s="10">
        <v>78.599999999999994</v>
      </c>
      <c r="F23" s="10">
        <v>4.9000000000000004</v>
      </c>
      <c r="G23" s="10">
        <v>53.6</v>
      </c>
      <c r="H23" s="10">
        <v>1</v>
      </c>
      <c r="I23" s="10">
        <v>34.299999999999997</v>
      </c>
      <c r="J23" s="10">
        <v>79.300000000000011</v>
      </c>
      <c r="K23" s="10">
        <v>12.7</v>
      </c>
      <c r="L23" s="10">
        <v>39.200000000000003</v>
      </c>
      <c r="M23" s="10">
        <v>94.8</v>
      </c>
      <c r="N23" s="10">
        <v>3.3000000000000003</v>
      </c>
      <c r="O23" s="10">
        <v>13.3</v>
      </c>
      <c r="P23" s="10">
        <f t="shared" si="0"/>
        <v>173.90000000000003</v>
      </c>
      <c r="Q23" s="10">
        <f t="shared" si="0"/>
        <v>287.3</v>
      </c>
    </row>
    <row r="24" spans="1:17">
      <c r="A24" s="13" t="s">
        <v>31</v>
      </c>
      <c r="B24" s="10">
        <v>5.8</v>
      </c>
      <c r="C24" s="10">
        <v>5.4</v>
      </c>
      <c r="D24" s="10">
        <v>68.3</v>
      </c>
      <c r="E24" s="10">
        <v>65.599999999999994</v>
      </c>
      <c r="F24" s="10">
        <v>4.2</v>
      </c>
      <c r="G24" s="10">
        <v>20.3</v>
      </c>
      <c r="H24" s="10">
        <v>0.8</v>
      </c>
      <c r="I24" s="10">
        <v>20.9</v>
      </c>
      <c r="J24" s="10">
        <v>10.4</v>
      </c>
      <c r="K24" s="10">
        <v>71.099999999999994</v>
      </c>
      <c r="L24" s="10">
        <v>35</v>
      </c>
      <c r="M24" s="10">
        <v>60.2</v>
      </c>
      <c r="N24" s="10">
        <v>4.8</v>
      </c>
      <c r="O24" s="10">
        <v>14</v>
      </c>
      <c r="P24" s="10">
        <f t="shared" si="0"/>
        <v>129.30000000000001</v>
      </c>
      <c r="Q24" s="10">
        <f t="shared" si="0"/>
        <v>257.5</v>
      </c>
    </row>
    <row r="25" spans="1:17">
      <c r="A25" s="13" t="s">
        <v>32</v>
      </c>
      <c r="B25" s="10">
        <v>5</v>
      </c>
      <c r="C25" s="10">
        <v>5.3</v>
      </c>
      <c r="D25" s="10">
        <v>166.89999999999998</v>
      </c>
      <c r="E25" s="10">
        <v>160.5</v>
      </c>
      <c r="F25" s="10">
        <v>9.6</v>
      </c>
      <c r="G25" s="10">
        <v>57.6</v>
      </c>
      <c r="H25" s="10">
        <v>13.1</v>
      </c>
      <c r="I25" s="10">
        <v>67.400000000000006</v>
      </c>
      <c r="J25" s="10">
        <v>156.69999999999999</v>
      </c>
      <c r="K25" s="10">
        <v>76.8</v>
      </c>
      <c r="L25" s="10">
        <v>140.5</v>
      </c>
      <c r="M25" s="10">
        <v>178</v>
      </c>
      <c r="N25" s="10">
        <v>16.399999999999999</v>
      </c>
      <c r="O25" s="10">
        <v>59.4</v>
      </c>
      <c r="P25" s="10">
        <f t="shared" si="0"/>
        <v>508.19999999999993</v>
      </c>
      <c r="Q25" s="10">
        <f t="shared" si="0"/>
        <v>605</v>
      </c>
    </row>
    <row r="26" spans="1:17">
      <c r="A26" s="13" t="s">
        <v>33</v>
      </c>
      <c r="B26" s="10">
        <v>0.2</v>
      </c>
      <c r="C26" s="10">
        <v>1.9</v>
      </c>
      <c r="D26" s="10">
        <v>58.2</v>
      </c>
      <c r="E26" s="10">
        <v>13.1</v>
      </c>
      <c r="F26" s="10">
        <v>37.5</v>
      </c>
      <c r="G26" s="10">
        <v>17.399999999999999</v>
      </c>
      <c r="H26" s="10">
        <v>44</v>
      </c>
      <c r="I26" s="10">
        <v>17.399999999999999</v>
      </c>
      <c r="J26" s="10">
        <v>81.599999999999994</v>
      </c>
      <c r="K26" s="10">
        <v>4.8000000000000007</v>
      </c>
      <c r="L26" s="10">
        <v>73</v>
      </c>
      <c r="M26" s="10">
        <v>9.1999999999999993</v>
      </c>
      <c r="N26" s="10">
        <v>8.1</v>
      </c>
      <c r="O26" s="10">
        <v>5.8</v>
      </c>
      <c r="P26" s="10">
        <f t="shared" si="0"/>
        <v>302.60000000000002</v>
      </c>
      <c r="Q26" s="10">
        <f t="shared" si="0"/>
        <v>69.599999999999994</v>
      </c>
    </row>
    <row r="27" spans="1:17">
      <c r="A27" s="13" t="s">
        <v>34</v>
      </c>
      <c r="B27" s="10">
        <v>7.1</v>
      </c>
      <c r="C27" s="10">
        <v>1.4</v>
      </c>
      <c r="D27" s="10">
        <v>162.80000000000001</v>
      </c>
      <c r="E27" s="10">
        <v>29.2</v>
      </c>
      <c r="F27" s="10">
        <v>51.9</v>
      </c>
      <c r="G27" s="10">
        <v>51.2</v>
      </c>
      <c r="H27" s="10">
        <v>28.6</v>
      </c>
      <c r="I27" s="10">
        <v>36.700000000000003</v>
      </c>
      <c r="J27" s="10">
        <v>125.4</v>
      </c>
      <c r="K27" s="10">
        <v>5.1999999999999993</v>
      </c>
      <c r="L27" s="10">
        <v>166.5</v>
      </c>
      <c r="M27" s="10">
        <v>73.099999999999994</v>
      </c>
      <c r="N27" s="10">
        <v>10.8</v>
      </c>
      <c r="O27" s="10">
        <v>24.4</v>
      </c>
      <c r="P27" s="10">
        <f t="shared" si="0"/>
        <v>553.09999999999991</v>
      </c>
      <c r="Q27" s="10">
        <f t="shared" si="0"/>
        <v>221.20000000000002</v>
      </c>
    </row>
    <row r="28" spans="1:17">
      <c r="A28" s="13" t="s">
        <v>35</v>
      </c>
      <c r="B28" s="10">
        <v>40.1</v>
      </c>
      <c r="C28" s="10">
        <v>51.9</v>
      </c>
      <c r="D28" s="10">
        <v>111.1</v>
      </c>
      <c r="E28" s="10">
        <v>20.799999999999997</v>
      </c>
      <c r="F28" s="10">
        <v>16.3</v>
      </c>
      <c r="G28" s="10">
        <v>11.3</v>
      </c>
      <c r="H28" s="10">
        <v>29.9</v>
      </c>
      <c r="I28" s="10">
        <v>7</v>
      </c>
      <c r="J28" s="10">
        <v>173.2</v>
      </c>
      <c r="K28" s="10">
        <v>21.299999999999997</v>
      </c>
      <c r="L28" s="10">
        <v>32</v>
      </c>
      <c r="M28" s="10">
        <v>70.900000000000006</v>
      </c>
      <c r="N28" s="10">
        <v>87.7</v>
      </c>
      <c r="O28" s="10">
        <v>42.7</v>
      </c>
      <c r="P28" s="10">
        <f t="shared" si="0"/>
        <v>490.3</v>
      </c>
      <c r="Q28" s="10">
        <f t="shared" si="0"/>
        <v>225.89999999999998</v>
      </c>
    </row>
    <row r="29" spans="1:17">
      <c r="A29" s="13" t="s">
        <v>36</v>
      </c>
      <c r="B29" s="10">
        <v>48.2</v>
      </c>
      <c r="C29" s="10">
        <v>0.9</v>
      </c>
      <c r="D29" s="10">
        <v>62.9</v>
      </c>
      <c r="E29" s="10">
        <v>32.200000000000003</v>
      </c>
      <c r="F29" s="10">
        <v>5.3</v>
      </c>
      <c r="G29" s="10">
        <v>24.7</v>
      </c>
      <c r="H29" s="10">
        <v>20.6</v>
      </c>
      <c r="I29" s="10">
        <v>15.3</v>
      </c>
      <c r="J29" s="10">
        <v>145.4</v>
      </c>
      <c r="K29" s="10">
        <v>18.8</v>
      </c>
      <c r="L29" s="10">
        <v>51.7</v>
      </c>
      <c r="M29" s="10">
        <v>57.5</v>
      </c>
      <c r="N29" s="10">
        <v>69.400000000000006</v>
      </c>
      <c r="O29" s="10">
        <v>7.5</v>
      </c>
      <c r="P29" s="10">
        <f t="shared" si="0"/>
        <v>403.5</v>
      </c>
      <c r="Q29" s="10">
        <f t="shared" si="0"/>
        <v>156.89999999999998</v>
      </c>
    </row>
    <row r="30" spans="1:17">
      <c r="A30" s="13" t="s">
        <v>37</v>
      </c>
      <c r="B30" s="10">
        <v>57.9</v>
      </c>
      <c r="C30" s="10">
        <v>0.2</v>
      </c>
      <c r="D30" s="10">
        <v>8.8000000000000007</v>
      </c>
      <c r="E30" s="10">
        <v>45.599999999999994</v>
      </c>
      <c r="F30" s="10">
        <v>5</v>
      </c>
      <c r="G30" s="10">
        <v>44.6</v>
      </c>
      <c r="H30" s="10">
        <v>1.1000000000000001</v>
      </c>
      <c r="I30" s="10">
        <v>41.9</v>
      </c>
      <c r="J30" s="10">
        <v>63.6</v>
      </c>
      <c r="K30" s="10">
        <v>46.5</v>
      </c>
      <c r="L30" s="10">
        <v>23.7</v>
      </c>
      <c r="M30" s="10">
        <v>90</v>
      </c>
      <c r="N30" s="10">
        <v>63.7</v>
      </c>
      <c r="O30" s="10">
        <v>26.299999999999997</v>
      </c>
      <c r="P30" s="10">
        <f t="shared" si="0"/>
        <v>223.8</v>
      </c>
      <c r="Q30" s="10">
        <f t="shared" si="0"/>
        <v>295.10000000000002</v>
      </c>
    </row>
    <row r="31" spans="1:17">
      <c r="A31" s="13" t="s">
        <v>38</v>
      </c>
      <c r="B31" s="10">
        <v>9.6</v>
      </c>
      <c r="C31" s="10">
        <v>15.8</v>
      </c>
      <c r="D31" s="10">
        <v>127.5</v>
      </c>
      <c r="E31" s="10">
        <v>83.6</v>
      </c>
      <c r="F31" s="10">
        <v>28</v>
      </c>
      <c r="G31" s="10">
        <v>80</v>
      </c>
      <c r="H31" s="10">
        <v>18.3</v>
      </c>
      <c r="I31" s="10">
        <v>47.2</v>
      </c>
      <c r="J31" s="10">
        <v>182.6</v>
      </c>
      <c r="K31" s="10">
        <v>37.9</v>
      </c>
      <c r="L31" s="10">
        <v>172.5</v>
      </c>
      <c r="M31" s="10">
        <v>101.9</v>
      </c>
      <c r="N31" s="10">
        <v>4.5999999999999996</v>
      </c>
      <c r="O31" s="10">
        <v>42</v>
      </c>
      <c r="P31" s="10">
        <f t="shared" si="0"/>
        <v>543.1</v>
      </c>
      <c r="Q31" s="10">
        <f t="shared" si="0"/>
        <v>408.4</v>
      </c>
    </row>
    <row r="32" spans="1:17">
      <c r="A32" s="13" t="s">
        <v>39</v>
      </c>
      <c r="B32" s="10">
        <v>38.200000000000003</v>
      </c>
      <c r="C32" s="10">
        <v>2.2999999999999998</v>
      </c>
      <c r="D32" s="10">
        <v>30.1</v>
      </c>
      <c r="E32" s="10">
        <v>113.89999999999999</v>
      </c>
      <c r="F32" s="10">
        <v>10.9</v>
      </c>
      <c r="G32" s="10">
        <v>69.7</v>
      </c>
      <c r="H32" s="10">
        <v>5.3</v>
      </c>
      <c r="I32" s="10">
        <v>57.4</v>
      </c>
      <c r="J32" s="10">
        <v>116.1</v>
      </c>
      <c r="K32" s="10">
        <v>45.3</v>
      </c>
      <c r="L32" s="10">
        <v>151.4</v>
      </c>
      <c r="M32" s="10">
        <v>93</v>
      </c>
      <c r="N32" s="10">
        <v>30.9</v>
      </c>
      <c r="O32" s="10">
        <v>16.299999999999997</v>
      </c>
      <c r="P32" s="10">
        <f t="shared" si="0"/>
        <v>382.9</v>
      </c>
      <c r="Q32" s="10">
        <f t="shared" si="0"/>
        <v>397.9</v>
      </c>
    </row>
    <row r="33" spans="1:17">
      <c r="A33" s="13" t="s">
        <v>40</v>
      </c>
      <c r="B33" s="10">
        <v>104.3</v>
      </c>
      <c r="C33" s="10">
        <v>0.4</v>
      </c>
      <c r="D33" s="10">
        <v>89.5</v>
      </c>
      <c r="E33" s="10">
        <v>63.9</v>
      </c>
      <c r="F33" s="10">
        <v>14.9</v>
      </c>
      <c r="G33" s="10">
        <v>74.8</v>
      </c>
      <c r="H33" s="10">
        <v>12.7</v>
      </c>
      <c r="I33" s="10">
        <v>44.1</v>
      </c>
      <c r="J33" s="10">
        <v>175.39999999999998</v>
      </c>
      <c r="K33" s="10">
        <v>32.299999999999997</v>
      </c>
      <c r="L33" s="10">
        <v>124</v>
      </c>
      <c r="M33" s="10">
        <v>29.8</v>
      </c>
      <c r="N33" s="10">
        <v>83.8</v>
      </c>
      <c r="O33" s="10">
        <v>54.1</v>
      </c>
      <c r="P33" s="10">
        <f t="shared" si="0"/>
        <v>604.59999999999991</v>
      </c>
      <c r="Q33" s="10">
        <f t="shared" si="0"/>
        <v>299.40000000000003</v>
      </c>
    </row>
    <row r="34" spans="1:17">
      <c r="A34" s="13" t="s">
        <v>41</v>
      </c>
      <c r="B34" s="10">
        <v>18.7</v>
      </c>
      <c r="C34" s="10">
        <v>0.1</v>
      </c>
      <c r="D34" s="10">
        <v>66.3</v>
      </c>
      <c r="E34" s="10">
        <v>46.599999999999994</v>
      </c>
      <c r="F34" s="10">
        <v>69.099999999999994</v>
      </c>
      <c r="G34" s="10">
        <v>29.3</v>
      </c>
      <c r="H34" s="10">
        <v>39.700000000000003</v>
      </c>
      <c r="I34" s="10">
        <v>31.2</v>
      </c>
      <c r="J34" s="10">
        <v>70</v>
      </c>
      <c r="K34" s="10">
        <v>7.5</v>
      </c>
      <c r="L34" s="10">
        <v>30.8</v>
      </c>
      <c r="M34" s="10">
        <v>98.4</v>
      </c>
      <c r="N34" s="10">
        <v>37.1</v>
      </c>
      <c r="O34" s="10">
        <v>17.5</v>
      </c>
      <c r="P34" s="10">
        <f t="shared" si="0"/>
        <v>331.70000000000005</v>
      </c>
      <c r="Q34" s="10">
        <f t="shared" si="0"/>
        <v>230.60000000000002</v>
      </c>
    </row>
    <row r="35" spans="1:17">
      <c r="A35" s="13" t="s">
        <v>42</v>
      </c>
      <c r="B35" s="10">
        <v>71.400000000000006</v>
      </c>
      <c r="C35" s="10">
        <v>1</v>
      </c>
      <c r="D35" s="10">
        <v>43.3</v>
      </c>
      <c r="E35" s="10">
        <v>83.3</v>
      </c>
      <c r="F35" s="10">
        <v>51</v>
      </c>
      <c r="G35" s="10">
        <v>65.5</v>
      </c>
      <c r="H35" s="10">
        <v>42.9</v>
      </c>
      <c r="I35" s="10">
        <v>53.2</v>
      </c>
      <c r="J35" s="10">
        <v>83.6</v>
      </c>
      <c r="K35" s="10">
        <v>62</v>
      </c>
      <c r="L35" s="10">
        <v>11</v>
      </c>
      <c r="M35" s="10">
        <v>148.4</v>
      </c>
      <c r="N35" s="10">
        <v>70.8</v>
      </c>
      <c r="O35" s="10">
        <v>29.200000000000003</v>
      </c>
      <c r="P35" s="10">
        <f t="shared" si="0"/>
        <v>374</v>
      </c>
      <c r="Q35" s="10">
        <f t="shared" si="0"/>
        <v>442.59999999999997</v>
      </c>
    </row>
    <row r="36" spans="1:17">
      <c r="A36" s="13" t="s">
        <v>43</v>
      </c>
      <c r="B36" s="10">
        <v>103.1</v>
      </c>
      <c r="C36" s="10">
        <v>48.5</v>
      </c>
      <c r="D36" s="10">
        <v>70.599999999999994</v>
      </c>
      <c r="E36" s="10">
        <v>222.5</v>
      </c>
      <c r="F36" s="10">
        <v>36.299999999999997</v>
      </c>
      <c r="G36" s="10">
        <v>194.6</v>
      </c>
      <c r="H36" s="10">
        <v>19.2</v>
      </c>
      <c r="I36" s="10">
        <v>161.1</v>
      </c>
      <c r="J36" s="10">
        <v>135.80000000000001</v>
      </c>
      <c r="K36" s="10">
        <v>46.9</v>
      </c>
      <c r="L36" s="10">
        <v>64.599999999999994</v>
      </c>
      <c r="M36" s="10">
        <v>73.900000000000006</v>
      </c>
      <c r="N36" s="10">
        <v>75.3</v>
      </c>
      <c r="O36" s="10">
        <v>137.1</v>
      </c>
      <c r="P36" s="10">
        <f t="shared" si="0"/>
        <v>504.90000000000003</v>
      </c>
      <c r="Q36" s="10">
        <f t="shared" si="0"/>
        <v>884.6</v>
      </c>
    </row>
    <row r="37" spans="1:17">
      <c r="A37" s="13" t="s">
        <v>44</v>
      </c>
      <c r="B37" s="10">
        <v>79.8</v>
      </c>
      <c r="C37" s="10">
        <v>9.4</v>
      </c>
      <c r="D37" s="10">
        <v>194.60000000000002</v>
      </c>
      <c r="E37" s="10">
        <v>170.5</v>
      </c>
      <c r="F37" s="10">
        <v>13.9</v>
      </c>
      <c r="G37" s="10">
        <v>188.8</v>
      </c>
      <c r="H37" s="10">
        <v>8.6999999999999993</v>
      </c>
      <c r="I37" s="10">
        <v>124.3</v>
      </c>
      <c r="J37" s="10">
        <v>125.3</v>
      </c>
      <c r="K37" s="10">
        <v>46.099999999999994</v>
      </c>
      <c r="L37" s="10">
        <v>84</v>
      </c>
      <c r="M37" s="10">
        <v>134.1</v>
      </c>
      <c r="N37" s="10">
        <v>42.1</v>
      </c>
      <c r="O37" s="10">
        <v>136.80000000000001</v>
      </c>
      <c r="P37" s="10">
        <f t="shared" si="0"/>
        <v>548.4</v>
      </c>
      <c r="Q37" s="10">
        <f t="shared" si="0"/>
        <v>810</v>
      </c>
    </row>
    <row r="38" spans="1:17">
      <c r="A38" s="13" t="s">
        <v>45</v>
      </c>
      <c r="B38" s="10">
        <v>7.3</v>
      </c>
      <c r="C38" s="10">
        <v>0</v>
      </c>
      <c r="D38" s="10">
        <v>24.400000000000002</v>
      </c>
      <c r="E38" s="10">
        <v>29.900000000000002</v>
      </c>
      <c r="F38" s="10">
        <v>5.7</v>
      </c>
      <c r="G38" s="10">
        <v>24.5</v>
      </c>
      <c r="H38" s="10">
        <v>1.1000000000000001</v>
      </c>
      <c r="I38" s="10">
        <v>3.8</v>
      </c>
      <c r="J38" s="10">
        <v>29.4</v>
      </c>
      <c r="K38" s="10">
        <v>5.3999999999999995</v>
      </c>
      <c r="L38" s="10">
        <v>19.899999999999999</v>
      </c>
      <c r="M38" s="10">
        <v>78.099999999999994</v>
      </c>
      <c r="N38" s="10">
        <v>0.30000000000000004</v>
      </c>
      <c r="O38" s="10">
        <v>1.7</v>
      </c>
      <c r="P38" s="10">
        <f t="shared" si="0"/>
        <v>88.100000000000009</v>
      </c>
      <c r="Q38" s="10">
        <f t="shared" si="0"/>
        <v>143.39999999999998</v>
      </c>
    </row>
    <row r="39" spans="1:17">
      <c r="A39" s="13" t="s">
        <v>46</v>
      </c>
      <c r="B39" s="10">
        <v>124.3</v>
      </c>
      <c r="C39" s="10">
        <v>2.9</v>
      </c>
      <c r="D39" s="10">
        <v>330.6</v>
      </c>
      <c r="E39" s="10">
        <v>27.799999999999997</v>
      </c>
      <c r="F39" s="10">
        <v>95.8</v>
      </c>
      <c r="G39" s="10">
        <v>31</v>
      </c>
      <c r="H39" s="10">
        <v>66.900000000000006</v>
      </c>
      <c r="I39" s="10">
        <v>12.3</v>
      </c>
      <c r="J39" s="10">
        <v>255</v>
      </c>
      <c r="K39" s="10">
        <v>18</v>
      </c>
      <c r="L39" s="10">
        <v>196.3</v>
      </c>
      <c r="M39" s="10">
        <v>77.7</v>
      </c>
      <c r="N39" s="10">
        <v>103.7</v>
      </c>
      <c r="O39" s="10">
        <v>30.9</v>
      </c>
      <c r="P39" s="10">
        <f t="shared" si="0"/>
        <v>1172.6000000000001</v>
      </c>
      <c r="Q39" s="10">
        <f t="shared" si="0"/>
        <v>200.6</v>
      </c>
    </row>
    <row r="40" spans="1:17">
      <c r="A40" s="13" t="s">
        <v>47</v>
      </c>
      <c r="B40" s="10">
        <v>2.6</v>
      </c>
      <c r="C40" s="10">
        <v>2.1</v>
      </c>
      <c r="D40" s="10">
        <v>105.1</v>
      </c>
      <c r="E40" s="10">
        <v>71.900000000000006</v>
      </c>
      <c r="F40" s="10">
        <v>36.700000000000003</v>
      </c>
      <c r="G40" s="10">
        <v>75.7</v>
      </c>
      <c r="H40" s="10">
        <v>21.4</v>
      </c>
      <c r="I40" s="10">
        <v>52.1</v>
      </c>
      <c r="J40" s="10">
        <v>64</v>
      </c>
      <c r="K40" s="10">
        <v>40.9</v>
      </c>
      <c r="L40" s="10">
        <v>147.6</v>
      </c>
      <c r="M40" s="10">
        <v>110.8</v>
      </c>
      <c r="N40" s="10">
        <v>7.3</v>
      </c>
      <c r="O40" s="10">
        <v>54.8</v>
      </c>
      <c r="P40" s="10">
        <f t="shared" si="0"/>
        <v>384.7</v>
      </c>
      <c r="Q40" s="10">
        <f t="shared" si="0"/>
        <v>408.3</v>
      </c>
    </row>
    <row r="41" spans="1:17">
      <c r="A41" s="13" t="s">
        <v>48</v>
      </c>
      <c r="B41" s="10">
        <v>25.4</v>
      </c>
      <c r="C41" s="10">
        <v>0.4</v>
      </c>
      <c r="D41" s="10">
        <v>120.30000000000001</v>
      </c>
      <c r="E41" s="10">
        <v>75.5</v>
      </c>
      <c r="F41" s="10">
        <v>37.6</v>
      </c>
      <c r="G41" s="10">
        <v>136.4</v>
      </c>
      <c r="H41" s="10">
        <v>9.5</v>
      </c>
      <c r="I41" s="10">
        <v>81.3</v>
      </c>
      <c r="J41" s="10">
        <v>180.4</v>
      </c>
      <c r="K41" s="10">
        <v>23.9</v>
      </c>
      <c r="L41" s="10">
        <v>57.9</v>
      </c>
      <c r="M41" s="10">
        <v>83.1</v>
      </c>
      <c r="N41" s="10">
        <v>45.7</v>
      </c>
      <c r="O41" s="10">
        <v>63.9</v>
      </c>
      <c r="P41" s="10">
        <f t="shared" si="0"/>
        <v>476.8</v>
      </c>
      <c r="Q41" s="10">
        <f t="shared" si="0"/>
        <v>464.5</v>
      </c>
    </row>
    <row r="42" spans="1:17">
      <c r="A42" s="13" t="s">
        <v>49</v>
      </c>
      <c r="B42" s="10">
        <v>11.2</v>
      </c>
      <c r="C42" s="10">
        <v>2.5</v>
      </c>
      <c r="D42" s="10">
        <v>97.2</v>
      </c>
      <c r="E42" s="10">
        <v>89.5</v>
      </c>
      <c r="F42" s="10">
        <v>34.6</v>
      </c>
      <c r="G42" s="10">
        <v>93.3</v>
      </c>
      <c r="H42" s="10">
        <v>12.1</v>
      </c>
      <c r="I42" s="10">
        <v>41.5</v>
      </c>
      <c r="J42" s="10">
        <v>82.2</v>
      </c>
      <c r="K42" s="10">
        <v>26.3</v>
      </c>
      <c r="L42" s="10">
        <v>49</v>
      </c>
      <c r="M42" s="10">
        <v>120.3</v>
      </c>
      <c r="N42" s="10">
        <v>14.899999999999999</v>
      </c>
      <c r="O42" s="10">
        <v>23.5</v>
      </c>
      <c r="P42" s="10">
        <f t="shared" si="0"/>
        <v>301.2</v>
      </c>
      <c r="Q42" s="10">
        <f t="shared" si="0"/>
        <v>396.90000000000003</v>
      </c>
    </row>
    <row r="43" spans="1:17">
      <c r="A43" s="13" t="s">
        <v>50</v>
      </c>
      <c r="B43" s="10">
        <v>1.5</v>
      </c>
      <c r="C43" s="10">
        <v>0.1</v>
      </c>
      <c r="D43" s="10">
        <v>41.599999999999994</v>
      </c>
      <c r="E43" s="10">
        <v>33.6</v>
      </c>
      <c r="F43" s="10">
        <v>30.1</v>
      </c>
      <c r="G43" s="10">
        <v>24.2</v>
      </c>
      <c r="H43" s="10">
        <v>17.8</v>
      </c>
      <c r="I43" s="10">
        <v>14.6</v>
      </c>
      <c r="J43" s="10">
        <v>31.9</v>
      </c>
      <c r="K43" s="10">
        <v>34.4</v>
      </c>
      <c r="L43" s="10">
        <v>43.2</v>
      </c>
      <c r="M43" s="10">
        <v>107.4</v>
      </c>
      <c r="N43" s="10">
        <v>1.9</v>
      </c>
      <c r="O43" s="10">
        <v>5.0999999999999996</v>
      </c>
      <c r="P43" s="10">
        <f t="shared" si="0"/>
        <v>167.99999999999997</v>
      </c>
      <c r="Q43" s="10">
        <f t="shared" si="0"/>
        <v>219.4</v>
      </c>
    </row>
    <row r="44" spans="1:17">
      <c r="A44" s="13" t="s">
        <v>51</v>
      </c>
      <c r="B44" s="10">
        <v>24.6</v>
      </c>
      <c r="C44" s="10">
        <v>33.200000000000003</v>
      </c>
      <c r="D44" s="10">
        <v>43.8</v>
      </c>
      <c r="E44" s="10">
        <v>93.300000000000011</v>
      </c>
      <c r="F44" s="10">
        <v>42.2</v>
      </c>
      <c r="G44" s="10">
        <v>50.7</v>
      </c>
      <c r="H44" s="10">
        <v>36</v>
      </c>
      <c r="I44" s="10">
        <v>28.9</v>
      </c>
      <c r="J44" s="10">
        <v>78.5</v>
      </c>
      <c r="K44" s="10">
        <v>68.2</v>
      </c>
      <c r="L44" s="10">
        <v>49.9</v>
      </c>
      <c r="M44" s="10">
        <v>111.1</v>
      </c>
      <c r="N44" s="10">
        <v>16.3</v>
      </c>
      <c r="O44" s="10">
        <v>39.799999999999997</v>
      </c>
      <c r="P44" s="10">
        <f t="shared" si="0"/>
        <v>291.3</v>
      </c>
      <c r="Q44" s="10">
        <f t="shared" si="0"/>
        <v>425.2</v>
      </c>
    </row>
    <row r="45" spans="1:17">
      <c r="A45" s="13" t="s">
        <v>52</v>
      </c>
      <c r="B45" s="10">
        <v>0.7</v>
      </c>
      <c r="C45" s="10">
        <v>0</v>
      </c>
      <c r="D45" s="10">
        <v>50.7</v>
      </c>
      <c r="E45" s="10">
        <v>29</v>
      </c>
      <c r="F45" s="10">
        <v>28</v>
      </c>
      <c r="G45" s="10">
        <v>61.7</v>
      </c>
      <c r="H45" s="10">
        <v>21.4</v>
      </c>
      <c r="I45" s="10">
        <v>22.2</v>
      </c>
      <c r="J45" s="10">
        <v>17.600000000000001</v>
      </c>
      <c r="K45" s="10">
        <v>27.9</v>
      </c>
      <c r="L45" s="10">
        <v>26.5</v>
      </c>
      <c r="M45" s="10">
        <v>48</v>
      </c>
      <c r="N45" s="10">
        <v>13.200000000000001</v>
      </c>
      <c r="O45" s="10">
        <v>35.1</v>
      </c>
      <c r="P45" s="10">
        <f t="shared" si="0"/>
        <v>158.1</v>
      </c>
      <c r="Q45" s="10">
        <f t="shared" si="0"/>
        <v>223.9</v>
      </c>
    </row>
    <row r="46" spans="1:17">
      <c r="A46" s="13" t="s">
        <v>53</v>
      </c>
      <c r="B46" s="10">
        <v>21.7</v>
      </c>
      <c r="C46" s="10">
        <v>0.9</v>
      </c>
      <c r="D46" s="10">
        <v>187.5</v>
      </c>
      <c r="E46" s="10">
        <v>27.6</v>
      </c>
      <c r="F46" s="10">
        <v>16.8</v>
      </c>
      <c r="G46" s="10">
        <v>22.7</v>
      </c>
      <c r="H46" s="10">
        <v>11.1</v>
      </c>
      <c r="I46" s="10">
        <v>9.6</v>
      </c>
      <c r="J46" s="10">
        <v>72.900000000000006</v>
      </c>
      <c r="K46" s="10">
        <v>14</v>
      </c>
      <c r="L46" s="10">
        <v>54.2</v>
      </c>
      <c r="M46" s="10">
        <v>63.8</v>
      </c>
      <c r="N46" s="10">
        <v>57.8</v>
      </c>
      <c r="O46" s="10">
        <v>21.3</v>
      </c>
      <c r="P46" s="10">
        <f t="shared" si="0"/>
        <v>422</v>
      </c>
      <c r="Q46" s="10">
        <f t="shared" si="0"/>
        <v>159.90000000000003</v>
      </c>
    </row>
    <row r="47" spans="1:17">
      <c r="A47" s="13" t="s">
        <v>54</v>
      </c>
      <c r="B47" s="10">
        <v>31.7</v>
      </c>
      <c r="C47" s="10">
        <v>0.1</v>
      </c>
      <c r="D47" s="10">
        <v>23.7</v>
      </c>
      <c r="E47" s="10">
        <v>103.5</v>
      </c>
      <c r="F47" s="10">
        <v>2.4</v>
      </c>
      <c r="G47" s="10">
        <v>52.3</v>
      </c>
      <c r="H47" s="10">
        <v>0</v>
      </c>
      <c r="I47" s="10">
        <v>25.5</v>
      </c>
      <c r="J47" s="10">
        <v>49.4</v>
      </c>
      <c r="K47" s="10">
        <v>33</v>
      </c>
      <c r="L47" s="10">
        <v>53.6</v>
      </c>
      <c r="M47" s="10">
        <v>100.1</v>
      </c>
      <c r="N47" s="10">
        <v>8.1</v>
      </c>
      <c r="O47" s="10">
        <v>23.4</v>
      </c>
      <c r="P47" s="10">
        <f t="shared" si="0"/>
        <v>168.89999999999998</v>
      </c>
      <c r="Q47" s="10">
        <f t="shared" si="0"/>
        <v>337.9</v>
      </c>
    </row>
    <row r="48" spans="1:17">
      <c r="A48" s="13" t="s">
        <v>55</v>
      </c>
      <c r="B48" s="10">
        <v>2.1</v>
      </c>
      <c r="C48" s="10">
        <v>0.2</v>
      </c>
      <c r="D48" s="10">
        <v>10.399999999999999</v>
      </c>
      <c r="E48" s="10">
        <v>36.200000000000003</v>
      </c>
      <c r="F48" s="10">
        <v>5.5</v>
      </c>
      <c r="G48" s="10">
        <v>16.5</v>
      </c>
      <c r="H48" s="10">
        <v>0.3</v>
      </c>
      <c r="I48" s="10">
        <v>16.7</v>
      </c>
      <c r="J48" s="10">
        <v>30.6</v>
      </c>
      <c r="K48" s="10">
        <v>17.8</v>
      </c>
      <c r="L48" s="10">
        <v>38.5</v>
      </c>
      <c r="M48" s="10">
        <v>40.700000000000003</v>
      </c>
      <c r="N48" s="10">
        <v>0.4</v>
      </c>
      <c r="O48" s="10">
        <v>25.1</v>
      </c>
      <c r="P48" s="10">
        <f t="shared" si="0"/>
        <v>87.800000000000011</v>
      </c>
      <c r="Q48" s="10">
        <f t="shared" si="0"/>
        <v>153.20000000000002</v>
      </c>
    </row>
    <row r="49" spans="1:17">
      <c r="A49" s="13" t="s">
        <v>56</v>
      </c>
      <c r="B49" s="10">
        <v>23.9</v>
      </c>
      <c r="C49" s="10">
        <v>0.3</v>
      </c>
      <c r="D49" s="10">
        <v>29.8</v>
      </c>
      <c r="E49" s="10">
        <v>17.7</v>
      </c>
      <c r="F49" s="10">
        <v>2.9</v>
      </c>
      <c r="G49" s="10">
        <v>27.3</v>
      </c>
      <c r="H49" s="10">
        <v>0.7</v>
      </c>
      <c r="I49" s="10">
        <v>15.3</v>
      </c>
      <c r="J49" s="10">
        <v>47.8</v>
      </c>
      <c r="K49" s="10">
        <v>70.599999999999994</v>
      </c>
      <c r="L49" s="10">
        <v>79.599999999999994</v>
      </c>
      <c r="M49" s="10">
        <v>8.8000000000000007</v>
      </c>
      <c r="N49" s="10">
        <v>25.4</v>
      </c>
      <c r="O49" s="10">
        <v>15.1</v>
      </c>
      <c r="P49" s="10">
        <f t="shared" si="0"/>
        <v>210.1</v>
      </c>
      <c r="Q49" s="10">
        <f t="shared" si="0"/>
        <v>155.1</v>
      </c>
    </row>
    <row r="50" spans="1:17">
      <c r="A50" s="13" t="s">
        <v>57</v>
      </c>
      <c r="B50" s="10">
        <v>23.4</v>
      </c>
      <c r="C50" s="10">
        <v>0</v>
      </c>
      <c r="D50" s="10">
        <v>116</v>
      </c>
      <c r="E50" s="10">
        <v>11.2</v>
      </c>
      <c r="F50" s="10">
        <v>19.600000000000001</v>
      </c>
      <c r="G50" s="10">
        <v>25.5</v>
      </c>
      <c r="H50" s="10">
        <v>20.2</v>
      </c>
      <c r="I50" s="10">
        <v>17.3</v>
      </c>
      <c r="J50" s="10">
        <v>105.69999999999999</v>
      </c>
      <c r="K50" s="10">
        <v>10.199999999999999</v>
      </c>
      <c r="L50" s="10">
        <v>66.2</v>
      </c>
      <c r="M50" s="10">
        <v>21.4</v>
      </c>
      <c r="N50" s="10">
        <v>17.3</v>
      </c>
      <c r="O50" s="10">
        <v>39.700000000000003</v>
      </c>
      <c r="P50" s="10">
        <f t="shared" si="0"/>
        <v>368.4</v>
      </c>
      <c r="Q50" s="10">
        <f t="shared" si="0"/>
        <v>125.3</v>
      </c>
    </row>
    <row r="51" spans="1:17">
      <c r="A51" s="13" t="s">
        <v>58</v>
      </c>
      <c r="B51" s="10">
        <v>9.8000000000000007</v>
      </c>
      <c r="C51" s="10">
        <v>7.1</v>
      </c>
      <c r="D51" s="10">
        <v>45.1</v>
      </c>
      <c r="E51" s="10">
        <v>74</v>
      </c>
      <c r="F51" s="10">
        <v>110</v>
      </c>
      <c r="G51" s="10">
        <v>75.099999999999994</v>
      </c>
      <c r="H51" s="10">
        <v>114.4</v>
      </c>
      <c r="I51" s="10">
        <v>87.9</v>
      </c>
      <c r="J51" s="10">
        <v>422</v>
      </c>
      <c r="K51" s="10">
        <v>17.700000000000003</v>
      </c>
      <c r="L51" s="10">
        <v>69.5</v>
      </c>
      <c r="M51" s="10">
        <v>74.400000000000006</v>
      </c>
      <c r="N51" s="10">
        <v>136.80000000000001</v>
      </c>
      <c r="O51" s="10">
        <v>62.5</v>
      </c>
      <c r="P51" s="10">
        <f t="shared" si="0"/>
        <v>907.59999999999991</v>
      </c>
      <c r="Q51" s="10">
        <f t="shared" si="0"/>
        <v>398.70000000000005</v>
      </c>
    </row>
    <row r="52" spans="1:17">
      <c r="A52" s="13" t="s">
        <v>59</v>
      </c>
      <c r="B52" s="10">
        <v>103.2</v>
      </c>
      <c r="C52" s="10">
        <v>0</v>
      </c>
      <c r="D52" s="10">
        <v>57.7</v>
      </c>
      <c r="E52" s="10">
        <v>83.9</v>
      </c>
      <c r="F52" s="10">
        <v>50.1</v>
      </c>
      <c r="G52" s="10">
        <v>47.3</v>
      </c>
      <c r="H52" s="10">
        <v>84</v>
      </c>
      <c r="I52" s="10">
        <v>40.6</v>
      </c>
      <c r="J52" s="10">
        <v>99.3</v>
      </c>
      <c r="K52" s="10">
        <v>43.5</v>
      </c>
      <c r="L52" s="10">
        <v>97.5</v>
      </c>
      <c r="M52" s="10">
        <v>88.4</v>
      </c>
      <c r="N52" s="10">
        <v>97.8</v>
      </c>
      <c r="O52" s="10">
        <v>20.3</v>
      </c>
      <c r="P52" s="10">
        <f t="shared" si="0"/>
        <v>589.6</v>
      </c>
      <c r="Q52" s="10">
        <f t="shared" si="0"/>
        <v>324</v>
      </c>
    </row>
    <row r="53" spans="1:17">
      <c r="A53" s="13" t="s">
        <v>60</v>
      </c>
      <c r="B53" s="10">
        <v>69.5</v>
      </c>
      <c r="C53" s="10">
        <v>7.4</v>
      </c>
      <c r="D53" s="10">
        <v>108.3</v>
      </c>
      <c r="E53" s="10">
        <v>32.1</v>
      </c>
      <c r="F53" s="10">
        <v>0.7</v>
      </c>
      <c r="G53" s="10">
        <v>26.8</v>
      </c>
      <c r="H53" s="10">
        <v>5.0999999999999996</v>
      </c>
      <c r="I53" s="10">
        <v>21.5</v>
      </c>
      <c r="J53" s="10">
        <v>165.5</v>
      </c>
      <c r="K53" s="10">
        <v>9.3000000000000007</v>
      </c>
      <c r="L53" s="10">
        <v>121.7</v>
      </c>
      <c r="M53" s="10">
        <v>87.8</v>
      </c>
      <c r="N53" s="10">
        <v>23.2</v>
      </c>
      <c r="O53" s="10">
        <v>46</v>
      </c>
      <c r="P53" s="10">
        <f t="shared" si="0"/>
        <v>494</v>
      </c>
      <c r="Q53" s="10">
        <f t="shared" si="0"/>
        <v>230.89999999999998</v>
      </c>
    </row>
    <row r="54" spans="1:17">
      <c r="A54" s="13" t="s">
        <v>61</v>
      </c>
      <c r="B54" s="10">
        <v>3.9</v>
      </c>
      <c r="C54" s="10">
        <v>36.1</v>
      </c>
      <c r="D54" s="10">
        <v>19.600000000000001</v>
      </c>
      <c r="E54" s="10">
        <v>79.400000000000006</v>
      </c>
      <c r="F54" s="10">
        <v>2.9</v>
      </c>
      <c r="G54" s="10">
        <v>23.5</v>
      </c>
      <c r="H54" s="10">
        <v>1.6</v>
      </c>
      <c r="I54" s="10">
        <v>25.6</v>
      </c>
      <c r="J54" s="10">
        <v>3.2</v>
      </c>
      <c r="K54" s="10">
        <v>37.799999999999997</v>
      </c>
      <c r="L54" s="10">
        <v>9.6999999999999993</v>
      </c>
      <c r="M54" s="10">
        <v>137</v>
      </c>
      <c r="N54" s="10">
        <v>2</v>
      </c>
      <c r="O54" s="10">
        <v>31.4</v>
      </c>
      <c r="P54" s="10">
        <f t="shared" si="0"/>
        <v>42.9</v>
      </c>
      <c r="Q54" s="10">
        <f t="shared" si="0"/>
        <v>370.79999999999995</v>
      </c>
    </row>
    <row r="55" spans="1:17">
      <c r="A55" s="13" t="s">
        <v>62</v>
      </c>
      <c r="B55" s="10">
        <v>29</v>
      </c>
      <c r="C55" s="10">
        <v>2.2999999999999998</v>
      </c>
      <c r="D55" s="10">
        <v>95.699999999999989</v>
      </c>
      <c r="E55" s="10">
        <v>76.400000000000006</v>
      </c>
      <c r="F55" s="10">
        <v>6.2</v>
      </c>
      <c r="G55" s="10">
        <v>67.5</v>
      </c>
      <c r="H55" s="10">
        <v>11.4</v>
      </c>
      <c r="I55" s="10">
        <v>74.8</v>
      </c>
      <c r="J55" s="10">
        <v>173.2</v>
      </c>
      <c r="K55" s="10">
        <v>61.2</v>
      </c>
      <c r="L55" s="10">
        <v>181.8</v>
      </c>
      <c r="M55" s="10">
        <v>114</v>
      </c>
      <c r="N55" s="10">
        <v>22.3</v>
      </c>
      <c r="O55" s="10">
        <v>62.9</v>
      </c>
      <c r="P55" s="10">
        <f t="shared" si="0"/>
        <v>519.6</v>
      </c>
      <c r="Q55" s="10">
        <f t="shared" si="0"/>
        <v>459.09999999999997</v>
      </c>
    </row>
    <row r="56" spans="1:17">
      <c r="A56" s="13" t="s">
        <v>63</v>
      </c>
      <c r="B56" s="10">
        <v>0.8</v>
      </c>
      <c r="C56" s="10">
        <v>0.1</v>
      </c>
      <c r="D56" s="10">
        <v>42.3</v>
      </c>
      <c r="E56" s="10">
        <v>56.400000000000006</v>
      </c>
      <c r="F56" s="10">
        <v>6.3</v>
      </c>
      <c r="G56" s="10">
        <v>31</v>
      </c>
      <c r="H56" s="10">
        <v>10.7</v>
      </c>
      <c r="I56" s="10">
        <v>62.1</v>
      </c>
      <c r="J56" s="10">
        <v>62.5</v>
      </c>
      <c r="K56" s="10">
        <v>13.7</v>
      </c>
      <c r="L56" s="10">
        <v>35.799999999999997</v>
      </c>
      <c r="M56" s="10">
        <v>102.1</v>
      </c>
      <c r="N56" s="10">
        <v>14.6</v>
      </c>
      <c r="O56" s="10">
        <v>23.5</v>
      </c>
      <c r="P56" s="10">
        <f t="shared" si="0"/>
        <v>172.99999999999997</v>
      </c>
      <c r="Q56" s="10">
        <f t="shared" si="0"/>
        <v>288.89999999999998</v>
      </c>
    </row>
    <row r="57" spans="1:17">
      <c r="A57" s="13" t="s">
        <v>64</v>
      </c>
      <c r="B57" s="10">
        <v>1.9</v>
      </c>
      <c r="C57" s="10">
        <v>0.1</v>
      </c>
      <c r="D57" s="10">
        <v>32</v>
      </c>
      <c r="E57" s="10">
        <v>26.3</v>
      </c>
      <c r="F57" s="10">
        <v>7.1</v>
      </c>
      <c r="G57" s="10">
        <v>26.2</v>
      </c>
      <c r="H57" s="10">
        <v>11.2</v>
      </c>
      <c r="I57" s="10">
        <v>13.3</v>
      </c>
      <c r="J57" s="10">
        <v>27.400000000000002</v>
      </c>
      <c r="K57" s="10">
        <v>5.0999999999999996</v>
      </c>
      <c r="L57" s="10">
        <v>145.19999999999999</v>
      </c>
      <c r="M57" s="10">
        <v>73.5</v>
      </c>
      <c r="N57" s="10">
        <v>2.8</v>
      </c>
      <c r="O57" s="10">
        <v>7.2</v>
      </c>
      <c r="P57" s="10">
        <f t="shared" si="0"/>
        <v>227.60000000000002</v>
      </c>
      <c r="Q57" s="10">
        <f t="shared" si="0"/>
        <v>151.69999999999999</v>
      </c>
    </row>
    <row r="58" spans="1:17">
      <c r="A58" s="13" t="s">
        <v>65</v>
      </c>
      <c r="B58" s="10">
        <v>22.3</v>
      </c>
      <c r="C58" s="10">
        <v>4.4000000000000004</v>
      </c>
      <c r="D58" s="10">
        <v>94.6</v>
      </c>
      <c r="E58" s="10">
        <v>76.2</v>
      </c>
      <c r="F58" s="10">
        <v>37</v>
      </c>
      <c r="G58" s="10">
        <v>42.7</v>
      </c>
      <c r="H58" s="10">
        <v>55.3</v>
      </c>
      <c r="I58" s="10">
        <v>58.8</v>
      </c>
      <c r="J58" s="10">
        <v>76</v>
      </c>
      <c r="K58" s="10">
        <v>11</v>
      </c>
      <c r="L58" s="10">
        <v>59.5</v>
      </c>
      <c r="M58" s="10">
        <v>107</v>
      </c>
      <c r="N58" s="10">
        <v>48.3</v>
      </c>
      <c r="O58" s="10">
        <v>22.3</v>
      </c>
      <c r="P58" s="10">
        <f t="shared" si="0"/>
        <v>393</v>
      </c>
      <c r="Q58" s="10">
        <f t="shared" si="0"/>
        <v>322.40000000000003</v>
      </c>
    </row>
    <row r="59" spans="1:17">
      <c r="A59" s="13" t="s">
        <v>66</v>
      </c>
      <c r="B59" s="10">
        <v>1.4</v>
      </c>
      <c r="C59" s="10">
        <v>0.3</v>
      </c>
      <c r="D59" s="10">
        <v>31.3</v>
      </c>
      <c r="E59" s="10">
        <v>49.9</v>
      </c>
      <c r="F59" s="10">
        <v>0.4</v>
      </c>
      <c r="G59" s="10">
        <v>42.2</v>
      </c>
      <c r="H59" s="10">
        <v>0.8</v>
      </c>
      <c r="I59" s="10">
        <v>40.299999999999997</v>
      </c>
      <c r="J59" s="10">
        <v>34.700000000000003</v>
      </c>
      <c r="K59" s="10">
        <v>92.8</v>
      </c>
      <c r="L59" s="10">
        <v>34.5</v>
      </c>
      <c r="M59" s="10">
        <v>48.5</v>
      </c>
      <c r="N59" s="10">
        <v>0.1</v>
      </c>
      <c r="O59" s="10">
        <v>46.3</v>
      </c>
      <c r="P59" s="10">
        <f t="shared" si="0"/>
        <v>103.19999999999999</v>
      </c>
      <c r="Q59" s="10">
        <f t="shared" si="0"/>
        <v>320.3</v>
      </c>
    </row>
    <row r="60" spans="1:17">
      <c r="A60" s="13" t="s">
        <v>67</v>
      </c>
      <c r="B60" s="10">
        <v>12.1</v>
      </c>
      <c r="C60" s="10">
        <v>1.1000000000000001</v>
      </c>
      <c r="D60" s="10">
        <v>30.2</v>
      </c>
      <c r="E60" s="10">
        <v>103.9</v>
      </c>
      <c r="F60" s="10">
        <v>44.7</v>
      </c>
      <c r="G60" s="10">
        <v>79.5</v>
      </c>
      <c r="H60" s="10">
        <v>10.199999999999999</v>
      </c>
      <c r="I60" s="10">
        <v>55.7</v>
      </c>
      <c r="J60" s="10">
        <v>53.599999999999994</v>
      </c>
      <c r="K60" s="10">
        <v>152.9</v>
      </c>
      <c r="L60" s="10">
        <v>22.1</v>
      </c>
      <c r="M60" s="10">
        <v>94.3</v>
      </c>
      <c r="N60" s="10">
        <v>11.3</v>
      </c>
      <c r="O60" s="10">
        <v>54</v>
      </c>
      <c r="P60" s="10">
        <f t="shared" si="0"/>
        <v>184.20000000000002</v>
      </c>
      <c r="Q60" s="10">
        <f t="shared" si="0"/>
        <v>541.40000000000009</v>
      </c>
    </row>
    <row r="61" spans="1:17">
      <c r="A61" s="13" t="s">
        <v>68</v>
      </c>
      <c r="B61" s="10">
        <v>1.4</v>
      </c>
      <c r="C61" s="10">
        <v>0.3</v>
      </c>
      <c r="D61" s="10">
        <v>18.899999999999999</v>
      </c>
      <c r="E61" s="10">
        <v>106.5</v>
      </c>
      <c r="F61" s="10">
        <v>12.1</v>
      </c>
      <c r="G61" s="10">
        <v>64.099999999999994</v>
      </c>
      <c r="H61" s="10">
        <v>1.7</v>
      </c>
      <c r="I61" s="10">
        <v>54.6</v>
      </c>
      <c r="J61" s="10">
        <v>38.6</v>
      </c>
      <c r="K61" s="10">
        <v>35.5</v>
      </c>
      <c r="L61" s="10">
        <v>56.2</v>
      </c>
      <c r="M61" s="10">
        <v>140.19999999999999</v>
      </c>
      <c r="N61" s="10">
        <v>1.5</v>
      </c>
      <c r="O61" s="10">
        <v>45.7</v>
      </c>
      <c r="P61" s="10">
        <f t="shared" si="0"/>
        <v>130.4</v>
      </c>
      <c r="Q61" s="10">
        <f t="shared" si="0"/>
        <v>446.9</v>
      </c>
    </row>
    <row r="62" spans="1:17">
      <c r="A62" s="13" t="s">
        <v>69</v>
      </c>
      <c r="B62" s="10">
        <v>14</v>
      </c>
      <c r="C62" s="10">
        <v>3.3</v>
      </c>
      <c r="D62" s="10">
        <v>20</v>
      </c>
      <c r="E62" s="10">
        <v>48.1</v>
      </c>
      <c r="F62" s="10">
        <v>11.4</v>
      </c>
      <c r="G62" s="10">
        <v>60.3</v>
      </c>
      <c r="H62" s="10">
        <v>14.1</v>
      </c>
      <c r="I62" s="10">
        <v>86.9</v>
      </c>
      <c r="J62" s="10">
        <v>39.4</v>
      </c>
      <c r="K62" s="10">
        <v>25.5</v>
      </c>
      <c r="L62" s="10">
        <v>21.6</v>
      </c>
      <c r="M62" s="10">
        <v>62.6</v>
      </c>
      <c r="N62" s="10">
        <v>14.6</v>
      </c>
      <c r="O62" s="10">
        <v>75.2</v>
      </c>
      <c r="P62" s="10">
        <f t="shared" si="0"/>
        <v>135.1</v>
      </c>
      <c r="Q62" s="10">
        <f t="shared" si="0"/>
        <v>361.9</v>
      </c>
    </row>
    <row r="63" spans="1:17">
      <c r="A63" s="13" t="s">
        <v>70</v>
      </c>
      <c r="B63" s="10">
        <v>35.5</v>
      </c>
      <c r="C63" s="10">
        <v>0.3</v>
      </c>
      <c r="D63" s="10">
        <v>164.9</v>
      </c>
      <c r="E63" s="10">
        <v>46.9</v>
      </c>
      <c r="F63" s="10">
        <v>7.1</v>
      </c>
      <c r="G63" s="10">
        <v>30.1</v>
      </c>
      <c r="H63" s="10">
        <v>4</v>
      </c>
      <c r="I63" s="10">
        <v>35.200000000000003</v>
      </c>
      <c r="J63" s="10">
        <v>341.2</v>
      </c>
      <c r="K63" s="10">
        <v>16.100000000000001</v>
      </c>
      <c r="L63" s="10">
        <v>78.400000000000006</v>
      </c>
      <c r="M63" s="10">
        <v>102.5</v>
      </c>
      <c r="N63" s="10">
        <v>18.899999999999999</v>
      </c>
      <c r="O63" s="10">
        <v>22.9</v>
      </c>
      <c r="P63" s="10">
        <f t="shared" si="0"/>
        <v>650</v>
      </c>
      <c r="Q63" s="10">
        <f t="shared" si="0"/>
        <v>254</v>
      </c>
    </row>
    <row r="64" spans="1:17">
      <c r="A64" s="13" t="s">
        <v>71</v>
      </c>
      <c r="B64" s="10">
        <v>53.4</v>
      </c>
      <c r="C64" s="10">
        <v>0</v>
      </c>
      <c r="D64" s="10">
        <v>41.7</v>
      </c>
      <c r="E64" s="10">
        <v>24.7</v>
      </c>
      <c r="F64" s="10">
        <v>30.2</v>
      </c>
      <c r="G64" s="10">
        <v>8.6</v>
      </c>
      <c r="H64" s="10">
        <v>17.5</v>
      </c>
      <c r="I64" s="10">
        <v>7.2</v>
      </c>
      <c r="J64" s="10">
        <v>56.8</v>
      </c>
      <c r="K64" s="10">
        <v>3.8</v>
      </c>
      <c r="L64" s="10">
        <v>40.700000000000003</v>
      </c>
      <c r="M64" s="10">
        <v>51.1</v>
      </c>
      <c r="N64" s="10">
        <v>81.400000000000006</v>
      </c>
      <c r="O64" s="10">
        <v>5.6999999999999993</v>
      </c>
      <c r="P64" s="10">
        <f t="shared" si="0"/>
        <v>321.70000000000005</v>
      </c>
      <c r="Q64" s="10">
        <f t="shared" si="0"/>
        <v>101.10000000000001</v>
      </c>
    </row>
    <row r="65" spans="1:17">
      <c r="A65" s="13" t="s">
        <v>72</v>
      </c>
      <c r="B65" s="10">
        <v>0.4</v>
      </c>
      <c r="C65" s="10">
        <v>0</v>
      </c>
      <c r="D65" s="10">
        <v>3.3000000000000003</v>
      </c>
      <c r="E65" s="10">
        <v>73</v>
      </c>
      <c r="F65" s="10">
        <v>3.6</v>
      </c>
      <c r="G65" s="10">
        <v>44.9</v>
      </c>
      <c r="H65" s="10">
        <v>0.4</v>
      </c>
      <c r="I65" s="10">
        <v>44.4</v>
      </c>
      <c r="J65" s="10">
        <v>1.3</v>
      </c>
      <c r="K65" s="10">
        <v>17.600000000000001</v>
      </c>
      <c r="L65" s="10">
        <v>12.9</v>
      </c>
      <c r="M65" s="10">
        <v>107.6</v>
      </c>
      <c r="N65" s="10">
        <v>0.1</v>
      </c>
      <c r="O65" s="10">
        <v>16.600000000000001</v>
      </c>
      <c r="P65" s="10">
        <f t="shared" si="0"/>
        <v>22.000000000000004</v>
      </c>
      <c r="Q65" s="10">
        <f t="shared" si="0"/>
        <v>304.10000000000002</v>
      </c>
    </row>
    <row r="66" spans="1:17">
      <c r="A66" s="13" t="s">
        <v>73</v>
      </c>
      <c r="B66" s="10">
        <v>7.1</v>
      </c>
      <c r="C66" s="10">
        <v>0</v>
      </c>
      <c r="D66" s="10">
        <v>4.5</v>
      </c>
      <c r="E66" s="10">
        <v>12.8</v>
      </c>
      <c r="F66" s="10">
        <v>13.6</v>
      </c>
      <c r="G66" s="10">
        <v>34.700000000000003</v>
      </c>
      <c r="H66" s="10">
        <v>6.5</v>
      </c>
      <c r="I66" s="10">
        <v>15.8</v>
      </c>
      <c r="J66" s="10">
        <v>21.3</v>
      </c>
      <c r="K66" s="10">
        <v>6.9</v>
      </c>
      <c r="L66" s="10">
        <v>40.6</v>
      </c>
      <c r="M66" s="10">
        <v>46.5</v>
      </c>
      <c r="N66" s="10">
        <v>3.1</v>
      </c>
      <c r="O66" s="10">
        <v>33</v>
      </c>
      <c r="P66" s="10">
        <f t="shared" si="0"/>
        <v>96.699999999999989</v>
      </c>
      <c r="Q66" s="10">
        <f t="shared" si="0"/>
        <v>149.69999999999999</v>
      </c>
    </row>
    <row r="67" spans="1:17">
      <c r="A67" s="13" t="s">
        <v>74</v>
      </c>
      <c r="B67" s="10">
        <v>53.3</v>
      </c>
      <c r="C67" s="10">
        <v>4.7</v>
      </c>
      <c r="D67" s="10">
        <v>170.8</v>
      </c>
      <c r="E67" s="10">
        <v>19.8</v>
      </c>
      <c r="F67" s="10">
        <v>28.9</v>
      </c>
      <c r="G67" s="10">
        <v>18.600000000000001</v>
      </c>
      <c r="H67" s="10">
        <v>14.7</v>
      </c>
      <c r="I67" s="10">
        <v>10</v>
      </c>
      <c r="J67" s="10">
        <v>197.10000000000002</v>
      </c>
      <c r="K67" s="10">
        <v>35.599999999999994</v>
      </c>
      <c r="L67" s="10">
        <v>197.5</v>
      </c>
      <c r="M67" s="10">
        <v>122.4</v>
      </c>
      <c r="N67" s="10">
        <v>43.300000000000004</v>
      </c>
      <c r="O67" s="10">
        <v>13.5</v>
      </c>
      <c r="P67" s="10">
        <f t="shared" si="0"/>
        <v>705.6</v>
      </c>
      <c r="Q67" s="10">
        <f t="shared" si="0"/>
        <v>224.6</v>
      </c>
    </row>
    <row r="68" spans="1:17">
      <c r="A68" s="13" t="s">
        <v>75</v>
      </c>
      <c r="B68" s="10">
        <v>4.5999999999999996</v>
      </c>
      <c r="C68" s="10">
        <v>2.5</v>
      </c>
      <c r="D68" s="10">
        <v>113.89999999999999</v>
      </c>
      <c r="E68" s="10">
        <v>66.7</v>
      </c>
      <c r="F68" s="10">
        <v>20.7</v>
      </c>
      <c r="G68" s="10">
        <v>75.5</v>
      </c>
      <c r="H68" s="10">
        <v>20.3</v>
      </c>
      <c r="I68" s="10">
        <v>54.6</v>
      </c>
      <c r="J68" s="10">
        <v>97</v>
      </c>
      <c r="K68" s="10">
        <v>32.799999999999997</v>
      </c>
      <c r="L68" s="10">
        <v>49</v>
      </c>
      <c r="M68" s="10">
        <v>112.9</v>
      </c>
      <c r="N68" s="10">
        <v>5.1000000000000005</v>
      </c>
      <c r="O68" s="10">
        <v>58.1</v>
      </c>
      <c r="P68" s="10">
        <f t="shared" si="0"/>
        <v>310.60000000000002</v>
      </c>
      <c r="Q68" s="10">
        <f t="shared" si="0"/>
        <v>403.1</v>
      </c>
    </row>
    <row r="69" spans="1:17">
      <c r="A69" s="13" t="s">
        <v>76</v>
      </c>
      <c r="B69" s="10">
        <v>2.6</v>
      </c>
      <c r="C69" s="10">
        <v>12.5</v>
      </c>
      <c r="D69" s="10">
        <v>29.1</v>
      </c>
      <c r="E69" s="10">
        <v>175.9</v>
      </c>
      <c r="F69" s="10">
        <v>10.5</v>
      </c>
      <c r="G69" s="10">
        <v>115</v>
      </c>
      <c r="H69" s="10">
        <v>6.2</v>
      </c>
      <c r="I69" s="10">
        <v>114.9</v>
      </c>
      <c r="J69" s="10">
        <v>52.699999999999996</v>
      </c>
      <c r="K69" s="10">
        <v>174.4</v>
      </c>
      <c r="L69" s="10">
        <v>10.4</v>
      </c>
      <c r="M69" s="10">
        <v>105.5</v>
      </c>
      <c r="N69" s="10">
        <v>7.5</v>
      </c>
      <c r="O69" s="10">
        <v>146.30000000000001</v>
      </c>
      <c r="P69" s="10">
        <f t="shared" ref="P69:Q71" si="1">B69+D69+F69+H69+J69+L69+N69</f>
        <v>119</v>
      </c>
      <c r="Q69" s="10">
        <f t="shared" si="1"/>
        <v>844.5</v>
      </c>
    </row>
    <row r="70" spans="1:17">
      <c r="A70" s="13" t="s">
        <v>77</v>
      </c>
      <c r="B70" s="10">
        <v>66.900000000000006</v>
      </c>
      <c r="C70" s="10">
        <v>1</v>
      </c>
      <c r="D70" s="10">
        <v>35.5</v>
      </c>
      <c r="E70" s="10">
        <v>88</v>
      </c>
      <c r="F70" s="10">
        <v>3.4</v>
      </c>
      <c r="G70" s="10">
        <v>60.2</v>
      </c>
      <c r="H70" s="10">
        <v>6.2</v>
      </c>
      <c r="I70" s="10">
        <v>48.1</v>
      </c>
      <c r="J70" s="10">
        <v>69.599999999999994</v>
      </c>
      <c r="K70" s="10">
        <v>48</v>
      </c>
      <c r="L70" s="10">
        <v>60.8</v>
      </c>
      <c r="M70" s="10">
        <v>93.5</v>
      </c>
      <c r="N70" s="10">
        <v>50.7</v>
      </c>
      <c r="O70" s="10">
        <v>24.4</v>
      </c>
      <c r="P70" s="10">
        <f t="shared" si="1"/>
        <v>293.10000000000002</v>
      </c>
      <c r="Q70" s="10">
        <f t="shared" si="1"/>
        <v>363.19999999999993</v>
      </c>
    </row>
    <row r="71" spans="1:17">
      <c r="A71" s="13" t="s">
        <v>78</v>
      </c>
      <c r="B71" s="10">
        <v>26.6</v>
      </c>
      <c r="C71" s="10">
        <v>0.2</v>
      </c>
      <c r="D71" s="10">
        <v>5.2</v>
      </c>
      <c r="E71" s="10">
        <v>55.6</v>
      </c>
      <c r="F71" s="10">
        <v>22.9</v>
      </c>
      <c r="G71" s="10">
        <v>39.1</v>
      </c>
      <c r="H71" s="10">
        <v>6</v>
      </c>
      <c r="I71" s="10">
        <v>21.8</v>
      </c>
      <c r="J71" s="10">
        <v>35.5</v>
      </c>
      <c r="K71" s="10">
        <v>21.9</v>
      </c>
      <c r="L71" s="10">
        <v>50.2</v>
      </c>
      <c r="M71" s="10">
        <v>124.3</v>
      </c>
      <c r="N71" s="10">
        <v>6.1999999999999993</v>
      </c>
      <c r="O71" s="10">
        <v>54.900000000000006</v>
      </c>
      <c r="P71" s="10">
        <f t="shared" si="1"/>
        <v>152.6</v>
      </c>
      <c r="Q71" s="10">
        <f t="shared" si="1"/>
        <v>317.79999999999995</v>
      </c>
    </row>
  </sheetData>
  <mergeCells count="9">
    <mergeCell ref="J1:K2"/>
    <mergeCell ref="L1:M2"/>
    <mergeCell ref="N1:O2"/>
    <mergeCell ref="P1:Q2"/>
    <mergeCell ref="A1:A2"/>
    <mergeCell ref="B1:C2"/>
    <mergeCell ref="D1:E2"/>
    <mergeCell ref="F1:G2"/>
    <mergeCell ref="H1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0944-0590-44BA-871E-6A3C364AF4EC}">
  <sheetPr codeName="Sheet4"/>
  <dimension ref="A1:I51"/>
  <sheetViews>
    <sheetView workbookViewId="0">
      <selection activeCell="I17" sqref="I17"/>
    </sheetView>
  </sheetViews>
  <sheetFormatPr defaultRowHeight="14.4"/>
  <cols>
    <col min="4" max="4" width="10.8984375" bestFit="1" customWidth="1"/>
  </cols>
  <sheetData>
    <row r="1" spans="1:9" ht="53">
      <c r="A1" s="9" t="s">
        <v>185</v>
      </c>
      <c r="B1" s="9" t="s">
        <v>188</v>
      </c>
      <c r="C1" s="9" t="s">
        <v>137</v>
      </c>
      <c r="D1" s="9" t="s">
        <v>189</v>
      </c>
      <c r="E1" s="9" t="s">
        <v>192</v>
      </c>
      <c r="F1" s="9" t="s">
        <v>193</v>
      </c>
      <c r="G1" s="9" t="s">
        <v>186</v>
      </c>
      <c r="H1" s="9" t="s">
        <v>187</v>
      </c>
    </row>
    <row r="2" spans="1:9">
      <c r="A2" s="11">
        <v>44.32</v>
      </c>
      <c r="B2" s="11">
        <v>253662</v>
      </c>
      <c r="C2" s="11">
        <v>3538.57</v>
      </c>
      <c r="D2" s="11">
        <v>819682102</v>
      </c>
      <c r="E2" s="11">
        <v>476.8</v>
      </c>
      <c r="F2">
        <v>464.5</v>
      </c>
      <c r="G2" s="11">
        <v>23.13</v>
      </c>
      <c r="H2" s="11">
        <v>1916</v>
      </c>
      <c r="I2" s="11"/>
    </row>
    <row r="3" spans="1:9">
      <c r="A3" s="11">
        <v>46.17</v>
      </c>
      <c r="B3" s="11">
        <v>15800</v>
      </c>
      <c r="C3" s="11">
        <v>298.98</v>
      </c>
      <c r="D3" s="11">
        <v>837468930</v>
      </c>
      <c r="E3" s="11">
        <v>301.2</v>
      </c>
      <c r="F3">
        <v>396.90000000000003</v>
      </c>
      <c r="G3" s="11">
        <v>23.06</v>
      </c>
      <c r="H3" s="11">
        <v>2002</v>
      </c>
      <c r="I3" s="11"/>
    </row>
    <row r="4" spans="1:9">
      <c r="A4" s="11">
        <v>54.11</v>
      </c>
      <c r="B4" s="11">
        <v>139470</v>
      </c>
      <c r="C4" s="11">
        <v>3113.47</v>
      </c>
      <c r="D4" s="11">
        <v>855334678</v>
      </c>
      <c r="E4" s="11">
        <v>167.99999999999997</v>
      </c>
      <c r="F4">
        <v>219.4</v>
      </c>
      <c r="G4" s="11">
        <v>24.11</v>
      </c>
      <c r="H4" s="11">
        <v>2244</v>
      </c>
      <c r="I4" s="11"/>
    </row>
    <row r="5" spans="1:9">
      <c r="A5" s="11">
        <v>49.85</v>
      </c>
      <c r="B5" s="11">
        <v>658250</v>
      </c>
      <c r="C5" s="11">
        <v>15808.14</v>
      </c>
      <c r="D5" s="11">
        <v>873277798</v>
      </c>
      <c r="E5" s="11">
        <v>291.3</v>
      </c>
      <c r="F5">
        <v>425.2</v>
      </c>
      <c r="G5" s="11">
        <v>23.5</v>
      </c>
      <c r="H5" s="11">
        <v>2121</v>
      </c>
      <c r="I5" s="11"/>
    </row>
    <row r="6" spans="1:9">
      <c r="A6" s="11">
        <v>55.14</v>
      </c>
      <c r="B6" s="11">
        <v>36749</v>
      </c>
      <c r="C6" s="11">
        <v>1020.97</v>
      </c>
      <c r="D6" s="11">
        <v>891273209</v>
      </c>
      <c r="E6" s="11">
        <v>158.1</v>
      </c>
      <c r="F6">
        <v>223.9</v>
      </c>
      <c r="G6" s="11">
        <v>24.17</v>
      </c>
      <c r="H6" s="11">
        <v>2281</v>
      </c>
      <c r="I6" s="11"/>
    </row>
    <row r="7" spans="1:9">
      <c r="A7" s="11">
        <v>55.69</v>
      </c>
      <c r="B7" s="11">
        <v>350</v>
      </c>
      <c r="C7" s="11">
        <v>18.53</v>
      </c>
      <c r="D7" s="11">
        <v>909307016</v>
      </c>
      <c r="E7" s="11">
        <v>422</v>
      </c>
      <c r="F7">
        <v>159.90000000000003</v>
      </c>
      <c r="G7" s="11">
        <v>23.26</v>
      </c>
      <c r="H7" s="11">
        <v>2394</v>
      </c>
      <c r="I7" s="11"/>
    </row>
    <row r="8" spans="1:9">
      <c r="A8" s="11">
        <v>57.21</v>
      </c>
      <c r="B8" s="11">
        <v>86628</v>
      </c>
      <c r="C8" s="11">
        <v>4234.0200000000004</v>
      </c>
      <c r="D8" s="11">
        <v>927403860</v>
      </c>
      <c r="E8" s="11">
        <v>168.89999999999998</v>
      </c>
      <c r="F8">
        <v>337.9</v>
      </c>
      <c r="G8" s="11">
        <v>24.59</v>
      </c>
      <c r="H8" s="11">
        <v>2327</v>
      </c>
      <c r="I8" s="11"/>
    </row>
    <row r="9" spans="1:9">
      <c r="A9" s="11">
        <v>59.84</v>
      </c>
      <c r="B9" s="11">
        <v>632468</v>
      </c>
      <c r="C9" s="11">
        <v>36676.22</v>
      </c>
      <c r="D9" s="11">
        <v>945601831</v>
      </c>
      <c r="E9" s="11">
        <v>87.800000000000011</v>
      </c>
      <c r="F9">
        <v>153.20000000000002</v>
      </c>
      <c r="G9" s="11">
        <v>25.15</v>
      </c>
      <c r="H9" s="11">
        <v>2380</v>
      </c>
      <c r="I9" s="11"/>
    </row>
    <row r="10" spans="1:9">
      <c r="A10" s="11">
        <v>65.77</v>
      </c>
      <c r="B10" s="11">
        <v>1144620.67</v>
      </c>
      <c r="C10" s="11">
        <v>69747.13</v>
      </c>
      <c r="D10" s="11">
        <v>963922588</v>
      </c>
      <c r="E10" s="11">
        <v>210.1</v>
      </c>
      <c r="F10">
        <v>155.1</v>
      </c>
      <c r="G10" s="11">
        <v>25.7</v>
      </c>
      <c r="H10" s="11">
        <v>2559</v>
      </c>
      <c r="I10" s="11"/>
    </row>
    <row r="11" spans="1:9">
      <c r="A11" s="11">
        <v>62.1</v>
      </c>
      <c r="B11" s="11">
        <f>AVERAGE(B10,B12)</f>
        <v>573190.83499999996</v>
      </c>
      <c r="C11" s="11">
        <f>AVERAGE(C10,C12)</f>
        <v>34941.455000000002</v>
      </c>
      <c r="D11" s="11">
        <v>982365243</v>
      </c>
      <c r="E11" s="11">
        <v>368.4</v>
      </c>
      <c r="F11">
        <v>125.3</v>
      </c>
      <c r="G11" s="11">
        <v>25.01</v>
      </c>
      <c r="H11" s="11">
        <v>2483</v>
      </c>
      <c r="I11" s="11"/>
    </row>
    <row r="12" spans="1:9">
      <c r="A12" s="11">
        <v>69.349999999999994</v>
      </c>
      <c r="B12" s="11">
        <v>1761</v>
      </c>
      <c r="C12" s="11">
        <v>135.78</v>
      </c>
      <c r="D12" s="11">
        <v>1000900030</v>
      </c>
      <c r="E12" s="11">
        <v>907.59999999999991</v>
      </c>
      <c r="F12">
        <v>398.70000000000005</v>
      </c>
      <c r="G12" s="11">
        <v>25.89</v>
      </c>
      <c r="H12" s="11">
        <v>2679</v>
      </c>
      <c r="I12" s="11"/>
    </row>
    <row r="13" spans="1:9">
      <c r="A13" s="11">
        <v>66.349999999999994</v>
      </c>
      <c r="B13" s="11">
        <v>3.15</v>
      </c>
      <c r="C13" s="11">
        <v>0.26</v>
      </c>
      <c r="D13" s="11">
        <v>1019483581</v>
      </c>
      <c r="E13">
        <v>589.6</v>
      </c>
      <c r="F13">
        <v>324</v>
      </c>
      <c r="G13" s="11">
        <v>26.7</v>
      </c>
      <c r="H13" s="11">
        <v>2485</v>
      </c>
      <c r="I13" s="11"/>
    </row>
    <row r="14" spans="1:9">
      <c r="A14" s="11">
        <v>71.290000000000006</v>
      </c>
      <c r="B14" s="11">
        <v>813492.28</v>
      </c>
      <c r="C14" s="11">
        <v>41508.660000000003</v>
      </c>
      <c r="D14" s="11">
        <v>1038058156</v>
      </c>
      <c r="E14">
        <v>494</v>
      </c>
      <c r="F14">
        <v>230.89999999999998</v>
      </c>
      <c r="G14" s="11">
        <v>27.52</v>
      </c>
      <c r="H14" s="11">
        <v>2590</v>
      </c>
      <c r="I14" s="11"/>
    </row>
    <row r="15" spans="1:9">
      <c r="A15" s="11">
        <v>76.37</v>
      </c>
      <c r="B15" s="11">
        <v>2649380.2400000002</v>
      </c>
      <c r="C15" s="11">
        <v>133020.66</v>
      </c>
      <c r="D15" s="11">
        <v>1056575549</v>
      </c>
      <c r="E15">
        <v>42.9</v>
      </c>
      <c r="F15">
        <v>370.79999999999995</v>
      </c>
      <c r="G15" s="11">
        <v>27.49</v>
      </c>
      <c r="H15" s="11">
        <v>2778</v>
      </c>
      <c r="I15" s="11"/>
    </row>
    <row r="16" spans="1:9">
      <c r="A16" s="11">
        <v>69.680000000000007</v>
      </c>
      <c r="B16" s="11">
        <v>3671253.97</v>
      </c>
      <c r="C16" s="11">
        <v>175986.68</v>
      </c>
      <c r="D16" s="11">
        <v>1075000085</v>
      </c>
      <c r="E16">
        <v>519.6</v>
      </c>
      <c r="F16">
        <v>459.09999999999997</v>
      </c>
      <c r="G16" s="11">
        <v>25.73</v>
      </c>
      <c r="H16" s="11">
        <v>2708</v>
      </c>
      <c r="I16" s="11"/>
    </row>
    <row r="17" spans="1:9">
      <c r="A17" s="11">
        <v>72.77</v>
      </c>
      <c r="B17" s="11">
        <v>4093080.52</v>
      </c>
      <c r="C17" s="11">
        <v>239115.28</v>
      </c>
      <c r="D17" s="11">
        <v>1093317189</v>
      </c>
      <c r="E17">
        <v>172.99999999999997</v>
      </c>
      <c r="F17">
        <v>288.89999999999998</v>
      </c>
      <c r="G17" s="11">
        <v>26.34</v>
      </c>
      <c r="H17" s="11">
        <v>2762</v>
      </c>
      <c r="I17" s="11"/>
    </row>
    <row r="18" spans="1:9">
      <c r="A18" s="11">
        <v>65.760000000000005</v>
      </c>
      <c r="B18" s="11">
        <v>2009343.03</v>
      </c>
      <c r="C18" s="11">
        <v>145982.48000000001</v>
      </c>
      <c r="D18" s="11">
        <v>1111523144</v>
      </c>
      <c r="E18">
        <v>227.60000000000002</v>
      </c>
      <c r="F18">
        <v>151.69999999999999</v>
      </c>
      <c r="G18" s="11">
        <v>25.2</v>
      </c>
      <c r="H18" s="11">
        <v>2610</v>
      </c>
      <c r="I18" s="11"/>
    </row>
    <row r="19" spans="1:9">
      <c r="A19" s="11">
        <v>72.16</v>
      </c>
      <c r="B19" s="11">
        <v>746173.23</v>
      </c>
      <c r="C19" s="11">
        <v>55752.800000000003</v>
      </c>
      <c r="D19" s="11">
        <v>1129623456</v>
      </c>
      <c r="E19">
        <v>393</v>
      </c>
      <c r="F19">
        <v>322.40000000000003</v>
      </c>
      <c r="G19" s="11">
        <v>26.6</v>
      </c>
      <c r="H19" s="11">
        <v>2713</v>
      </c>
      <c r="I19" s="11"/>
    </row>
    <row r="20" spans="1:9">
      <c r="A20" s="11">
        <v>68.64</v>
      </c>
      <c r="B20" s="11">
        <v>46633.21</v>
      </c>
      <c r="C20" s="11">
        <v>3535.09</v>
      </c>
      <c r="D20" s="11">
        <v>1147609927</v>
      </c>
      <c r="E20">
        <v>103.19999999999999</v>
      </c>
      <c r="F20">
        <v>320.3</v>
      </c>
      <c r="G20" s="11">
        <v>26.38</v>
      </c>
      <c r="H20" s="11">
        <v>2602</v>
      </c>
      <c r="I20" s="11"/>
    </row>
    <row r="21" spans="1:9">
      <c r="A21" s="11">
        <v>69.349999999999994</v>
      </c>
      <c r="B21" s="11">
        <v>237.26</v>
      </c>
      <c r="C21" s="11">
        <v>23.96</v>
      </c>
      <c r="D21" s="11">
        <v>1165486291</v>
      </c>
      <c r="E21">
        <v>184.20000000000002</v>
      </c>
      <c r="F21">
        <v>541.40000000000009</v>
      </c>
      <c r="G21" s="11">
        <v>26.48</v>
      </c>
      <c r="H21" s="11">
        <v>2619</v>
      </c>
      <c r="I21" s="11"/>
    </row>
    <row r="22" spans="1:9">
      <c r="A22" s="11">
        <v>75.81</v>
      </c>
      <c r="B22" s="11">
        <v>1120.51</v>
      </c>
      <c r="C22" s="11">
        <v>145.71</v>
      </c>
      <c r="D22" s="11">
        <v>1183209472</v>
      </c>
      <c r="E22">
        <v>130.4</v>
      </c>
      <c r="F22">
        <v>446.9</v>
      </c>
      <c r="G22" s="11">
        <v>27.99</v>
      </c>
      <c r="H22" s="11">
        <v>2708</v>
      </c>
      <c r="I22" s="11"/>
    </row>
    <row r="23" spans="1:9">
      <c r="A23" s="11">
        <v>78.569999999999993</v>
      </c>
      <c r="B23" s="11">
        <v>47.3</v>
      </c>
      <c r="C23" s="11">
        <v>5.59</v>
      </c>
      <c r="D23" s="11">
        <v>1200669765</v>
      </c>
      <c r="E23">
        <v>135.1</v>
      </c>
      <c r="F23">
        <v>361.9</v>
      </c>
      <c r="G23" s="11">
        <v>28.04</v>
      </c>
      <c r="H23" s="11">
        <v>2802</v>
      </c>
      <c r="I23" s="11"/>
    </row>
    <row r="24" spans="1:9">
      <c r="A24" s="11">
        <v>80.680000000000007</v>
      </c>
      <c r="B24" s="11">
        <v>394.47</v>
      </c>
      <c r="C24" s="11">
        <v>69.97</v>
      </c>
      <c r="D24" s="11">
        <v>1217726215</v>
      </c>
      <c r="E24">
        <v>650</v>
      </c>
      <c r="F24">
        <v>254</v>
      </c>
      <c r="G24" s="11">
        <v>27.75</v>
      </c>
      <c r="H24" s="11">
        <v>2907</v>
      </c>
      <c r="I24" s="11"/>
    </row>
    <row r="25" spans="1:9">
      <c r="A25" s="11">
        <v>80.8</v>
      </c>
      <c r="B25" s="11">
        <v>740746.77</v>
      </c>
      <c r="C25" s="11">
        <v>102326.85</v>
      </c>
      <c r="D25" s="11">
        <v>1234281170</v>
      </c>
      <c r="E25">
        <v>321.70000000000005</v>
      </c>
      <c r="F25">
        <v>101.10000000000001</v>
      </c>
      <c r="G25" s="11">
        <v>28.46</v>
      </c>
      <c r="H25" s="11">
        <v>2839</v>
      </c>
      <c r="I25" s="11"/>
    </row>
    <row r="26" spans="1:9">
      <c r="A26" s="11">
        <v>85.93</v>
      </c>
      <c r="B26" s="11">
        <v>6514810.5999999996</v>
      </c>
      <c r="C26" s="11">
        <v>1052900.1599999999</v>
      </c>
      <c r="D26" s="11">
        <v>1250288729</v>
      </c>
      <c r="E26">
        <v>22.000000000000004</v>
      </c>
      <c r="F26">
        <v>304.10000000000002</v>
      </c>
      <c r="G26" s="11">
        <v>29.25</v>
      </c>
      <c r="H26" s="11">
        <v>2938</v>
      </c>
      <c r="I26" s="11"/>
    </row>
    <row r="27" spans="1:9">
      <c r="A27" s="11">
        <v>94.88</v>
      </c>
      <c r="B27" s="11">
        <v>5562374.75</v>
      </c>
      <c r="C27" s="11">
        <v>926161.06</v>
      </c>
      <c r="D27" s="11">
        <v>1265782790</v>
      </c>
      <c r="E27">
        <v>96.699999999999989</v>
      </c>
      <c r="F27">
        <v>149.69999999999999</v>
      </c>
      <c r="G27" s="11">
        <v>29.86</v>
      </c>
      <c r="H27" s="11">
        <v>3180</v>
      </c>
      <c r="I27" s="11"/>
    </row>
    <row r="28" spans="1:9">
      <c r="A28" s="11">
        <v>92.46</v>
      </c>
      <c r="B28" s="11">
        <v>2924070.18</v>
      </c>
      <c r="C28" s="11">
        <v>499183.96</v>
      </c>
      <c r="D28" s="11">
        <v>1280846129</v>
      </c>
      <c r="E28">
        <v>705.6</v>
      </c>
      <c r="F28">
        <v>224.6</v>
      </c>
      <c r="G28" s="11">
        <v>29.65</v>
      </c>
      <c r="H28" s="11">
        <v>3110</v>
      </c>
      <c r="I28" s="11"/>
    </row>
    <row r="29" spans="1:9">
      <c r="A29" s="11">
        <f>AVERAGE(A30,A28)</f>
        <v>89.495000000000005</v>
      </c>
      <c r="B29" s="11">
        <v>666668.96</v>
      </c>
      <c r="C29" s="11">
        <v>106177.26</v>
      </c>
      <c r="D29" s="11">
        <v>1295604184</v>
      </c>
      <c r="E29">
        <v>310.60000000000002</v>
      </c>
      <c r="F29">
        <v>403.1</v>
      </c>
      <c r="G29" s="11">
        <f>AVERAGE(G30,G28)</f>
        <v>30.557499999999997</v>
      </c>
      <c r="H29" s="11">
        <f t="shared" ref="H29" si="0">AVERAGE(H30,H28)</f>
        <v>2930</v>
      </c>
      <c r="I29" s="11"/>
    </row>
    <row r="30" spans="1:9">
      <c r="A30" s="11">
        <v>86.53</v>
      </c>
      <c r="B30" s="11">
        <v>265606.03999999998</v>
      </c>
      <c r="C30" s="11">
        <v>44785.02</v>
      </c>
      <c r="D30" s="11">
        <v>1310152403</v>
      </c>
      <c r="E30">
        <v>119</v>
      </c>
      <c r="F30">
        <v>844.5</v>
      </c>
      <c r="G30" s="11">
        <v>31.465</v>
      </c>
      <c r="H30" s="11">
        <v>2750</v>
      </c>
      <c r="I30" s="11"/>
    </row>
    <row r="31" spans="1:9">
      <c r="A31" s="11">
        <v>92.29</v>
      </c>
      <c r="B31" s="11">
        <v>322790.13</v>
      </c>
      <c r="C31" s="11">
        <v>62437.19</v>
      </c>
      <c r="D31" s="11">
        <v>1324509589</v>
      </c>
      <c r="E31">
        <v>293.10000000000002</v>
      </c>
      <c r="F31">
        <v>363.19999999999993</v>
      </c>
      <c r="G31" s="11">
        <v>30.417999999999999</v>
      </c>
      <c r="H31" s="11">
        <v>3034</v>
      </c>
      <c r="I31" s="11"/>
    </row>
    <row r="32" spans="1:9">
      <c r="A32" s="11">
        <v>98.38</v>
      </c>
      <c r="B32" s="11">
        <v>226225</v>
      </c>
      <c r="C32" s="11">
        <v>42494.69</v>
      </c>
      <c r="D32" s="11">
        <v>1338658835</v>
      </c>
      <c r="E32">
        <v>152.6</v>
      </c>
      <c r="F32">
        <v>317.79999999999995</v>
      </c>
      <c r="G32" s="11">
        <v>30.597000000000001</v>
      </c>
      <c r="H32" s="11">
        <v>3216</v>
      </c>
      <c r="I32" s="11"/>
    </row>
    <row r="33" spans="1:9">
      <c r="A33" s="11"/>
      <c r="B33" s="11"/>
      <c r="C33" s="11"/>
      <c r="D33" s="11"/>
      <c r="E33" s="11"/>
      <c r="G33" s="11"/>
      <c r="H33" s="11"/>
      <c r="I33" s="11"/>
    </row>
    <row r="34" spans="1:9">
      <c r="A34" s="11"/>
      <c r="B34" s="11"/>
      <c r="C34" s="11"/>
      <c r="D34" s="11"/>
      <c r="E34" s="11"/>
      <c r="G34" s="11"/>
      <c r="H34" s="11"/>
      <c r="I34" s="11"/>
    </row>
    <row r="35" spans="1:9">
      <c r="A35" s="11"/>
      <c r="B35" s="11"/>
      <c r="C35" s="11"/>
      <c r="D35" s="11"/>
      <c r="E35" s="11"/>
      <c r="G35" s="11"/>
      <c r="H35" s="11"/>
      <c r="I35" s="11"/>
    </row>
    <row r="36" spans="1:9">
      <c r="A36" s="11"/>
      <c r="B36" s="11"/>
      <c r="C36" s="11"/>
      <c r="D36" s="11"/>
      <c r="E36" s="11"/>
      <c r="G36" s="11"/>
      <c r="H36" s="11"/>
      <c r="I36" s="11"/>
    </row>
    <row r="37" spans="1:9">
      <c r="A37" s="11"/>
      <c r="B37" s="11"/>
      <c r="C37" s="11"/>
      <c r="D37" s="11"/>
      <c r="E37" s="11"/>
      <c r="G37" s="11"/>
      <c r="H37" s="11"/>
      <c r="I37" s="11"/>
    </row>
    <row r="38" spans="1:9">
      <c r="A38" s="11"/>
      <c r="B38" s="11"/>
      <c r="C38" s="11"/>
      <c r="D38" s="11"/>
      <c r="E38" s="11"/>
      <c r="G38" s="11"/>
      <c r="H38" s="11"/>
      <c r="I38" s="11"/>
    </row>
    <row r="39" spans="1:9">
      <c r="A39" s="11"/>
      <c r="B39" s="11"/>
      <c r="C39" s="11"/>
      <c r="D39" s="11"/>
      <c r="G39" s="11"/>
      <c r="H39" s="11"/>
      <c r="I39" s="11"/>
    </row>
    <row r="40" spans="1:9">
      <c r="A40" s="11"/>
      <c r="B40" s="11"/>
      <c r="C40" s="11"/>
      <c r="D40" s="11"/>
      <c r="G40" s="11"/>
      <c r="H40" s="11"/>
      <c r="I40" s="11"/>
    </row>
    <row r="41" spans="1:9">
      <c r="A41" s="11"/>
      <c r="B41" s="11"/>
      <c r="C41" s="11"/>
      <c r="D41" s="11"/>
      <c r="G41" s="11"/>
      <c r="H41" s="11"/>
      <c r="I41" s="11"/>
    </row>
    <row r="42" spans="1:9">
      <c r="A42" s="11"/>
      <c r="B42" s="11"/>
      <c r="C42" s="11"/>
      <c r="D42" s="11"/>
      <c r="G42" s="11"/>
      <c r="H42" s="11"/>
      <c r="I42" s="11"/>
    </row>
    <row r="43" spans="1:9">
      <c r="A43" s="11"/>
      <c r="B43" s="11"/>
      <c r="C43" s="11"/>
      <c r="D43" s="11"/>
      <c r="G43" s="11"/>
      <c r="H43" s="11"/>
      <c r="I43" s="11"/>
    </row>
    <row r="44" spans="1:9">
      <c r="A44" s="11"/>
      <c r="B44" s="11"/>
      <c r="C44" s="11"/>
      <c r="D44" s="11"/>
      <c r="G44" s="11"/>
      <c r="H44" s="11"/>
      <c r="I44" s="11"/>
    </row>
    <row r="45" spans="1:9">
      <c r="A45" s="11"/>
      <c r="B45" s="11"/>
      <c r="C45" s="11"/>
      <c r="D45" s="11"/>
      <c r="G45" s="11"/>
      <c r="H45" s="11"/>
      <c r="I45" s="11"/>
    </row>
    <row r="46" spans="1:9">
      <c r="A46" s="11"/>
      <c r="B46" s="11"/>
      <c r="C46" s="11"/>
      <c r="D46" s="11"/>
      <c r="G46" s="11"/>
      <c r="H46" s="11"/>
      <c r="I46" s="11"/>
    </row>
    <row r="47" spans="1:9">
      <c r="A47" s="11"/>
      <c r="B47" s="11"/>
      <c r="C47" s="11"/>
      <c r="D47" s="11"/>
      <c r="G47" s="11"/>
      <c r="H47" s="11"/>
      <c r="I47" s="11"/>
    </row>
    <row r="48" spans="1:9">
      <c r="A48" s="11"/>
      <c r="B48" s="11"/>
      <c r="C48" s="11"/>
      <c r="D48" s="11"/>
      <c r="G48" s="11"/>
      <c r="H48" s="11"/>
      <c r="I48" s="11"/>
    </row>
    <row r="49" spans="1:9">
      <c r="A49" s="11"/>
      <c r="B49" s="11"/>
      <c r="C49" s="11"/>
      <c r="D49" s="11"/>
      <c r="G49" s="11"/>
      <c r="H49" s="11"/>
      <c r="I49" s="11"/>
    </row>
    <row r="50" spans="1:9">
      <c r="A50" s="11"/>
      <c r="B50" s="11"/>
      <c r="C50" s="11"/>
      <c r="D50" s="11"/>
      <c r="G50" s="11"/>
      <c r="H50" s="11"/>
      <c r="I50" s="11"/>
    </row>
    <row r="51" spans="1:9">
      <c r="A51" s="11"/>
      <c r="B51" s="11"/>
      <c r="C51" s="11"/>
      <c r="D51" s="11"/>
      <c r="G51" s="11"/>
      <c r="H51" s="11"/>
      <c r="I51" s="1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DCF4-D189-4D9B-A3B6-E1A61AC401FA}">
  <sheetPr codeName="Sheet5"/>
  <dimension ref="A1:C68"/>
  <sheetViews>
    <sheetView topLeftCell="A43" workbookViewId="0">
      <selection activeCell="F12" sqref="F12"/>
    </sheetView>
  </sheetViews>
  <sheetFormatPr defaultRowHeight="14.4"/>
  <cols>
    <col min="1" max="1" width="8.796875" style="12"/>
    <col min="2" max="2" width="12.69921875" bestFit="1" customWidth="1"/>
    <col min="3" max="3" width="11.796875" bestFit="1" customWidth="1"/>
  </cols>
  <sheetData>
    <row r="1" spans="1:3" s="12" customFormat="1" ht="25.35" customHeight="1">
      <c r="A1" s="12" t="s">
        <v>2</v>
      </c>
      <c r="B1" s="12" t="s">
        <v>186</v>
      </c>
      <c r="C1" s="12" t="s">
        <v>187</v>
      </c>
    </row>
    <row r="2" spans="1:3">
      <c r="A2" s="12" t="s">
        <v>10</v>
      </c>
      <c r="B2">
        <v>9.75</v>
      </c>
      <c r="C2">
        <v>663</v>
      </c>
    </row>
    <row r="3" spans="1:3">
      <c r="A3" s="12" t="s">
        <v>11</v>
      </c>
      <c r="B3">
        <v>9.4700000000000006</v>
      </c>
      <c r="C3">
        <v>653</v>
      </c>
    </row>
    <row r="4" spans="1:3">
      <c r="A4" s="12" t="s">
        <v>12</v>
      </c>
      <c r="B4">
        <v>9.83</v>
      </c>
      <c r="C4">
        <v>763</v>
      </c>
    </row>
    <row r="5" spans="1:3">
      <c r="A5" s="12" t="s">
        <v>13</v>
      </c>
      <c r="B5">
        <v>10.68</v>
      </c>
      <c r="C5">
        <v>750</v>
      </c>
    </row>
    <row r="6" spans="1:3">
      <c r="A6" s="12" t="s">
        <v>14</v>
      </c>
      <c r="B6">
        <v>11.26</v>
      </c>
      <c r="C6">
        <v>803</v>
      </c>
    </row>
    <row r="7" spans="1:3">
      <c r="A7" s="12" t="s">
        <v>15</v>
      </c>
      <c r="B7">
        <v>12.37</v>
      </c>
      <c r="C7">
        <v>708</v>
      </c>
    </row>
    <row r="8" spans="1:3">
      <c r="A8" s="12" t="s">
        <v>16</v>
      </c>
      <c r="B8">
        <v>13.52</v>
      </c>
      <c r="C8">
        <v>695</v>
      </c>
    </row>
    <row r="9" spans="1:3">
      <c r="A9" s="12" t="s">
        <v>17</v>
      </c>
      <c r="B9">
        <v>11.73</v>
      </c>
      <c r="C9">
        <v>682</v>
      </c>
    </row>
    <row r="10" spans="1:3">
      <c r="A10" s="12" t="s">
        <v>18</v>
      </c>
      <c r="B10">
        <v>12.62</v>
      </c>
      <c r="C10">
        <v>789</v>
      </c>
    </row>
    <row r="11" spans="1:3">
      <c r="A11" s="12" t="s">
        <v>19</v>
      </c>
      <c r="B11">
        <v>13.38</v>
      </c>
      <c r="C11">
        <v>772</v>
      </c>
    </row>
    <row r="12" spans="1:3">
      <c r="A12" s="12" t="s">
        <v>20</v>
      </c>
      <c r="B12">
        <v>12.93</v>
      </c>
      <c r="C12">
        <v>851</v>
      </c>
    </row>
    <row r="13" spans="1:3">
      <c r="A13" s="12" t="s">
        <v>146</v>
      </c>
      <c r="B13">
        <v>13.57</v>
      </c>
      <c r="C13">
        <v>890</v>
      </c>
    </row>
    <row r="14" spans="1:3">
      <c r="A14" s="12" t="s">
        <v>147</v>
      </c>
      <c r="B14">
        <v>13.59</v>
      </c>
      <c r="C14">
        <v>793</v>
      </c>
    </row>
    <row r="15" spans="1:3">
      <c r="A15" s="12" t="s">
        <v>148</v>
      </c>
      <c r="B15">
        <v>13.5</v>
      </c>
      <c r="C15">
        <v>730</v>
      </c>
    </row>
    <row r="16" spans="1:3">
      <c r="A16" s="12" t="s">
        <v>149</v>
      </c>
      <c r="B16">
        <v>13.42</v>
      </c>
      <c r="C16">
        <v>913</v>
      </c>
    </row>
    <row r="17" spans="1:3">
      <c r="A17" s="12" t="s">
        <v>150</v>
      </c>
      <c r="B17">
        <v>12.57</v>
      </c>
      <c r="C17">
        <v>827</v>
      </c>
    </row>
    <row r="18" spans="1:3">
      <c r="A18" s="12" t="s">
        <v>151</v>
      </c>
      <c r="B18">
        <v>12.84</v>
      </c>
      <c r="C18">
        <v>887</v>
      </c>
    </row>
    <row r="19" spans="1:3">
      <c r="A19" s="12" t="s">
        <v>152</v>
      </c>
      <c r="B19">
        <v>14.99</v>
      </c>
      <c r="C19">
        <v>1103</v>
      </c>
    </row>
    <row r="20" spans="1:3">
      <c r="A20" s="12" t="s">
        <v>153</v>
      </c>
      <c r="B20">
        <v>15.96</v>
      </c>
      <c r="C20">
        <v>1169</v>
      </c>
    </row>
    <row r="21" spans="1:3">
      <c r="A21" s="12" t="s">
        <v>154</v>
      </c>
      <c r="B21">
        <v>16.63</v>
      </c>
      <c r="C21">
        <v>1209</v>
      </c>
    </row>
    <row r="22" spans="1:3">
      <c r="A22" s="12" t="s">
        <v>155</v>
      </c>
      <c r="B22">
        <v>18.239999999999998</v>
      </c>
      <c r="C22">
        <v>1307</v>
      </c>
    </row>
    <row r="23" spans="1:3">
      <c r="A23" s="12" t="s">
        <v>156</v>
      </c>
      <c r="B23">
        <v>19.14</v>
      </c>
      <c r="C23">
        <v>1380</v>
      </c>
    </row>
    <row r="24" spans="1:3">
      <c r="A24" s="12" t="s">
        <v>157</v>
      </c>
      <c r="B24">
        <v>19.46</v>
      </c>
      <c r="C24">
        <v>1271</v>
      </c>
    </row>
    <row r="25" spans="1:3">
      <c r="A25" s="12" t="s">
        <v>158</v>
      </c>
      <c r="B25">
        <v>18.579999999999998</v>
      </c>
      <c r="C25">
        <v>1172</v>
      </c>
    </row>
    <row r="26" spans="1:3">
      <c r="A26" s="12" t="s">
        <v>159</v>
      </c>
      <c r="B26">
        <v>18.010000000000002</v>
      </c>
      <c r="C26">
        <v>1338</v>
      </c>
    </row>
    <row r="27" spans="1:3">
      <c r="A27" s="12" t="s">
        <v>160</v>
      </c>
      <c r="B27">
        <v>20.45</v>
      </c>
      <c r="C27">
        <v>1410</v>
      </c>
    </row>
    <row r="28" spans="1:3">
      <c r="A28" s="12" t="s">
        <v>161</v>
      </c>
      <c r="B28">
        <v>20.92</v>
      </c>
      <c r="C28">
        <v>1387</v>
      </c>
    </row>
    <row r="29" spans="1:3">
      <c r="A29" s="12" t="s">
        <v>162</v>
      </c>
      <c r="B29">
        <v>21.46</v>
      </c>
      <c r="C29">
        <v>1480</v>
      </c>
    </row>
    <row r="30" spans="1:3">
      <c r="A30" s="12" t="s">
        <v>163</v>
      </c>
      <c r="B30">
        <v>22.64</v>
      </c>
      <c r="C30">
        <v>1568</v>
      </c>
    </row>
    <row r="31" spans="1:3">
      <c r="A31" s="12" t="s">
        <v>164</v>
      </c>
      <c r="B31">
        <v>22.17</v>
      </c>
      <c r="C31">
        <v>1436</v>
      </c>
    </row>
    <row r="32" spans="1:3">
      <c r="A32" s="12" t="s">
        <v>165</v>
      </c>
      <c r="B32">
        <v>22.28</v>
      </c>
      <c r="C32">
        <v>1630</v>
      </c>
    </row>
    <row r="33" spans="1:3">
      <c r="A33" s="12" t="s">
        <v>166</v>
      </c>
      <c r="B33">
        <v>22.14</v>
      </c>
      <c r="C33">
        <v>1691</v>
      </c>
    </row>
    <row r="34" spans="1:3">
      <c r="A34" s="12" t="s">
        <v>167</v>
      </c>
      <c r="B34">
        <v>23.57</v>
      </c>
      <c r="C34">
        <v>1816</v>
      </c>
    </row>
    <row r="35" spans="1:3">
      <c r="A35" s="12" t="s">
        <v>168</v>
      </c>
      <c r="B35">
        <v>24.67</v>
      </c>
      <c r="C35">
        <v>1843</v>
      </c>
    </row>
    <row r="36" spans="1:3">
      <c r="A36" s="12" t="s">
        <v>169</v>
      </c>
      <c r="B36">
        <v>23.56</v>
      </c>
      <c r="C36">
        <v>1870</v>
      </c>
    </row>
    <row r="37" spans="1:3">
      <c r="A37" s="12" t="s">
        <v>170</v>
      </c>
      <c r="B37">
        <v>23</v>
      </c>
      <c r="C37">
        <v>2046</v>
      </c>
    </row>
    <row r="38" spans="1:3">
      <c r="A38" s="12" t="s">
        <v>171</v>
      </c>
      <c r="B38">
        <v>23.13</v>
      </c>
      <c r="C38">
        <v>1916</v>
      </c>
    </row>
    <row r="39" spans="1:3">
      <c r="A39" s="12" t="s">
        <v>172</v>
      </c>
      <c r="B39">
        <v>23.06</v>
      </c>
      <c r="C39">
        <v>2002</v>
      </c>
    </row>
    <row r="40" spans="1:3">
      <c r="A40" s="12" t="s">
        <v>173</v>
      </c>
      <c r="B40">
        <v>24.11</v>
      </c>
      <c r="C40">
        <v>2244</v>
      </c>
    </row>
    <row r="41" spans="1:3">
      <c r="A41" s="12" t="s">
        <v>174</v>
      </c>
      <c r="B41">
        <v>23.5</v>
      </c>
      <c r="C41">
        <v>2121</v>
      </c>
    </row>
    <row r="42" spans="1:3">
      <c r="A42" s="12" t="s">
        <v>175</v>
      </c>
      <c r="B42">
        <v>24.17</v>
      </c>
      <c r="C42">
        <v>2281</v>
      </c>
    </row>
    <row r="43" spans="1:3">
      <c r="A43" s="12" t="s">
        <v>176</v>
      </c>
      <c r="B43">
        <v>23.26</v>
      </c>
      <c r="C43">
        <v>2394</v>
      </c>
    </row>
    <row r="44" spans="1:3">
      <c r="A44" s="12" t="s">
        <v>177</v>
      </c>
      <c r="B44">
        <v>24.59</v>
      </c>
      <c r="C44">
        <v>2327</v>
      </c>
    </row>
    <row r="45" spans="1:3">
      <c r="A45" s="12" t="s">
        <v>178</v>
      </c>
      <c r="B45">
        <v>25.15</v>
      </c>
      <c r="C45">
        <v>2380</v>
      </c>
    </row>
    <row r="46" spans="1:3">
      <c r="A46" s="12" t="s">
        <v>179</v>
      </c>
      <c r="B46">
        <v>25.7</v>
      </c>
      <c r="C46">
        <v>2559</v>
      </c>
    </row>
    <row r="47" spans="1:3">
      <c r="A47" s="12" t="s">
        <v>180</v>
      </c>
      <c r="B47">
        <v>25.01</v>
      </c>
      <c r="C47">
        <v>2483</v>
      </c>
    </row>
    <row r="48" spans="1:3">
      <c r="A48" s="12" t="s">
        <v>181</v>
      </c>
      <c r="B48">
        <v>25.89</v>
      </c>
      <c r="C48">
        <v>2679</v>
      </c>
    </row>
    <row r="49" spans="1:3">
      <c r="A49" s="12" t="s">
        <v>182</v>
      </c>
      <c r="B49">
        <v>26.7</v>
      </c>
      <c r="C49">
        <v>2485</v>
      </c>
    </row>
    <row r="50" spans="1:3">
      <c r="A50" s="12" t="s">
        <v>183</v>
      </c>
      <c r="B50">
        <v>27.52</v>
      </c>
      <c r="C50">
        <v>2590</v>
      </c>
    </row>
    <row r="51" spans="1:3">
      <c r="A51" s="12" t="s">
        <v>116</v>
      </c>
      <c r="B51">
        <v>27.49</v>
      </c>
      <c r="C51">
        <v>2778</v>
      </c>
    </row>
    <row r="52" spans="1:3">
      <c r="A52" s="12" t="s">
        <v>184</v>
      </c>
      <c r="B52">
        <v>25.73</v>
      </c>
      <c r="C52">
        <v>2708</v>
      </c>
    </row>
    <row r="53" spans="1:3">
      <c r="A53" s="12" t="s">
        <v>89</v>
      </c>
      <c r="B53">
        <v>26.34</v>
      </c>
      <c r="C53">
        <v>2762</v>
      </c>
    </row>
    <row r="54" spans="1:3">
      <c r="A54" s="12" t="s">
        <v>90</v>
      </c>
      <c r="B54">
        <v>25.2</v>
      </c>
      <c r="C54">
        <v>2610</v>
      </c>
    </row>
    <row r="55" spans="1:3">
      <c r="A55" s="12" t="s">
        <v>91</v>
      </c>
      <c r="B55">
        <v>26.6</v>
      </c>
      <c r="C55">
        <v>2713</v>
      </c>
    </row>
    <row r="56" spans="1:3">
      <c r="A56" s="12" t="s">
        <v>92</v>
      </c>
      <c r="B56">
        <v>26.38</v>
      </c>
      <c r="C56">
        <v>2602</v>
      </c>
    </row>
    <row r="57" spans="1:3">
      <c r="A57" s="12" t="s">
        <v>93</v>
      </c>
      <c r="B57">
        <v>26.48</v>
      </c>
      <c r="C57">
        <v>2619</v>
      </c>
    </row>
    <row r="58" spans="1:3">
      <c r="A58" s="12" t="s">
        <v>105</v>
      </c>
      <c r="B58">
        <v>27.99</v>
      </c>
      <c r="C58">
        <v>2708</v>
      </c>
    </row>
    <row r="59" spans="1:3">
      <c r="A59" s="12" t="s">
        <v>94</v>
      </c>
      <c r="B59">
        <v>28.04</v>
      </c>
      <c r="C59">
        <v>2802</v>
      </c>
    </row>
    <row r="60" spans="1:3">
      <c r="A60" s="12" t="s">
        <v>95</v>
      </c>
      <c r="B60">
        <v>27.75</v>
      </c>
      <c r="C60">
        <v>2907</v>
      </c>
    </row>
    <row r="61" spans="1:3">
      <c r="A61" s="12" t="s">
        <v>96</v>
      </c>
      <c r="B61">
        <v>28.46</v>
      </c>
      <c r="C61">
        <v>2839</v>
      </c>
    </row>
    <row r="62" spans="1:3">
      <c r="A62" s="12" t="s">
        <v>97</v>
      </c>
      <c r="B62">
        <v>29.25</v>
      </c>
      <c r="C62">
        <v>2938</v>
      </c>
    </row>
    <row r="63" spans="1:3">
      <c r="A63" s="12" t="s">
        <v>98</v>
      </c>
      <c r="B63">
        <v>29.86</v>
      </c>
      <c r="C63">
        <v>3180</v>
      </c>
    </row>
    <row r="64" spans="1:3">
      <c r="A64" s="12" t="s">
        <v>99</v>
      </c>
      <c r="B64">
        <v>29.65</v>
      </c>
      <c r="C64">
        <v>3110</v>
      </c>
    </row>
    <row r="65" spans="1:3">
      <c r="A65" s="12" t="s">
        <v>100</v>
      </c>
      <c r="B65">
        <f>AVERAGE(B66,B64)</f>
        <v>30.557499999999997</v>
      </c>
      <c r="C65">
        <f t="shared" ref="C65" si="0">AVERAGE(C66,C64)</f>
        <v>2930</v>
      </c>
    </row>
    <row r="66" spans="1:3">
      <c r="A66" s="12" t="s">
        <v>101</v>
      </c>
      <c r="B66">
        <v>31.465</v>
      </c>
      <c r="C66">
        <v>2750</v>
      </c>
    </row>
    <row r="67" spans="1:3">
      <c r="A67" s="12" t="s">
        <v>102</v>
      </c>
      <c r="B67">
        <v>30.417999999999999</v>
      </c>
      <c r="C67">
        <v>3034</v>
      </c>
    </row>
    <row r="68" spans="1:3">
      <c r="A68" s="12" t="s">
        <v>103</v>
      </c>
      <c r="B68">
        <v>30.597000000000001</v>
      </c>
      <c r="C68">
        <v>3216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Production</vt:lpstr>
      <vt:lpstr>Statewise Production</vt:lpstr>
      <vt:lpstr>Statewise Yield</vt:lpstr>
      <vt:lpstr>Statewise Area</vt:lpstr>
      <vt:lpstr>Export</vt:lpstr>
      <vt:lpstr>Rainfall</vt:lpstr>
      <vt:lpstr>Sheet1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2019-11-03T02:51:53Z</dcterms:created>
  <dcterms:modified xsi:type="dcterms:W3CDTF">2019-11-28T15:10:11Z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72db1ac7-82c6-414f-9b80-8a92fcf64390</vt:lpwstr>
  </property>
</Properties>
</file>