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4"/>
  </bookViews>
  <sheets>
    <sheet name="空白表A" sheetId="1" r:id="rId1"/>
    <sheet name="空白表B" sheetId="2" r:id="rId2"/>
    <sheet name="汇表" sheetId="3" r:id="rId3"/>
    <sheet name="Sheet4" sheetId="7" r:id="rId4"/>
    <sheet name="0202" sheetId="15" r:id="rId5"/>
    <sheet name="0201" sheetId="14" r:id="rId6"/>
    <sheet name="2902" sheetId="13" r:id="rId7"/>
    <sheet name="2901" sheetId="12" r:id="rId8"/>
    <sheet name="2810" sheetId="5" r:id="rId9"/>
    <sheet name="2808" sheetId="6" r:id="rId10"/>
    <sheet name="2801" sheetId="4" r:id="rId11"/>
    <sheet name="2708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<sst xmlns="http://schemas.openxmlformats.org/spreadsheetml/2006/main" count="786" uniqueCount="129">
  <si>
    <t>欧姆龙DUALSCAN内脏脂肪面积测试数据记录表A</t>
  </si>
  <si>
    <t>受试者姓名拼音：</t>
  </si>
  <si>
    <t>性别（M/F）</t>
  </si>
  <si>
    <t>出生年月</t>
  </si>
  <si>
    <t>年</t>
  </si>
  <si>
    <t>月</t>
  </si>
  <si>
    <t>血压(mmHg)</t>
  </si>
  <si>
    <t>心率（次/分）</t>
  </si>
  <si>
    <t>身高（m）</t>
  </si>
  <si>
    <t>体重（kg)</t>
  </si>
  <si>
    <t>BMI（计算）</t>
  </si>
  <si>
    <t>腰围（m）</t>
  </si>
  <si>
    <t>臀围（m）</t>
  </si>
  <si>
    <t>腰臀比（计算）</t>
  </si>
  <si>
    <t>最近一次体检是否存在脂肪肝（无/轻/中/重/未检测）</t>
  </si>
  <si>
    <t xml:space="preserve">                 年                月</t>
  </si>
  <si>
    <t>最近一次体检是否发现血脂异常</t>
  </si>
  <si>
    <t>峰值体重（Kg）</t>
  </si>
  <si>
    <t>直系亲属和第一代旁系是否有存在肥胖/超重（是/否）</t>
  </si>
  <si>
    <t>最近一年，每周运动次数（次），每周运动总时长（分钟）</t>
  </si>
  <si>
    <t>次</t>
  </si>
  <si>
    <t>分钟</t>
  </si>
  <si>
    <t>最近一次空腹血糖（mmol/L）和糖化血红蛋白A1c（%）</t>
  </si>
  <si>
    <t>mmol/L</t>
  </si>
  <si>
    <t>%</t>
  </si>
  <si>
    <t>测试日期：</t>
  </si>
  <si>
    <r>
      <rPr>
        <b/>
        <sz val="12"/>
        <color theme="1"/>
        <rFont val="微软雅黑"/>
        <charset val="134"/>
      </rPr>
      <t>空腹</t>
    </r>
    <r>
      <rPr>
        <sz val="12"/>
        <color theme="1"/>
        <rFont val="微软雅黑"/>
        <charset val="134"/>
      </rPr>
      <t>测量结果：</t>
    </r>
  </si>
  <si>
    <t>内脏脂肪面积（cm²）</t>
  </si>
  <si>
    <t>腹部皮下脂肪面积（cm²）</t>
  </si>
  <si>
    <r>
      <rPr>
        <b/>
        <sz val="12"/>
        <color theme="1"/>
        <rFont val="微软雅黑"/>
        <charset val="134"/>
      </rPr>
      <t>餐后</t>
    </r>
    <r>
      <rPr>
        <sz val="12"/>
        <color theme="1"/>
        <rFont val="微软雅黑"/>
        <charset val="134"/>
      </rPr>
      <t>测试结果：</t>
    </r>
  </si>
  <si>
    <t>空腹第01次</t>
  </si>
  <si>
    <t>餐后第01次</t>
  </si>
  <si>
    <t>空腹第02次</t>
  </si>
  <si>
    <t>餐后第02次</t>
  </si>
  <si>
    <t>空腹第03次</t>
  </si>
  <si>
    <t>餐后第03次</t>
  </si>
  <si>
    <t>空腹第04次</t>
  </si>
  <si>
    <t>餐后第04次</t>
  </si>
  <si>
    <t>空腹第05次</t>
  </si>
  <si>
    <t>餐后第05次</t>
  </si>
  <si>
    <t>空腹第06次</t>
  </si>
  <si>
    <t>餐后第06次</t>
  </si>
  <si>
    <t>空腹第07次</t>
  </si>
  <si>
    <t>餐后第07次</t>
  </si>
  <si>
    <t>空腹第08次</t>
  </si>
  <si>
    <t>餐后第08次</t>
  </si>
  <si>
    <t>空腹第09次</t>
  </si>
  <si>
    <t>餐后第09次</t>
  </si>
  <si>
    <t>空腹第10次</t>
  </si>
  <si>
    <t>餐后第10次</t>
  </si>
  <si>
    <t>检测者签名：</t>
  </si>
  <si>
    <t>记录者签名：</t>
  </si>
  <si>
    <t>欧姆龙DUALSCAN内脏脂肪面积测试数据记录表B</t>
  </si>
  <si>
    <t>欧姆龙DUALSCAN内脏脂肪面积测试数据记录表</t>
  </si>
  <si>
    <t>MENG CHENCHEN</t>
  </si>
  <si>
    <t>F</t>
  </si>
  <si>
    <t>01-05月</t>
  </si>
  <si>
    <t>轻</t>
  </si>
  <si>
    <t xml:space="preserve">          2023年04-17月</t>
  </si>
  <si>
    <t>无</t>
  </si>
  <si>
    <t xml:space="preserve">         2023年04-17月</t>
  </si>
  <si>
    <t>2007年</t>
  </si>
  <si>
    <t>是</t>
  </si>
  <si>
    <t>6次</t>
  </si>
  <si>
    <t>720分钟</t>
  </si>
  <si>
    <t>4.16mmol/L</t>
  </si>
  <si>
    <t>2023年04-17月</t>
  </si>
  <si>
    <t>Xie Qingyu</t>
  </si>
  <si>
    <t>LAN KAILUN</t>
  </si>
  <si>
    <t>09-15月</t>
  </si>
  <si>
    <t xml:space="preserve">          2022年         7月</t>
  </si>
  <si>
    <t>2022年</t>
  </si>
  <si>
    <t>3次</t>
  </si>
  <si>
    <t>180分钟</t>
  </si>
  <si>
    <t>5.25mmol/L</t>
  </si>
  <si>
    <t>WANG YANG</t>
  </si>
  <si>
    <t>M</t>
  </si>
  <si>
    <t>1976年</t>
  </si>
  <si>
    <t>10-15月</t>
  </si>
  <si>
    <t xml:space="preserve">          2023年         08-30月</t>
  </si>
  <si>
    <t>有</t>
  </si>
  <si>
    <t xml:space="preserve"> 2023年         08-30月</t>
  </si>
  <si>
    <t>2023年</t>
  </si>
  <si>
    <t>1次</t>
  </si>
  <si>
    <t>40分钟</t>
  </si>
  <si>
    <t>5mmol/L</t>
  </si>
  <si>
    <t>NA%</t>
  </si>
  <si>
    <t xml:space="preserve"> 2023年         11-26月</t>
  </si>
  <si>
    <t>XIE QINGYU</t>
  </si>
  <si>
    <t>1983年</t>
  </si>
  <si>
    <t>3-23月</t>
  </si>
  <si>
    <t>中</t>
  </si>
  <si>
    <t xml:space="preserve">         2023 年              8月</t>
  </si>
  <si>
    <t>2次</t>
  </si>
  <si>
    <t>45分钟</t>
  </si>
  <si>
    <t>4.93mmol/L</t>
  </si>
  <si>
    <t xml:space="preserve">         2023年                8月</t>
  </si>
  <si>
    <t>Wang Lijuan</t>
  </si>
  <si>
    <t>Ma Yue</t>
  </si>
  <si>
    <t>1993年</t>
  </si>
  <si>
    <t>4-9月</t>
  </si>
  <si>
    <t xml:space="preserve">           2023年   8-30月</t>
  </si>
  <si>
    <t>0次</t>
  </si>
  <si>
    <t>0分钟</t>
  </si>
  <si>
    <t>5.95mmol/L</t>
  </si>
  <si>
    <t>Wang Yang</t>
  </si>
  <si>
    <t>Yang Zihui</t>
  </si>
  <si>
    <t>1989年</t>
  </si>
  <si>
    <t>7-27月</t>
  </si>
  <si>
    <t xml:space="preserve">                2023 年   6-28月</t>
  </si>
  <si>
    <t>2021年</t>
  </si>
  <si>
    <t>5次</t>
  </si>
  <si>
    <t>400分钟</t>
  </si>
  <si>
    <t>6mmol/L</t>
  </si>
  <si>
    <t>Wang Yu</t>
  </si>
  <si>
    <t>1990年</t>
  </si>
  <si>
    <t>12-1月</t>
  </si>
  <si>
    <t xml:space="preserve">            2023年        04-15月</t>
  </si>
  <si>
    <t>2023/04/15年</t>
  </si>
  <si>
    <t>否</t>
  </si>
  <si>
    <t>5.22mmol/L</t>
  </si>
  <si>
    <t xml:space="preserve">             2023年       04-15月</t>
  </si>
  <si>
    <t>1981年</t>
  </si>
  <si>
    <t>11-29月</t>
  </si>
  <si>
    <t xml:space="preserve">         2023年  8-12月</t>
  </si>
  <si>
    <t>4次</t>
  </si>
  <si>
    <t>240分钟</t>
  </si>
  <si>
    <t>4.92mmol/L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</si>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</sst>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6"/>
      <color theme="1"/>
      <name val="微软雅黑"/>
      <charset val="134"/>
    </font>
    <font>
      <sz val="15"/>
      <color theme="1"/>
      <name val="华文行楷"/>
      <charset val="134"/>
    </font>
    <font>
      <sz val="12"/>
      <color theme="1"/>
      <name val="华文行楷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4" xfId="0" applyFont="1" applyBorder="1"/>
    <xf numFmtId="0" fontId="1" fillId="0" borderId="1" xfId="0" applyFont="1" applyFill="1" applyBorder="1" applyAlignment="1"/>
    <xf numFmtId="0" fontId="1" fillId="0" borderId="3" xfId="0" applyFont="1" applyFill="1" applyBorder="1"/>
    <xf numFmtId="0" fontId="1" fillId="0" borderId="1" xfId="0" applyFont="1" applyBorder="1" applyAlignment="1">
      <alignment horizontal="right"/>
    </xf>
    <xf numFmtId="10" fontId="1" fillId="0" borderId="2" xfId="0" applyNumberFormat="1" applyFont="1" applyBorder="1" applyAlignment="1">
      <alignment horizontal="right"/>
    </xf>
    <xf numFmtId="58" fontId="1" fillId="0" borderId="2" xfId="0" applyNumberFormat="1" applyFont="1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/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workbookViewId="0">
      <selection activeCell="A1" sqref="A1:G26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0</v>
      </c>
      <c r="C1" s="2"/>
      <c r="D1" s="2"/>
      <c r="E1" s="2"/>
      <c r="F1" s="2"/>
      <c r="G1" s="2"/>
    </row>
    <row r="2" ht="20.4" customHeight="1" spans="2:2">
      <c r="B2" s="1" t="s">
        <v>1</v>
      </c>
    </row>
    <row r="3" ht="20.4" customHeight="1" spans="2:7">
      <c r="B3" s="3" t="s">
        <v>2</v>
      </c>
      <c r="C3" s="4"/>
      <c r="D3" s="5"/>
      <c r="E3" s="3" t="s">
        <v>3</v>
      </c>
      <c r="F3" s="6" t="s">
        <v>4</v>
      </c>
      <c r="G3" s="7" t="s">
        <v>5</v>
      </c>
    </row>
    <row r="4" ht="20.4" customHeight="1" spans="2:7">
      <c r="B4" s="3" t="s">
        <v>6</v>
      </c>
      <c r="C4" s="4"/>
      <c r="D4" s="5"/>
      <c r="E4" s="3" t="s">
        <v>7</v>
      </c>
      <c r="F4" s="4"/>
      <c r="G4" s="5"/>
    </row>
    <row r="5" ht="20.4" customHeight="1" spans="2:7">
      <c r="B5" s="3" t="s">
        <v>8</v>
      </c>
      <c r="C5" s="3"/>
      <c r="D5" s="3" t="s">
        <v>9</v>
      </c>
      <c r="E5" s="3"/>
      <c r="F5" s="3" t="s">
        <v>10</v>
      </c>
      <c r="G5" s="3"/>
    </row>
    <row r="6" ht="20.4" customHeight="1" spans="2:7">
      <c r="B6" s="3" t="s">
        <v>11</v>
      </c>
      <c r="C6" s="3"/>
      <c r="D6" s="3" t="s">
        <v>12</v>
      </c>
      <c r="E6" s="3"/>
      <c r="F6" s="3" t="s">
        <v>13</v>
      </c>
      <c r="G6" s="3"/>
    </row>
    <row r="7" ht="20.4" customHeight="1" spans="2:7">
      <c r="B7" s="13" t="s">
        <v>14</v>
      </c>
      <c r="C7" s="13"/>
      <c r="D7" s="13"/>
      <c r="E7" s="4"/>
      <c r="F7" s="10"/>
      <c r="G7" s="19" t="s">
        <v>15</v>
      </c>
    </row>
    <row r="8" ht="20.4" customHeight="1" spans="2:7">
      <c r="B8" s="13" t="s">
        <v>16</v>
      </c>
      <c r="C8" s="13"/>
      <c r="D8" s="13"/>
      <c r="E8" s="4"/>
      <c r="F8" s="10"/>
      <c r="G8" s="19" t="s">
        <v>15</v>
      </c>
    </row>
    <row r="9" ht="20.4" customHeight="1" spans="2:7">
      <c r="B9" s="13" t="s">
        <v>17</v>
      </c>
      <c r="C9" s="13"/>
      <c r="D9" s="13"/>
      <c r="E9" s="4"/>
      <c r="F9" s="10"/>
      <c r="G9" s="13" t="s">
        <v>4</v>
      </c>
    </row>
    <row r="10" ht="20.4" customHeight="1" spans="2:7">
      <c r="B10" s="13" t="s">
        <v>18</v>
      </c>
      <c r="C10" s="13"/>
      <c r="D10" s="13"/>
      <c r="E10" s="4"/>
      <c r="F10" s="10"/>
      <c r="G10" s="5"/>
    </row>
    <row r="11" ht="20.4" customHeight="1" spans="2:7">
      <c r="B11" s="13" t="s">
        <v>19</v>
      </c>
      <c r="C11" s="13"/>
      <c r="D11" s="13"/>
      <c r="E11" s="6" t="s">
        <v>20</v>
      </c>
      <c r="F11" s="13" t="s">
        <v>21</v>
      </c>
      <c r="G11" s="5"/>
    </row>
    <row r="12" ht="20.4" customHeight="1" spans="2:7">
      <c r="B12" s="13" t="s">
        <v>22</v>
      </c>
      <c r="C12" s="13"/>
      <c r="D12" s="13"/>
      <c r="E12" s="6" t="s">
        <v>23</v>
      </c>
      <c r="F12" s="6" t="s">
        <v>24</v>
      </c>
      <c r="G12" s="19" t="s">
        <v>15</v>
      </c>
    </row>
    <row r="13" ht="20.4" customHeight="1" spans="2:7">
      <c r="B13" s="3" t="s">
        <v>25</v>
      </c>
      <c r="C13" s="4"/>
      <c r="D13" s="5"/>
      <c r="E13" s="3" t="s">
        <v>25</v>
      </c>
      <c r="F13" s="4"/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/>
      <c r="D15" s="3"/>
      <c r="E15" s="3" t="s">
        <v>31</v>
      </c>
      <c r="F15" s="3"/>
      <c r="G15" s="3"/>
    </row>
    <row r="16" ht="20.4" customHeight="1" spans="2:7">
      <c r="B16" s="3" t="s">
        <v>32</v>
      </c>
      <c r="C16" s="3"/>
      <c r="D16" s="3"/>
      <c r="E16" s="3" t="s">
        <v>33</v>
      </c>
      <c r="F16" s="3"/>
      <c r="G16" s="3"/>
    </row>
    <row r="17" ht="20.4" customHeight="1" spans="2:7">
      <c r="B17" s="3" t="s">
        <v>34</v>
      </c>
      <c r="C17" s="3"/>
      <c r="D17" s="3"/>
      <c r="E17" s="3" t="s">
        <v>35</v>
      </c>
      <c r="F17" s="3"/>
      <c r="G17" s="3"/>
    </row>
    <row r="18" ht="20.4" customHeight="1" spans="2:7">
      <c r="B18" s="3" t="s">
        <v>36</v>
      </c>
      <c r="C18" s="3"/>
      <c r="D18" s="3"/>
      <c r="E18" s="3" t="s">
        <v>37</v>
      </c>
      <c r="F18" s="3"/>
      <c r="G18" s="3"/>
    </row>
    <row r="19" ht="20.4" customHeight="1" spans="2:7">
      <c r="B19" s="3" t="s">
        <v>38</v>
      </c>
      <c r="C19" s="3"/>
      <c r="D19" s="3"/>
      <c r="E19" s="3" t="s">
        <v>39</v>
      </c>
      <c r="F19" s="3"/>
      <c r="G19" s="3"/>
    </row>
    <row r="20" ht="20.4" customHeight="1" spans="2:7">
      <c r="B20" s="3" t="s">
        <v>40</v>
      </c>
      <c r="C20" s="3"/>
      <c r="D20" s="3"/>
      <c r="E20" s="3" t="s">
        <v>41</v>
      </c>
      <c r="F20" s="3"/>
      <c r="G20" s="3"/>
    </row>
    <row r="21" ht="20.4" customHeight="1" spans="2:7">
      <c r="B21" s="3" t="s">
        <v>42</v>
      </c>
      <c r="C21" s="3"/>
      <c r="D21" s="3"/>
      <c r="E21" s="3" t="s">
        <v>43</v>
      </c>
      <c r="F21" s="3"/>
      <c r="G21" s="3"/>
    </row>
    <row r="22" ht="20.4" customHeight="1" spans="2:7">
      <c r="B22" s="3" t="s">
        <v>44</v>
      </c>
      <c r="C22" s="3"/>
      <c r="D22" s="3"/>
      <c r="E22" s="3" t="s">
        <v>45</v>
      </c>
      <c r="F22" s="3"/>
      <c r="G22" s="3"/>
    </row>
    <row r="23" ht="20.4" customHeight="1" spans="2:7">
      <c r="B23" s="3" t="s">
        <v>46</v>
      </c>
      <c r="C23" s="3"/>
      <c r="D23" s="3"/>
      <c r="E23" s="3" t="s">
        <v>47</v>
      </c>
      <c r="F23" s="3"/>
      <c r="G23" s="3"/>
    </row>
    <row r="24" ht="20.4" customHeight="1" spans="2:7">
      <c r="B24" s="3" t="s">
        <v>48</v>
      </c>
      <c r="C24" s="3"/>
      <c r="D24" s="3"/>
      <c r="E24" s="3" t="s">
        <v>49</v>
      </c>
      <c r="F24" s="3"/>
      <c r="G24" s="3"/>
    </row>
    <row r="25" ht="24" customHeight="1" spans="2:7">
      <c r="B25" s="16" t="s">
        <v>50</v>
      </c>
      <c r="C25" s="17"/>
      <c r="D25" s="18"/>
      <c r="E25" s="16" t="s">
        <v>50</v>
      </c>
      <c r="F25" s="22"/>
      <c r="G25" s="21"/>
    </row>
    <row r="26" ht="24" customHeight="1" spans="2:7">
      <c r="B26" s="16" t="s">
        <v>51</v>
      </c>
      <c r="C26" s="17"/>
      <c r="D26" s="18"/>
      <c r="E26" s="16" t="s">
        <v>51</v>
      </c>
      <c r="F26" s="22"/>
      <c r="G26" s="21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25" right="0.25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workbookViewId="0">
      <selection activeCell="D13" sqref="D13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53</v>
      </c>
      <c r="C1" s="2"/>
      <c r="D1" s="2"/>
      <c r="E1" s="2"/>
      <c r="F1" s="2"/>
      <c r="G1" s="2"/>
    </row>
    <row r="2" ht="20.4" customHeight="1" spans="2:4">
      <c r="B2" s="1" t="s">
        <v>1</v>
      </c>
      <c r="C2" s="1" t="s">
        <v>106</v>
      </c>
      <c r="D2" s="1">
        <v>2023122808</v>
      </c>
    </row>
    <row r="3" ht="20.4" customHeight="1" spans="2:7">
      <c r="B3" s="3" t="s">
        <v>2</v>
      </c>
      <c r="C3" s="4" t="s">
        <v>76</v>
      </c>
      <c r="D3" s="5"/>
      <c r="E3" s="3" t="s">
        <v>3</v>
      </c>
      <c r="F3" s="6" t="s">
        <v>107</v>
      </c>
      <c r="G3" s="7" t="s">
        <v>108</v>
      </c>
    </row>
    <row r="4" ht="20.4" customHeight="1" spans="2:7">
      <c r="B4" s="8" t="s">
        <v>6</v>
      </c>
      <c r="C4" s="4">
        <v>100</v>
      </c>
      <c r="D4" s="5">
        <v>80</v>
      </c>
      <c r="E4" s="8" t="s">
        <v>7</v>
      </c>
      <c r="F4" s="4">
        <v>75</v>
      </c>
      <c r="G4" s="5"/>
    </row>
    <row r="5" ht="20.4" customHeight="1" spans="2:7">
      <c r="B5" s="8" t="s">
        <v>8</v>
      </c>
      <c r="C5" s="3">
        <v>1.83</v>
      </c>
      <c r="D5" s="3" t="s">
        <v>9</v>
      </c>
      <c r="E5" s="3">
        <v>80</v>
      </c>
      <c r="F5" s="3" t="s">
        <v>10</v>
      </c>
      <c r="G5" s="3">
        <f>E5/C5/C5</f>
        <v>23.8884409806205</v>
      </c>
    </row>
    <row r="6" ht="20.4" customHeight="1" spans="2:7">
      <c r="B6" s="8" t="s">
        <v>11</v>
      </c>
      <c r="C6" s="3">
        <v>84</v>
      </c>
      <c r="D6" s="8" t="s">
        <v>12</v>
      </c>
      <c r="E6" s="3">
        <v>98</v>
      </c>
      <c r="F6" s="3" t="s">
        <v>13</v>
      </c>
      <c r="G6" s="3">
        <f>C6/E6</f>
        <v>0.857142857142857</v>
      </c>
    </row>
    <row r="7" ht="20.4" customHeight="1" spans="2:7">
      <c r="B7" s="9" t="s">
        <v>14</v>
      </c>
      <c r="C7" s="9"/>
      <c r="D7" s="9"/>
      <c r="E7" s="4" t="s">
        <v>59</v>
      </c>
      <c r="F7" s="10"/>
      <c r="G7" s="11" t="s">
        <v>109</v>
      </c>
    </row>
    <row r="8" ht="20.4" customHeight="1" spans="2:7">
      <c r="B8" s="9" t="s">
        <v>16</v>
      </c>
      <c r="C8" s="9"/>
      <c r="D8" s="9"/>
      <c r="E8" s="4" t="s">
        <v>59</v>
      </c>
      <c r="F8" s="10"/>
      <c r="G8" s="11" t="s">
        <v>109</v>
      </c>
    </row>
    <row r="9" ht="20.4" customHeight="1" spans="2:7">
      <c r="B9" s="9" t="s">
        <v>17</v>
      </c>
      <c r="C9" s="9"/>
      <c r="D9" s="9"/>
      <c r="E9" s="4">
        <v>85</v>
      </c>
      <c r="F9" s="10"/>
      <c r="G9" s="9" t="s">
        <v>110</v>
      </c>
    </row>
    <row r="10" ht="20.4" customHeight="1" spans="2:7">
      <c r="B10" s="9" t="s">
        <v>18</v>
      </c>
      <c r="C10" s="9"/>
      <c r="D10" s="9"/>
      <c r="E10" s="4" t="s">
        <v>62</v>
      </c>
      <c r="F10" s="10"/>
      <c r="G10" s="5"/>
    </row>
    <row r="11" ht="20.4" customHeight="1" spans="2:7">
      <c r="B11" s="9" t="s">
        <v>19</v>
      </c>
      <c r="C11" s="9"/>
      <c r="D11" s="9"/>
      <c r="E11" s="6" t="s">
        <v>111</v>
      </c>
      <c r="F11" s="13" t="s">
        <v>112</v>
      </c>
      <c r="G11" s="5"/>
    </row>
    <row r="12" ht="20.4" customHeight="1" spans="2:7">
      <c r="B12" s="9" t="s">
        <v>22</v>
      </c>
      <c r="C12" s="9"/>
      <c r="D12" s="9"/>
      <c r="E12" s="6" t="s">
        <v>113</v>
      </c>
      <c r="F12" s="6" t="s">
        <v>86</v>
      </c>
      <c r="G12" s="11" t="s">
        <v>109</v>
      </c>
    </row>
    <row r="13" ht="20.4" customHeight="1" spans="2:7">
      <c r="B13" s="3" t="s">
        <v>25</v>
      </c>
      <c r="C13" s="4"/>
      <c r="D13" s="5"/>
      <c r="E13" s="3" t="s">
        <v>25</v>
      </c>
      <c r="F13" s="4"/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>
        <v>62</v>
      </c>
      <c r="D15" s="3">
        <v>147</v>
      </c>
      <c r="E15" s="3" t="s">
        <v>31</v>
      </c>
      <c r="F15" s="3">
        <v>72</v>
      </c>
      <c r="G15" s="3">
        <v>138</v>
      </c>
    </row>
    <row r="16" ht="20.4" customHeight="1" spans="2:7">
      <c r="B16" s="3" t="s">
        <v>32</v>
      </c>
      <c r="C16" s="3">
        <v>54</v>
      </c>
      <c r="D16" s="3">
        <v>159</v>
      </c>
      <c r="E16" s="3" t="s">
        <v>33</v>
      </c>
      <c r="F16" s="3">
        <v>64</v>
      </c>
      <c r="G16" s="3">
        <v>169</v>
      </c>
    </row>
    <row r="17" ht="20.4" customHeight="1" spans="2:7">
      <c r="B17" s="3" t="s">
        <v>34</v>
      </c>
      <c r="C17" s="3">
        <v>57</v>
      </c>
      <c r="D17" s="3">
        <v>151</v>
      </c>
      <c r="E17" s="3" t="s">
        <v>35</v>
      </c>
      <c r="F17" s="3">
        <v>56</v>
      </c>
      <c r="G17" s="3">
        <v>149</v>
      </c>
    </row>
    <row r="18" ht="20.4" customHeight="1" spans="2:7">
      <c r="B18" s="3" t="s">
        <v>36</v>
      </c>
      <c r="C18" s="3">
        <v>55</v>
      </c>
      <c r="D18" s="3">
        <v>162</v>
      </c>
      <c r="E18" s="3" t="s">
        <v>37</v>
      </c>
      <c r="F18" s="3">
        <v>53</v>
      </c>
      <c r="G18" s="3">
        <v>155</v>
      </c>
    </row>
    <row r="19" ht="20.4" customHeight="1" spans="2:7">
      <c r="B19" s="3" t="s">
        <v>38</v>
      </c>
      <c r="C19" s="3">
        <v>60</v>
      </c>
      <c r="D19" s="3">
        <v>149</v>
      </c>
      <c r="E19" s="3" t="s">
        <v>39</v>
      </c>
      <c r="F19" s="3">
        <v>54</v>
      </c>
      <c r="G19" s="3">
        <v>162</v>
      </c>
    </row>
    <row r="20" ht="20.4" customHeight="1" spans="2:7">
      <c r="B20" s="3" t="s">
        <v>40</v>
      </c>
      <c r="C20" s="3">
        <v>54</v>
      </c>
      <c r="D20" s="3">
        <v>148</v>
      </c>
      <c r="E20" s="3" t="s">
        <v>41</v>
      </c>
      <c r="F20" s="3">
        <v>54</v>
      </c>
      <c r="G20" s="3">
        <v>165</v>
      </c>
    </row>
    <row r="21" ht="20.4" customHeight="1" spans="2:7">
      <c r="B21" s="3" t="s">
        <v>42</v>
      </c>
      <c r="C21" s="3">
        <v>46</v>
      </c>
      <c r="D21" s="3">
        <v>145</v>
      </c>
      <c r="E21" s="3" t="s">
        <v>43</v>
      </c>
      <c r="F21" s="3">
        <v>60</v>
      </c>
      <c r="G21" s="3">
        <v>161</v>
      </c>
    </row>
    <row r="22" ht="20.4" customHeight="1" spans="2:7">
      <c r="B22" s="3" t="s">
        <v>44</v>
      </c>
      <c r="C22" s="3">
        <v>57</v>
      </c>
      <c r="D22" s="3">
        <v>156</v>
      </c>
      <c r="E22" s="3" t="s">
        <v>45</v>
      </c>
      <c r="F22" s="3">
        <v>64</v>
      </c>
      <c r="G22" s="3">
        <v>166</v>
      </c>
    </row>
    <row r="23" ht="20.4" customHeight="1" spans="2:7">
      <c r="B23" s="3" t="s">
        <v>46</v>
      </c>
      <c r="C23" s="3">
        <v>60</v>
      </c>
      <c r="D23" s="3">
        <v>147</v>
      </c>
      <c r="E23" s="3" t="s">
        <v>47</v>
      </c>
      <c r="F23" s="3">
        <v>53</v>
      </c>
      <c r="G23" s="3">
        <v>160</v>
      </c>
    </row>
    <row r="24" ht="20.4" customHeight="1" spans="2:7">
      <c r="B24" s="3" t="s">
        <v>48</v>
      </c>
      <c r="C24" s="3">
        <v>52</v>
      </c>
      <c r="D24" s="3">
        <v>154</v>
      </c>
      <c r="E24" s="3" t="s">
        <v>49</v>
      </c>
      <c r="F24" s="3">
        <v>49</v>
      </c>
      <c r="G24" s="3">
        <v>163</v>
      </c>
    </row>
    <row r="25" ht="24" customHeight="1" spans="2:7">
      <c r="B25" s="16" t="s">
        <v>50</v>
      </c>
      <c r="C25" s="17" t="s">
        <v>105</v>
      </c>
      <c r="D25" s="18"/>
      <c r="E25" s="16" t="s">
        <v>50</v>
      </c>
      <c r="F25" s="17" t="s">
        <v>105</v>
      </c>
      <c r="G25" s="18"/>
    </row>
    <row r="26" ht="24" customHeight="1" spans="2:7">
      <c r="B26" s="16" t="s">
        <v>51</v>
      </c>
      <c r="C26" s="17" t="s">
        <v>67</v>
      </c>
      <c r="D26" s="18"/>
      <c r="E26" s="16" t="s">
        <v>51</v>
      </c>
      <c r="F26" s="17" t="s">
        <v>67</v>
      </c>
      <c r="G26" s="18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workbookViewId="0">
      <selection activeCell="F25" sqref="F25:G25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53</v>
      </c>
      <c r="C1" s="2"/>
      <c r="D1" s="2"/>
      <c r="E1" s="2"/>
      <c r="F1" s="2"/>
      <c r="G1" s="2"/>
    </row>
    <row r="2" ht="20.4" customHeight="1" spans="2:4">
      <c r="B2" s="1" t="s">
        <v>1</v>
      </c>
      <c r="C2" s="1" t="s">
        <v>114</v>
      </c>
      <c r="D2" s="1">
        <v>2023122801</v>
      </c>
    </row>
    <row r="3" ht="20.4" customHeight="1" spans="2:7">
      <c r="B3" s="3" t="s">
        <v>2</v>
      </c>
      <c r="C3" s="4" t="s">
        <v>76</v>
      </c>
      <c r="D3" s="5"/>
      <c r="E3" s="3" t="s">
        <v>3</v>
      </c>
      <c r="F3" s="6" t="s">
        <v>115</v>
      </c>
      <c r="G3" s="7" t="s">
        <v>116</v>
      </c>
    </row>
    <row r="4" ht="20.4" customHeight="1" spans="2:7">
      <c r="B4" s="3" t="s">
        <v>6</v>
      </c>
      <c r="C4" s="4">
        <v>121</v>
      </c>
      <c r="D4" s="5">
        <v>69</v>
      </c>
      <c r="E4" s="3" t="s">
        <v>7</v>
      </c>
      <c r="F4" s="4">
        <v>56</v>
      </c>
      <c r="G4" s="5"/>
    </row>
    <row r="5" ht="20.4" customHeight="1" spans="2:7">
      <c r="B5" s="3" t="s">
        <v>8</v>
      </c>
      <c r="C5" s="3">
        <v>1.82</v>
      </c>
      <c r="D5" s="3" t="s">
        <v>9</v>
      </c>
      <c r="E5" s="3">
        <v>90</v>
      </c>
      <c r="F5" s="3" t="s">
        <v>10</v>
      </c>
      <c r="G5" s="3">
        <f>E5/C5/C5</f>
        <v>27.170631566236</v>
      </c>
    </row>
    <row r="6" ht="20.4" customHeight="1" spans="2:7">
      <c r="B6" s="8" t="s">
        <v>11</v>
      </c>
      <c r="C6" s="3">
        <v>92</v>
      </c>
      <c r="D6" s="8" t="s">
        <v>12</v>
      </c>
      <c r="E6" s="3">
        <v>108</v>
      </c>
      <c r="F6" s="3" t="s">
        <v>13</v>
      </c>
      <c r="G6" s="3">
        <f>C6/E6</f>
        <v>0.851851851851852</v>
      </c>
    </row>
    <row r="7" ht="20.4" customHeight="1" spans="2:7">
      <c r="B7" s="9" t="s">
        <v>14</v>
      </c>
      <c r="C7" s="9"/>
      <c r="D7" s="9"/>
      <c r="E7" s="4" t="s">
        <v>57</v>
      </c>
      <c r="F7" s="10"/>
      <c r="G7" s="11" t="s">
        <v>117</v>
      </c>
    </row>
    <row r="8" ht="20.4" customHeight="1" spans="2:7">
      <c r="B8" s="9" t="s">
        <v>16</v>
      </c>
      <c r="C8" s="9"/>
      <c r="D8" s="9"/>
      <c r="E8" s="4" t="s">
        <v>59</v>
      </c>
      <c r="F8" s="10"/>
      <c r="G8" s="11" t="s">
        <v>15</v>
      </c>
    </row>
    <row r="9" ht="20.4" customHeight="1" spans="2:7">
      <c r="B9" s="9" t="s">
        <v>17</v>
      </c>
      <c r="C9" s="9"/>
      <c r="D9" s="9"/>
      <c r="E9" s="4">
        <v>91.5</v>
      </c>
      <c r="F9" s="10"/>
      <c r="G9" s="9" t="s">
        <v>118</v>
      </c>
    </row>
    <row r="10" ht="20.4" customHeight="1" spans="2:7">
      <c r="B10" s="9" t="s">
        <v>18</v>
      </c>
      <c r="C10" s="9"/>
      <c r="D10" s="9"/>
      <c r="E10" s="4" t="s">
        <v>119</v>
      </c>
      <c r="F10" s="10"/>
      <c r="G10" s="5"/>
    </row>
    <row r="11" ht="20.4" customHeight="1" spans="2:7">
      <c r="B11" s="9" t="s">
        <v>19</v>
      </c>
      <c r="C11" s="9"/>
      <c r="D11" s="9"/>
      <c r="E11" s="6" t="s">
        <v>102</v>
      </c>
      <c r="F11" s="13" t="s">
        <v>103</v>
      </c>
      <c r="G11" s="5"/>
    </row>
    <row r="12" ht="20.4" customHeight="1" spans="2:7">
      <c r="B12" s="9" t="s">
        <v>22</v>
      </c>
      <c r="C12" s="9"/>
      <c r="D12" s="9"/>
      <c r="E12" s="6" t="s">
        <v>120</v>
      </c>
      <c r="F12" s="14">
        <v>0.055</v>
      </c>
      <c r="G12" s="11" t="s">
        <v>121</v>
      </c>
    </row>
    <row r="13" ht="20.4" customHeight="1" spans="2:7">
      <c r="B13" s="3" t="s">
        <v>25</v>
      </c>
      <c r="C13" s="15">
        <v>45288</v>
      </c>
      <c r="D13" s="5"/>
      <c r="E13" s="3" t="s">
        <v>25</v>
      </c>
      <c r="F13" s="15">
        <v>45288</v>
      </c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>
        <v>59</v>
      </c>
      <c r="D15" s="3">
        <v>247</v>
      </c>
      <c r="E15" s="3" t="s">
        <v>31</v>
      </c>
      <c r="F15" s="3">
        <v>74</v>
      </c>
      <c r="G15" s="3">
        <v>231</v>
      </c>
    </row>
    <row r="16" ht="20.4" customHeight="1" spans="2:7">
      <c r="B16" s="3" t="s">
        <v>32</v>
      </c>
      <c r="C16" s="3">
        <v>67</v>
      </c>
      <c r="D16" s="3">
        <v>253</v>
      </c>
      <c r="E16" s="3" t="s">
        <v>33</v>
      </c>
      <c r="F16" s="3">
        <v>80</v>
      </c>
      <c r="G16" s="3">
        <v>240</v>
      </c>
    </row>
    <row r="17" ht="20.4" customHeight="1" spans="2:7">
      <c r="B17" s="3" t="s">
        <v>34</v>
      </c>
      <c r="C17" s="3">
        <v>62</v>
      </c>
      <c r="D17" s="3">
        <v>253</v>
      </c>
      <c r="E17" s="3" t="s">
        <v>35</v>
      </c>
      <c r="F17" s="3">
        <v>77</v>
      </c>
      <c r="G17" s="3">
        <v>240</v>
      </c>
    </row>
    <row r="18" ht="20.4" customHeight="1" spans="2:7">
      <c r="B18" s="3" t="s">
        <v>36</v>
      </c>
      <c r="C18" s="3">
        <v>65</v>
      </c>
      <c r="D18" s="3">
        <v>251</v>
      </c>
      <c r="E18" s="3" t="s">
        <v>37</v>
      </c>
      <c r="F18" s="3">
        <v>72</v>
      </c>
      <c r="G18" s="3">
        <v>240</v>
      </c>
    </row>
    <row r="19" ht="20.4" customHeight="1" spans="2:7">
      <c r="B19" s="3" t="s">
        <v>38</v>
      </c>
      <c r="C19" s="3">
        <v>59</v>
      </c>
      <c r="D19" s="3">
        <v>247</v>
      </c>
      <c r="E19" s="3" t="s">
        <v>39</v>
      </c>
      <c r="F19" s="3">
        <v>68</v>
      </c>
      <c r="G19" s="3">
        <v>243</v>
      </c>
    </row>
    <row r="20" ht="20.4" customHeight="1" spans="2:7">
      <c r="B20" s="3" t="s">
        <v>40</v>
      </c>
      <c r="C20" s="3">
        <v>53</v>
      </c>
      <c r="D20" s="3">
        <v>268</v>
      </c>
      <c r="E20" s="3" t="s">
        <v>41</v>
      </c>
      <c r="F20" s="3">
        <v>78</v>
      </c>
      <c r="G20" s="3">
        <v>245</v>
      </c>
    </row>
    <row r="21" ht="20.4" customHeight="1" spans="2:7">
      <c r="B21" s="3" t="s">
        <v>42</v>
      </c>
      <c r="C21" s="3">
        <v>64</v>
      </c>
      <c r="D21" s="3">
        <v>250</v>
      </c>
      <c r="E21" s="3" t="s">
        <v>43</v>
      </c>
      <c r="F21" s="3">
        <v>68</v>
      </c>
      <c r="G21" s="3">
        <v>235</v>
      </c>
    </row>
    <row r="22" ht="20.4" customHeight="1" spans="2:7">
      <c r="B22" s="3" t="s">
        <v>44</v>
      </c>
      <c r="C22" s="3">
        <v>64</v>
      </c>
      <c r="D22" s="3">
        <v>237</v>
      </c>
      <c r="E22" s="3" t="s">
        <v>45</v>
      </c>
      <c r="F22" s="3">
        <v>69</v>
      </c>
      <c r="G22" s="3">
        <v>245</v>
      </c>
    </row>
    <row r="23" ht="20.4" customHeight="1" spans="2:7">
      <c r="B23" s="3" t="s">
        <v>46</v>
      </c>
      <c r="C23" s="3">
        <v>69</v>
      </c>
      <c r="D23" s="3">
        <v>235</v>
      </c>
      <c r="E23" s="3" t="s">
        <v>47</v>
      </c>
      <c r="F23" s="3">
        <v>69</v>
      </c>
      <c r="G23" s="3">
        <v>248</v>
      </c>
    </row>
    <row r="24" ht="20.4" customHeight="1" spans="2:7">
      <c r="B24" s="3" t="s">
        <v>48</v>
      </c>
      <c r="C24" s="3">
        <v>72</v>
      </c>
      <c r="D24" s="3">
        <v>236</v>
      </c>
      <c r="E24" s="3" t="s">
        <v>49</v>
      </c>
      <c r="F24" s="3">
        <v>72</v>
      </c>
      <c r="G24" s="3">
        <v>249</v>
      </c>
    </row>
    <row r="25" ht="24" customHeight="1" spans="2:7">
      <c r="B25" s="16" t="s">
        <v>50</v>
      </c>
      <c r="C25" s="17" t="s">
        <v>105</v>
      </c>
      <c r="D25" s="18"/>
      <c r="E25" s="16" t="s">
        <v>50</v>
      </c>
      <c r="F25" s="17" t="s">
        <v>105</v>
      </c>
      <c r="G25" s="18"/>
    </row>
    <row r="26" ht="24" customHeight="1" spans="2:7">
      <c r="B26" s="16" t="s">
        <v>51</v>
      </c>
      <c r="C26" s="17" t="s">
        <v>67</v>
      </c>
      <c r="D26" s="18"/>
      <c r="E26" s="16" t="s">
        <v>51</v>
      </c>
      <c r="F26" s="17" t="s">
        <v>67</v>
      </c>
      <c r="G26" s="18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I29" sqref="I29"/>
    </sheetView>
  </sheetViews>
  <sheetFormatPr defaultColWidth="9" defaultRowHeight="14.25" outlineLevelCol="7"/>
  <cols>
    <col min="1" max="1" width="3.33333333333333" customWidth="1"/>
    <col min="2" max="2" width="14" customWidth="1"/>
    <col min="3" max="3" width="15.6666666666667" customWidth="1"/>
    <col min="4" max="4" width="19" customWidth="1"/>
    <col min="5" max="5" width="19.5583333333333" customWidth="1"/>
    <col min="6" max="6" width="14.4416666666667" customWidth="1"/>
    <col min="7" max="7" width="27.775" customWidth="1"/>
  </cols>
  <sheetData>
    <row r="1" ht="22.5" spans="1:7">
      <c r="A1" s="1"/>
      <c r="B1" s="2" t="s">
        <v>53</v>
      </c>
      <c r="C1" s="2"/>
      <c r="D1" s="2"/>
      <c r="E1" s="2"/>
      <c r="F1" s="2"/>
      <c r="G1" s="2"/>
    </row>
    <row r="2" ht="17.25" spans="1:7">
      <c r="A2" s="1"/>
      <c r="B2" s="1" t="s">
        <v>1</v>
      </c>
      <c r="C2" s="1" t="s">
        <v>97</v>
      </c>
      <c r="D2" s="1">
        <v>2023122708</v>
      </c>
      <c r="E2" s="1"/>
      <c r="F2" s="1"/>
      <c r="G2" s="1"/>
    </row>
    <row r="3" ht="17.25" spans="1:7">
      <c r="A3" s="1"/>
      <c r="B3" s="3" t="s">
        <v>2</v>
      </c>
      <c r="C3" s="4" t="s">
        <v>55</v>
      </c>
      <c r="D3" s="5"/>
      <c r="E3" s="3" t="s">
        <v>3</v>
      </c>
      <c r="F3" s="6" t="s">
        <v>122</v>
      </c>
      <c r="G3" s="7" t="s">
        <v>123</v>
      </c>
    </row>
    <row r="4" ht="17.25" spans="1:7">
      <c r="A4" s="1"/>
      <c r="B4" s="8" t="s">
        <v>6</v>
      </c>
      <c r="C4" s="4">
        <v>120</v>
      </c>
      <c r="D4" s="5">
        <v>80</v>
      </c>
      <c r="E4" s="3" t="s">
        <v>7</v>
      </c>
      <c r="F4" s="4">
        <v>75</v>
      </c>
      <c r="G4" s="5"/>
    </row>
    <row r="5" ht="17.25" spans="1:7">
      <c r="A5" s="1"/>
      <c r="B5" s="3" t="s">
        <v>8</v>
      </c>
      <c r="C5" s="3">
        <v>1.75</v>
      </c>
      <c r="D5" s="3" t="s">
        <v>9</v>
      </c>
      <c r="E5" s="3">
        <v>65</v>
      </c>
      <c r="F5" s="3" t="s">
        <v>10</v>
      </c>
      <c r="G5" s="3">
        <f>E5/C5/C5</f>
        <v>21.2244897959184</v>
      </c>
    </row>
    <row r="6" ht="17.25" spans="1:7">
      <c r="A6" s="1"/>
      <c r="B6" s="8" t="s">
        <v>11</v>
      </c>
      <c r="C6" s="8">
        <v>76</v>
      </c>
      <c r="D6" s="8" t="s">
        <v>12</v>
      </c>
      <c r="E6" s="3">
        <v>96</v>
      </c>
      <c r="F6" s="3" t="s">
        <v>13</v>
      </c>
      <c r="G6" s="3">
        <f>C6/E6</f>
        <v>0.791666666666667</v>
      </c>
    </row>
    <row r="7" ht="17.25" spans="1:7">
      <c r="A7" s="1"/>
      <c r="B7" s="9" t="s">
        <v>14</v>
      </c>
      <c r="C7" s="9"/>
      <c r="D7" s="9"/>
      <c r="E7" s="4" t="s">
        <v>59</v>
      </c>
      <c r="F7" s="10"/>
      <c r="G7" s="11" t="s">
        <v>124</v>
      </c>
    </row>
    <row r="8" ht="17.25" spans="1:7">
      <c r="A8" s="1"/>
      <c r="B8" s="9" t="s">
        <v>16</v>
      </c>
      <c r="C8" s="9"/>
      <c r="D8" s="9"/>
      <c r="E8" s="4" t="s">
        <v>80</v>
      </c>
      <c r="F8" s="10"/>
      <c r="G8" s="11" t="s">
        <v>124</v>
      </c>
    </row>
    <row r="9" ht="17.25" spans="1:7">
      <c r="A9" s="1"/>
      <c r="B9" s="9" t="s">
        <v>17</v>
      </c>
      <c r="C9" s="9"/>
      <c r="D9" s="9"/>
      <c r="E9" s="4">
        <v>70</v>
      </c>
      <c r="F9" s="10"/>
      <c r="G9" s="9" t="s">
        <v>82</v>
      </c>
    </row>
    <row r="10" ht="17.25" spans="1:7">
      <c r="A10" s="1"/>
      <c r="B10" s="9" t="s">
        <v>18</v>
      </c>
      <c r="C10" s="9"/>
      <c r="D10" s="9"/>
      <c r="E10" s="4" t="s">
        <v>62</v>
      </c>
      <c r="F10" s="10"/>
      <c r="G10" s="12"/>
    </row>
    <row r="11" ht="17.25" spans="1:7">
      <c r="A11" s="1"/>
      <c r="B11" s="9" t="s">
        <v>19</v>
      </c>
      <c r="C11" s="9"/>
      <c r="D11" s="9"/>
      <c r="E11" s="6" t="s">
        <v>125</v>
      </c>
      <c r="F11" s="13" t="s">
        <v>126</v>
      </c>
      <c r="G11" s="12"/>
    </row>
    <row r="12" ht="17.25" spans="1:7">
      <c r="A12" s="1"/>
      <c r="B12" s="9" t="s">
        <v>22</v>
      </c>
      <c r="C12" s="9"/>
      <c r="D12" s="9"/>
      <c r="E12" s="6" t="s">
        <v>127</v>
      </c>
      <c r="F12" s="14">
        <v>0.058</v>
      </c>
      <c r="G12" s="11" t="s">
        <v>124</v>
      </c>
    </row>
    <row r="13" ht="17.25" spans="1:7">
      <c r="A13" s="1"/>
      <c r="B13" s="3" t="s">
        <v>25</v>
      </c>
      <c r="C13" s="15">
        <v>45289</v>
      </c>
      <c r="D13" s="5"/>
      <c r="E13" s="3" t="s">
        <v>25</v>
      </c>
      <c r="F13" s="15">
        <v>45287</v>
      </c>
      <c r="G13" s="5"/>
    </row>
    <row r="14" ht="18" spans="1:7">
      <c r="A14" s="1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17.25" spans="1:7">
      <c r="A15" s="1"/>
      <c r="B15" s="3" t="s">
        <v>30</v>
      </c>
      <c r="C15" s="3">
        <v>6</v>
      </c>
      <c r="D15" s="3">
        <v>139</v>
      </c>
      <c r="E15" s="3" t="s">
        <v>31</v>
      </c>
      <c r="F15" s="3">
        <v>9</v>
      </c>
      <c r="G15" s="3">
        <v>135</v>
      </c>
    </row>
    <row r="16" ht="17.25" spans="1:7">
      <c r="A16" s="1"/>
      <c r="B16" s="3" t="s">
        <v>32</v>
      </c>
      <c r="C16" s="3">
        <v>16</v>
      </c>
      <c r="D16" s="3">
        <v>139</v>
      </c>
      <c r="E16" s="3" t="s">
        <v>33</v>
      </c>
      <c r="F16" s="3">
        <v>10</v>
      </c>
      <c r="G16" s="3">
        <v>138</v>
      </c>
    </row>
    <row r="17" ht="17.25" spans="1:7">
      <c r="A17" s="1"/>
      <c r="B17" s="3" t="s">
        <v>34</v>
      </c>
      <c r="C17" s="3">
        <v>5</v>
      </c>
      <c r="D17" s="3">
        <v>128</v>
      </c>
      <c r="E17" s="3" t="s">
        <v>35</v>
      </c>
      <c r="F17" s="3">
        <v>8</v>
      </c>
      <c r="G17" s="3">
        <v>142</v>
      </c>
    </row>
    <row r="18" ht="17.25" spans="1:7">
      <c r="A18" s="1"/>
      <c r="B18" s="3" t="s">
        <v>36</v>
      </c>
      <c r="C18" s="3">
        <v>5</v>
      </c>
      <c r="D18" s="3">
        <v>133</v>
      </c>
      <c r="E18" s="3" t="s">
        <v>37</v>
      </c>
      <c r="F18" s="3">
        <v>12</v>
      </c>
      <c r="G18" s="3">
        <v>157</v>
      </c>
    </row>
    <row r="19" ht="17.25" spans="1:7">
      <c r="A19" s="1"/>
      <c r="B19" s="3" t="s">
        <v>38</v>
      </c>
      <c r="C19" s="3">
        <v>5</v>
      </c>
      <c r="D19" s="3">
        <v>132</v>
      </c>
      <c r="E19" s="3" t="s">
        <v>39</v>
      </c>
      <c r="F19" s="3">
        <v>38</v>
      </c>
      <c r="G19" s="3">
        <v>146</v>
      </c>
    </row>
    <row r="20" ht="17.25" spans="1:7">
      <c r="A20" s="1"/>
      <c r="B20" s="3" t="s">
        <v>40</v>
      </c>
      <c r="C20" s="3">
        <v>5</v>
      </c>
      <c r="D20" s="3">
        <v>133</v>
      </c>
      <c r="E20" s="3" t="s">
        <v>41</v>
      </c>
      <c r="F20" s="3">
        <v>45</v>
      </c>
      <c r="G20" s="3">
        <v>154</v>
      </c>
    </row>
    <row r="21" ht="17.25" spans="1:7">
      <c r="A21" s="1"/>
      <c r="B21" s="3" t="s">
        <v>42</v>
      </c>
      <c r="C21" s="3">
        <v>5</v>
      </c>
      <c r="D21" s="3">
        <v>129</v>
      </c>
      <c r="E21" s="3" t="s">
        <v>43</v>
      </c>
      <c r="F21" s="3">
        <v>9</v>
      </c>
      <c r="G21" s="3">
        <v>141</v>
      </c>
    </row>
    <row r="22" ht="17.25" spans="1:7">
      <c r="A22" s="1"/>
      <c r="B22" s="3" t="s">
        <v>44</v>
      </c>
      <c r="C22" s="3">
        <v>5</v>
      </c>
      <c r="D22" s="3">
        <v>127</v>
      </c>
      <c r="E22" s="3" t="s">
        <v>45</v>
      </c>
      <c r="F22" s="3">
        <v>20</v>
      </c>
      <c r="G22" s="3">
        <v>161</v>
      </c>
    </row>
    <row r="23" ht="17.25" spans="1:7">
      <c r="A23" s="1"/>
      <c r="B23" s="3" t="s">
        <v>46</v>
      </c>
      <c r="C23" s="3">
        <v>5</v>
      </c>
      <c r="D23" s="3">
        <v>128</v>
      </c>
      <c r="E23" s="3" t="s">
        <v>47</v>
      </c>
      <c r="F23" s="3">
        <v>15</v>
      </c>
      <c r="G23" s="3">
        <v>154</v>
      </c>
    </row>
    <row r="24" ht="17.25" spans="1:7">
      <c r="A24" s="1"/>
      <c r="B24" s="3" t="s">
        <v>48</v>
      </c>
      <c r="C24" s="3">
        <v>5</v>
      </c>
      <c r="D24" s="3">
        <v>130</v>
      </c>
      <c r="E24" s="3" t="s">
        <v>49</v>
      </c>
      <c r="F24" s="3">
        <v>10</v>
      </c>
      <c r="G24" s="3">
        <v>161</v>
      </c>
    </row>
    <row r="25" ht="20.25" spans="1:8">
      <c r="A25" s="1"/>
      <c r="B25" s="16" t="s">
        <v>50</v>
      </c>
      <c r="C25" s="17" t="s">
        <v>67</v>
      </c>
      <c r="D25" s="18"/>
      <c r="E25" s="16" t="s">
        <v>50</v>
      </c>
      <c r="F25" s="17" t="s">
        <v>67</v>
      </c>
      <c r="G25" s="18"/>
      <c r="H25" t="s">
        <v>128</v>
      </c>
    </row>
    <row r="26" ht="20.25" spans="1:7">
      <c r="A26" s="1"/>
      <c r="B26" s="16" t="s">
        <v>51</v>
      </c>
      <c r="C26" s="17" t="s">
        <v>67</v>
      </c>
      <c r="D26" s="18"/>
      <c r="E26" s="16" t="s">
        <v>51</v>
      </c>
      <c r="F26" s="17" t="s">
        <v>67</v>
      </c>
      <c r="G26" s="18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workbookViewId="0">
      <selection activeCell="A1" sqref="A1:G26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52</v>
      </c>
      <c r="C1" s="2"/>
      <c r="D1" s="2"/>
      <c r="E1" s="2"/>
      <c r="F1" s="2"/>
      <c r="G1" s="2"/>
    </row>
    <row r="2" ht="20.4" customHeight="1" spans="2:2">
      <c r="B2" s="1" t="s">
        <v>1</v>
      </c>
    </row>
    <row r="3" ht="20.4" customHeight="1" spans="2:7">
      <c r="B3" s="3" t="s">
        <v>2</v>
      </c>
      <c r="C3" s="4"/>
      <c r="D3" s="5"/>
      <c r="E3" s="3" t="s">
        <v>3</v>
      </c>
      <c r="F3" s="6" t="s">
        <v>4</v>
      </c>
      <c r="G3" s="7" t="s">
        <v>5</v>
      </c>
    </row>
    <row r="4" ht="20.4" customHeight="1" spans="2:7">
      <c r="B4" s="3" t="s">
        <v>6</v>
      </c>
      <c r="C4" s="4"/>
      <c r="D4" s="5"/>
      <c r="E4" s="3" t="s">
        <v>7</v>
      </c>
      <c r="F4" s="4"/>
      <c r="G4" s="5"/>
    </row>
    <row r="5" ht="20.4" customHeight="1" spans="2:7">
      <c r="B5" s="3" t="s">
        <v>8</v>
      </c>
      <c r="C5" s="3"/>
      <c r="D5" s="3" t="s">
        <v>9</v>
      </c>
      <c r="E5" s="3"/>
      <c r="F5" s="3" t="s">
        <v>10</v>
      </c>
      <c r="G5" s="3"/>
    </row>
    <row r="6" ht="20.4" customHeight="1" spans="2:7">
      <c r="B6" s="3" t="s">
        <v>11</v>
      </c>
      <c r="C6" s="3"/>
      <c r="D6" s="3" t="s">
        <v>12</v>
      </c>
      <c r="E6" s="3"/>
      <c r="F6" s="3" t="s">
        <v>13</v>
      </c>
      <c r="G6" s="3"/>
    </row>
    <row r="7" ht="20.4" customHeight="1" spans="2:7">
      <c r="B7" s="13" t="s">
        <v>14</v>
      </c>
      <c r="C7" s="13"/>
      <c r="D7" s="13"/>
      <c r="E7" s="4"/>
      <c r="F7" s="10"/>
      <c r="G7" s="19" t="s">
        <v>15</v>
      </c>
    </row>
    <row r="8" ht="20.4" customHeight="1" spans="2:7">
      <c r="B8" s="13" t="s">
        <v>16</v>
      </c>
      <c r="C8" s="13"/>
      <c r="D8" s="13"/>
      <c r="E8" s="4"/>
      <c r="F8" s="10"/>
      <c r="G8" s="19" t="s">
        <v>15</v>
      </c>
    </row>
    <row r="9" ht="20.4" customHeight="1" spans="2:7">
      <c r="B9" s="13" t="s">
        <v>17</v>
      </c>
      <c r="C9" s="13"/>
      <c r="D9" s="13"/>
      <c r="E9" s="4"/>
      <c r="F9" s="10"/>
      <c r="G9" s="13" t="s">
        <v>4</v>
      </c>
    </row>
    <row r="10" ht="20.4" customHeight="1" spans="2:7">
      <c r="B10" s="13" t="s">
        <v>18</v>
      </c>
      <c r="C10" s="13"/>
      <c r="D10" s="13"/>
      <c r="E10" s="4"/>
      <c r="F10" s="10"/>
      <c r="G10" s="5"/>
    </row>
    <row r="11" ht="20.4" customHeight="1" spans="2:7">
      <c r="B11" s="13" t="s">
        <v>19</v>
      </c>
      <c r="C11" s="13"/>
      <c r="D11" s="13"/>
      <c r="E11" s="6" t="s">
        <v>20</v>
      </c>
      <c r="F11" s="13" t="s">
        <v>21</v>
      </c>
      <c r="G11" s="5"/>
    </row>
    <row r="12" ht="20.4" customHeight="1" spans="2:7">
      <c r="B12" s="13" t="s">
        <v>22</v>
      </c>
      <c r="C12" s="13"/>
      <c r="D12" s="13"/>
      <c r="E12" s="6" t="s">
        <v>23</v>
      </c>
      <c r="F12" s="6" t="s">
        <v>24</v>
      </c>
      <c r="G12" s="19" t="s">
        <v>15</v>
      </c>
    </row>
    <row r="13" ht="20.4" customHeight="1" spans="2:7">
      <c r="B13" s="3" t="s">
        <v>25</v>
      </c>
      <c r="C13" s="4"/>
      <c r="D13" s="5"/>
      <c r="E13" s="3" t="s">
        <v>25</v>
      </c>
      <c r="F13" s="4"/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/>
      <c r="D15" s="3"/>
      <c r="E15" s="3" t="s">
        <v>31</v>
      </c>
      <c r="F15" s="3"/>
      <c r="G15" s="3"/>
    </row>
    <row r="16" ht="20.4" customHeight="1" spans="2:7">
      <c r="B16" s="3" t="s">
        <v>32</v>
      </c>
      <c r="C16" s="3"/>
      <c r="D16" s="3"/>
      <c r="E16" s="3" t="s">
        <v>33</v>
      </c>
      <c r="F16" s="3"/>
      <c r="G16" s="3"/>
    </row>
    <row r="17" ht="20.4" customHeight="1" spans="2:7">
      <c r="B17" s="3" t="s">
        <v>34</v>
      </c>
      <c r="C17" s="3"/>
      <c r="D17" s="3"/>
      <c r="E17" s="3" t="s">
        <v>35</v>
      </c>
      <c r="F17" s="3"/>
      <c r="G17" s="3"/>
    </row>
    <row r="18" ht="20.4" customHeight="1" spans="2:7">
      <c r="B18" s="3" t="s">
        <v>36</v>
      </c>
      <c r="C18" s="3"/>
      <c r="D18" s="3"/>
      <c r="E18" s="3" t="s">
        <v>37</v>
      </c>
      <c r="F18" s="3"/>
      <c r="G18" s="3"/>
    </row>
    <row r="19" ht="20.4" customHeight="1" spans="2:7">
      <c r="B19" s="3" t="s">
        <v>38</v>
      </c>
      <c r="C19" s="3"/>
      <c r="D19" s="3"/>
      <c r="E19" s="3" t="s">
        <v>39</v>
      </c>
      <c r="F19" s="3"/>
      <c r="G19" s="3"/>
    </row>
    <row r="20" ht="20.4" customHeight="1" spans="2:7">
      <c r="B20" s="3" t="s">
        <v>40</v>
      </c>
      <c r="C20" s="3"/>
      <c r="D20" s="3"/>
      <c r="E20" s="3" t="s">
        <v>41</v>
      </c>
      <c r="F20" s="3"/>
      <c r="G20" s="3"/>
    </row>
    <row r="21" ht="20.4" customHeight="1" spans="2:7">
      <c r="B21" s="3" t="s">
        <v>42</v>
      </c>
      <c r="C21" s="3"/>
      <c r="D21" s="3"/>
      <c r="E21" s="3" t="s">
        <v>43</v>
      </c>
      <c r="F21" s="3"/>
      <c r="G21" s="3"/>
    </row>
    <row r="22" ht="20.4" customHeight="1" spans="2:7">
      <c r="B22" s="3" t="s">
        <v>44</v>
      </c>
      <c r="C22" s="3"/>
      <c r="D22" s="3"/>
      <c r="E22" s="3" t="s">
        <v>45</v>
      </c>
      <c r="F22" s="3"/>
      <c r="G22" s="3"/>
    </row>
    <row r="23" ht="20.4" customHeight="1" spans="2:7">
      <c r="B23" s="3" t="s">
        <v>46</v>
      </c>
      <c r="C23" s="3"/>
      <c r="D23" s="3"/>
      <c r="E23" s="3" t="s">
        <v>47</v>
      </c>
      <c r="F23" s="3"/>
      <c r="G23" s="3"/>
    </row>
    <row r="24" ht="20.4" customHeight="1" spans="2:7">
      <c r="B24" s="3" t="s">
        <v>48</v>
      </c>
      <c r="C24" s="3"/>
      <c r="D24" s="3"/>
      <c r="E24" s="3" t="s">
        <v>49</v>
      </c>
      <c r="F24" s="3"/>
      <c r="G24" s="3"/>
    </row>
    <row r="25" ht="24" customHeight="1" spans="2:7">
      <c r="B25" s="16" t="s">
        <v>50</v>
      </c>
      <c r="C25" s="17"/>
      <c r="D25" s="18"/>
      <c r="E25" s="16" t="s">
        <v>50</v>
      </c>
      <c r="F25" s="22"/>
      <c r="G25" s="21"/>
    </row>
    <row r="26" ht="24" customHeight="1" spans="2:7">
      <c r="B26" s="16" t="s">
        <v>51</v>
      </c>
      <c r="C26" s="17"/>
      <c r="D26" s="18"/>
      <c r="E26" s="16" t="s">
        <v>51</v>
      </c>
      <c r="F26" s="22"/>
      <c r="G26" s="21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zoomScale="80" zoomScaleNormal="80" workbookViewId="0">
      <selection activeCell="A1" sqref="A1:G26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53</v>
      </c>
      <c r="C1" s="2"/>
      <c r="D1" s="2"/>
      <c r="E1" s="2"/>
      <c r="F1" s="2"/>
      <c r="G1" s="2"/>
    </row>
    <row r="2" ht="20.4" customHeight="1" spans="2:2">
      <c r="B2" s="1" t="s">
        <v>1</v>
      </c>
    </row>
    <row r="3" ht="20.4" customHeight="1" spans="2:7">
      <c r="B3" s="3" t="s">
        <v>2</v>
      </c>
      <c r="C3" s="4"/>
      <c r="D3" s="5"/>
      <c r="E3" s="3" t="s">
        <v>3</v>
      </c>
      <c r="F3" s="6" t="s">
        <v>4</v>
      </c>
      <c r="G3" s="7" t="s">
        <v>5</v>
      </c>
    </row>
    <row r="4" ht="20.4" customHeight="1" spans="2:7">
      <c r="B4" s="3" t="s">
        <v>6</v>
      </c>
      <c r="C4" s="4"/>
      <c r="D4" s="5"/>
      <c r="E4" s="3" t="s">
        <v>7</v>
      </c>
      <c r="F4" s="4"/>
      <c r="G4" s="5"/>
    </row>
    <row r="5" ht="20.4" customHeight="1" spans="2:7">
      <c r="B5" s="3" t="s">
        <v>8</v>
      </c>
      <c r="C5" s="3"/>
      <c r="D5" s="3" t="s">
        <v>9</v>
      </c>
      <c r="E5" s="3"/>
      <c r="F5" s="3" t="s">
        <v>10</v>
      </c>
      <c r="G5" s="3" t="e">
        <f>E5/C5/C5</f>
        <v>#DIV/0!</v>
      </c>
    </row>
    <row r="6" ht="20.4" customHeight="1" spans="2:7">
      <c r="B6" s="3" t="s">
        <v>11</v>
      </c>
      <c r="C6" s="3"/>
      <c r="D6" s="3" t="s">
        <v>12</v>
      </c>
      <c r="E6" s="3"/>
      <c r="F6" s="3" t="s">
        <v>13</v>
      </c>
      <c r="G6" s="3"/>
    </row>
    <row r="7" ht="20.4" customHeight="1" spans="2:7">
      <c r="B7" s="13" t="s">
        <v>14</v>
      </c>
      <c r="C7" s="13"/>
      <c r="D7" s="13"/>
      <c r="E7" s="4"/>
      <c r="F7" s="10"/>
      <c r="G7" s="19" t="s">
        <v>15</v>
      </c>
    </row>
    <row r="8" ht="20.4" customHeight="1" spans="2:7">
      <c r="B8" s="13" t="s">
        <v>16</v>
      </c>
      <c r="C8" s="13"/>
      <c r="D8" s="13"/>
      <c r="E8" s="4"/>
      <c r="F8" s="10"/>
      <c r="G8" s="19" t="s">
        <v>15</v>
      </c>
    </row>
    <row r="9" ht="20.4" customHeight="1" spans="2:7">
      <c r="B9" s="13" t="s">
        <v>17</v>
      </c>
      <c r="C9" s="13"/>
      <c r="D9" s="13"/>
      <c r="E9" s="4"/>
      <c r="F9" s="10"/>
      <c r="G9" s="13" t="s">
        <v>4</v>
      </c>
    </row>
    <row r="10" ht="20.4" customHeight="1" spans="2:7">
      <c r="B10" s="13" t="s">
        <v>18</v>
      </c>
      <c r="C10" s="13"/>
      <c r="D10" s="13"/>
      <c r="E10" s="4"/>
      <c r="F10" s="10"/>
      <c r="G10" s="5"/>
    </row>
    <row r="11" ht="20.4" customHeight="1" spans="2:7">
      <c r="B11" s="13" t="s">
        <v>19</v>
      </c>
      <c r="C11" s="13"/>
      <c r="D11" s="13"/>
      <c r="E11" s="6" t="s">
        <v>20</v>
      </c>
      <c r="F11" s="13" t="s">
        <v>21</v>
      </c>
      <c r="G11" s="5"/>
    </row>
    <row r="12" ht="20.4" customHeight="1" spans="2:7">
      <c r="B12" s="13" t="s">
        <v>22</v>
      </c>
      <c r="C12" s="13"/>
      <c r="D12" s="13"/>
      <c r="E12" s="6" t="s">
        <v>23</v>
      </c>
      <c r="F12" s="6" t="s">
        <v>24</v>
      </c>
      <c r="G12" s="19" t="s">
        <v>15</v>
      </c>
    </row>
    <row r="13" ht="20.4" customHeight="1" spans="2:7">
      <c r="B13" s="3" t="s">
        <v>25</v>
      </c>
      <c r="C13" s="4"/>
      <c r="D13" s="5"/>
      <c r="E13" s="3" t="s">
        <v>25</v>
      </c>
      <c r="F13" s="4"/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/>
      <c r="D15" s="3"/>
      <c r="E15" s="3" t="s">
        <v>31</v>
      </c>
      <c r="F15" s="3"/>
      <c r="G15" s="3"/>
    </row>
    <row r="16" ht="20.4" customHeight="1" spans="2:7">
      <c r="B16" s="3" t="s">
        <v>32</v>
      </c>
      <c r="C16" s="3"/>
      <c r="D16" s="3"/>
      <c r="E16" s="3" t="s">
        <v>33</v>
      </c>
      <c r="F16" s="3"/>
      <c r="G16" s="3"/>
    </row>
    <row r="17" ht="20.4" customHeight="1" spans="2:7">
      <c r="B17" s="3" t="s">
        <v>34</v>
      </c>
      <c r="C17" s="3"/>
      <c r="D17" s="3"/>
      <c r="E17" s="3" t="s">
        <v>35</v>
      </c>
      <c r="F17" s="3"/>
      <c r="G17" s="3"/>
    </row>
    <row r="18" ht="20.4" customHeight="1" spans="2:7">
      <c r="B18" s="3" t="s">
        <v>36</v>
      </c>
      <c r="C18" s="3"/>
      <c r="D18" s="3"/>
      <c r="E18" s="3" t="s">
        <v>37</v>
      </c>
      <c r="F18" s="3"/>
      <c r="G18" s="3"/>
    </row>
    <row r="19" ht="20.4" customHeight="1" spans="2:7">
      <c r="B19" s="3" t="s">
        <v>38</v>
      </c>
      <c r="C19" s="3"/>
      <c r="D19" s="3"/>
      <c r="E19" s="3" t="s">
        <v>39</v>
      </c>
      <c r="F19" s="3"/>
      <c r="G19" s="3"/>
    </row>
    <row r="20" ht="20.4" customHeight="1" spans="2:7">
      <c r="B20" s="3" t="s">
        <v>40</v>
      </c>
      <c r="C20" s="3"/>
      <c r="D20" s="3"/>
      <c r="E20" s="3" t="s">
        <v>41</v>
      </c>
      <c r="F20" s="3"/>
      <c r="G20" s="3"/>
    </row>
    <row r="21" ht="20.4" customHeight="1" spans="2:7">
      <c r="B21" s="3" t="s">
        <v>42</v>
      </c>
      <c r="C21" s="3"/>
      <c r="D21" s="3"/>
      <c r="E21" s="3" t="s">
        <v>43</v>
      </c>
      <c r="F21" s="3"/>
      <c r="G21" s="3"/>
    </row>
    <row r="22" ht="20.4" customHeight="1" spans="2:7">
      <c r="B22" s="3" t="s">
        <v>44</v>
      </c>
      <c r="C22" s="3"/>
      <c r="D22" s="3"/>
      <c r="E22" s="3" t="s">
        <v>45</v>
      </c>
      <c r="F22" s="3"/>
      <c r="G22" s="3"/>
    </row>
    <row r="23" ht="20.4" customHeight="1" spans="2:7">
      <c r="B23" s="3" t="s">
        <v>46</v>
      </c>
      <c r="C23" s="3"/>
      <c r="D23" s="3"/>
      <c r="E23" s="3" t="s">
        <v>47</v>
      </c>
      <c r="F23" s="3"/>
      <c r="G23" s="3"/>
    </row>
    <row r="24" ht="20.4" customHeight="1" spans="2:7">
      <c r="B24" s="3" t="s">
        <v>48</v>
      </c>
      <c r="C24" s="3"/>
      <c r="D24" s="3"/>
      <c r="E24" s="3" t="s">
        <v>49</v>
      </c>
      <c r="F24" s="3"/>
      <c r="G24" s="3"/>
    </row>
    <row r="25" ht="24" customHeight="1" spans="2:7">
      <c r="B25" s="16" t="s">
        <v>50</v>
      </c>
      <c r="C25" s="17"/>
      <c r="D25" s="18"/>
      <c r="E25" s="16" t="s">
        <v>50</v>
      </c>
      <c r="F25" s="22"/>
      <c r="G25" s="21"/>
    </row>
    <row r="26" ht="24" customHeight="1" spans="2:7">
      <c r="B26" s="16" t="s">
        <v>51</v>
      </c>
      <c r="C26" s="17"/>
      <c r="D26" s="18"/>
      <c r="E26" s="16" t="s">
        <v>51</v>
      </c>
      <c r="F26" s="22"/>
      <c r="G26" s="21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25" right="0.25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workbookViewId="0">
      <selection activeCell="A1" sqref="A1:G26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53</v>
      </c>
      <c r="C1" s="2"/>
      <c r="D1" s="2"/>
      <c r="E1" s="2"/>
      <c r="F1" s="2"/>
      <c r="G1" s="2"/>
    </row>
    <row r="2" ht="20.4" customHeight="1" spans="2:2">
      <c r="B2" s="1" t="s">
        <v>1</v>
      </c>
    </row>
    <row r="3" ht="20.4" customHeight="1" spans="2:7">
      <c r="B3" s="3" t="s">
        <v>2</v>
      </c>
      <c r="C3" s="4"/>
      <c r="D3" s="5"/>
      <c r="E3" s="3" t="s">
        <v>3</v>
      </c>
      <c r="F3" s="6" t="s">
        <v>4</v>
      </c>
      <c r="G3" s="7" t="s">
        <v>5</v>
      </c>
    </row>
    <row r="4" ht="20.4" customHeight="1" spans="2:7">
      <c r="B4" s="3" t="s">
        <v>6</v>
      </c>
      <c r="C4" s="4"/>
      <c r="D4" s="5"/>
      <c r="E4" s="3" t="s">
        <v>7</v>
      </c>
      <c r="F4" s="4"/>
      <c r="G4" s="5"/>
    </row>
    <row r="5" ht="20.4" customHeight="1" spans="2:7">
      <c r="B5" s="3" t="s">
        <v>8</v>
      </c>
      <c r="C5" s="3"/>
      <c r="D5" s="3" t="s">
        <v>9</v>
      </c>
      <c r="E5" s="3"/>
      <c r="F5" s="3" t="s">
        <v>10</v>
      </c>
      <c r="G5" s="3" t="e">
        <f>E5/C5/C5</f>
        <v>#DIV/0!</v>
      </c>
    </row>
    <row r="6" ht="20.4" customHeight="1" spans="2:7">
      <c r="B6" s="3" t="s">
        <v>11</v>
      </c>
      <c r="C6" s="3"/>
      <c r="D6" s="3" t="s">
        <v>12</v>
      </c>
      <c r="E6" s="3"/>
      <c r="F6" s="3" t="s">
        <v>13</v>
      </c>
      <c r="G6" s="3"/>
    </row>
    <row r="7" ht="20.4" customHeight="1" spans="2:7">
      <c r="B7" s="13" t="s">
        <v>14</v>
      </c>
      <c r="C7" s="13"/>
      <c r="D7" s="13"/>
      <c r="E7" s="4"/>
      <c r="F7" s="10"/>
      <c r="G7" s="19" t="s">
        <v>15</v>
      </c>
    </row>
    <row r="8" ht="20.4" customHeight="1" spans="2:7">
      <c r="B8" s="13" t="s">
        <v>16</v>
      </c>
      <c r="C8" s="13"/>
      <c r="D8" s="13"/>
      <c r="E8" s="4"/>
      <c r="F8" s="10"/>
      <c r="G8" s="19" t="s">
        <v>15</v>
      </c>
    </row>
    <row r="9" ht="20.4" customHeight="1" spans="2:7">
      <c r="B9" s="13" t="s">
        <v>17</v>
      </c>
      <c r="C9" s="13"/>
      <c r="D9" s="13"/>
      <c r="E9" s="4"/>
      <c r="F9" s="10"/>
      <c r="G9" s="13" t="s">
        <v>4</v>
      </c>
    </row>
    <row r="10" ht="20.4" customHeight="1" spans="2:7">
      <c r="B10" s="13" t="s">
        <v>18</v>
      </c>
      <c r="C10" s="13"/>
      <c r="D10" s="13"/>
      <c r="E10" s="4"/>
      <c r="F10" s="10"/>
      <c r="G10" s="5"/>
    </row>
    <row r="11" ht="20.4" customHeight="1" spans="2:7">
      <c r="B11" s="13" t="s">
        <v>19</v>
      </c>
      <c r="C11" s="13"/>
      <c r="D11" s="13"/>
      <c r="E11" s="6" t="s">
        <v>20</v>
      </c>
      <c r="F11" s="13" t="s">
        <v>21</v>
      </c>
      <c r="G11" s="5"/>
    </row>
    <row r="12" ht="20.4" customHeight="1" spans="2:7">
      <c r="B12" s="13" t="s">
        <v>22</v>
      </c>
      <c r="C12" s="13"/>
      <c r="D12" s="13"/>
      <c r="E12" s="6" t="s">
        <v>23</v>
      </c>
      <c r="F12" s="6" t="s">
        <v>24</v>
      </c>
      <c r="G12" s="19" t="s">
        <v>15</v>
      </c>
    </row>
    <row r="13" ht="20.4" customHeight="1" spans="2:7">
      <c r="B13" s="3" t="s">
        <v>25</v>
      </c>
      <c r="C13" s="4"/>
      <c r="D13" s="5"/>
      <c r="E13" s="3" t="s">
        <v>25</v>
      </c>
      <c r="F13" s="4"/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/>
      <c r="D15" s="3"/>
      <c r="E15" s="3" t="s">
        <v>31</v>
      </c>
      <c r="F15" s="3"/>
      <c r="G15" s="3"/>
    </row>
    <row r="16" ht="20.4" customHeight="1" spans="2:7">
      <c r="B16" s="3" t="s">
        <v>32</v>
      </c>
      <c r="C16" s="3"/>
      <c r="D16" s="3"/>
      <c r="E16" s="3" t="s">
        <v>33</v>
      </c>
      <c r="F16" s="3"/>
      <c r="G16" s="3"/>
    </row>
    <row r="17" ht="20.4" customHeight="1" spans="2:7">
      <c r="B17" s="3" t="s">
        <v>34</v>
      </c>
      <c r="C17" s="3"/>
      <c r="D17" s="3"/>
      <c r="E17" s="3" t="s">
        <v>35</v>
      </c>
      <c r="F17" s="3"/>
      <c r="G17" s="3"/>
    </row>
    <row r="18" ht="20.4" customHeight="1" spans="2:7">
      <c r="B18" s="3" t="s">
        <v>36</v>
      </c>
      <c r="C18" s="3"/>
      <c r="D18" s="3"/>
      <c r="E18" s="3" t="s">
        <v>37</v>
      </c>
      <c r="F18" s="3"/>
      <c r="G18" s="3"/>
    </row>
    <row r="19" ht="20.4" customHeight="1" spans="2:7">
      <c r="B19" s="3" t="s">
        <v>38</v>
      </c>
      <c r="C19" s="3"/>
      <c r="D19" s="3"/>
      <c r="E19" s="3" t="s">
        <v>39</v>
      </c>
      <c r="F19" s="3"/>
      <c r="G19" s="3"/>
    </row>
    <row r="20" ht="20.4" customHeight="1" spans="2:7">
      <c r="B20" s="3" t="s">
        <v>40</v>
      </c>
      <c r="C20" s="3"/>
      <c r="D20" s="3"/>
      <c r="E20" s="3" t="s">
        <v>41</v>
      </c>
      <c r="F20" s="3"/>
      <c r="G20" s="3"/>
    </row>
    <row r="21" ht="20.4" customHeight="1" spans="2:7">
      <c r="B21" s="3" t="s">
        <v>42</v>
      </c>
      <c r="C21" s="3"/>
      <c r="D21" s="3"/>
      <c r="E21" s="3" t="s">
        <v>43</v>
      </c>
      <c r="F21" s="3"/>
      <c r="G21" s="3"/>
    </row>
    <row r="22" ht="20.4" customHeight="1" spans="2:7">
      <c r="B22" s="3" t="s">
        <v>44</v>
      </c>
      <c r="C22" s="3"/>
      <c r="D22" s="3"/>
      <c r="E22" s="3" t="s">
        <v>45</v>
      </c>
      <c r="F22" s="3"/>
      <c r="G22" s="3"/>
    </row>
    <row r="23" ht="20.4" customHeight="1" spans="2:7">
      <c r="B23" s="3" t="s">
        <v>46</v>
      </c>
      <c r="C23" s="3"/>
      <c r="D23" s="3"/>
      <c r="E23" s="3" t="s">
        <v>47</v>
      </c>
      <c r="F23" s="3"/>
      <c r="G23" s="3"/>
    </row>
    <row r="24" ht="20.4" customHeight="1" spans="2:7">
      <c r="B24" s="3" t="s">
        <v>48</v>
      </c>
      <c r="C24" s="3"/>
      <c r="D24" s="3"/>
      <c r="E24" s="3" t="s">
        <v>49</v>
      </c>
      <c r="F24" s="3"/>
      <c r="G24" s="3"/>
    </row>
    <row r="25" ht="24" customHeight="1" spans="2:7">
      <c r="B25" s="16" t="s">
        <v>50</v>
      </c>
      <c r="C25" s="17"/>
      <c r="D25" s="18"/>
      <c r="E25" s="16" t="s">
        <v>50</v>
      </c>
      <c r="F25" s="22"/>
      <c r="G25" s="21"/>
    </row>
    <row r="26" ht="24" customHeight="1" spans="2:7">
      <c r="B26" s="16" t="s">
        <v>51</v>
      </c>
      <c r="C26" s="17"/>
      <c r="D26" s="18"/>
      <c r="E26" s="16" t="s">
        <v>51</v>
      </c>
      <c r="F26" s="22"/>
      <c r="G26" s="21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D28" sqref="D28"/>
    </sheetView>
  </sheetViews>
  <sheetFormatPr defaultColWidth="9" defaultRowHeight="14.25" outlineLevelCol="6"/>
  <cols>
    <col min="1" max="1" width="4.5" customWidth="1"/>
    <col min="2" max="2" width="15.875" customWidth="1"/>
    <col min="3" max="3" width="19.625" customWidth="1"/>
    <col min="4" max="4" width="19" customWidth="1"/>
    <col min="5" max="5" width="22.25" customWidth="1"/>
    <col min="6" max="6" width="27.125" customWidth="1"/>
    <col min="7" max="7" width="24.625" customWidth="1"/>
  </cols>
  <sheetData>
    <row r="1" ht="22.5" spans="1:7">
      <c r="A1" s="1"/>
      <c r="B1" s="2" t="s">
        <v>53</v>
      </c>
      <c r="C1" s="2"/>
      <c r="D1" s="2"/>
      <c r="E1" s="2"/>
      <c r="F1" s="2"/>
      <c r="G1" s="2"/>
    </row>
    <row r="2" ht="17.25" spans="1:7">
      <c r="A2" s="1"/>
      <c r="B2" s="1" t="s">
        <v>1</v>
      </c>
      <c r="C2" s="1" t="s">
        <v>54</v>
      </c>
      <c r="D2" s="1">
        <v>2024010202</v>
      </c>
      <c r="E2" s="1"/>
      <c r="F2" s="1"/>
      <c r="G2" s="1"/>
    </row>
    <row r="3" ht="17.25" spans="1:7">
      <c r="A3" s="1"/>
      <c r="B3" s="3" t="s">
        <v>2</v>
      </c>
      <c r="C3" s="4" t="s">
        <v>55</v>
      </c>
      <c r="D3" s="5"/>
      <c r="E3" s="3" t="s">
        <v>3</v>
      </c>
      <c r="F3" s="6">
        <v>1988</v>
      </c>
      <c r="G3" s="7" t="s">
        <v>56</v>
      </c>
    </row>
    <row r="4" ht="17.25" spans="1:7">
      <c r="A4" s="1"/>
      <c r="B4" s="8" t="s">
        <v>6</v>
      </c>
      <c r="C4" s="4">
        <v>120</v>
      </c>
      <c r="D4" s="5">
        <v>80</v>
      </c>
      <c r="E4" s="8" t="s">
        <v>7</v>
      </c>
      <c r="F4" s="4">
        <v>75</v>
      </c>
      <c r="G4" s="5"/>
    </row>
    <row r="5" ht="17.25" spans="1:7">
      <c r="A5" s="1"/>
      <c r="B5" s="3" t="s">
        <v>8</v>
      </c>
      <c r="C5" s="3">
        <v>1.68</v>
      </c>
      <c r="D5" s="3" t="s">
        <v>9</v>
      </c>
      <c r="E5" s="3">
        <v>66</v>
      </c>
      <c r="F5" s="3" t="s">
        <v>10</v>
      </c>
      <c r="G5" s="3">
        <f>E5/C5/C5</f>
        <v>23.3843537414966</v>
      </c>
    </row>
    <row r="6" ht="17.25" spans="1:7">
      <c r="A6" s="1"/>
      <c r="B6" s="8" t="s">
        <v>11</v>
      </c>
      <c r="C6" s="8">
        <v>85</v>
      </c>
      <c r="D6" s="8" t="s">
        <v>12</v>
      </c>
      <c r="E6" s="3">
        <v>98</v>
      </c>
      <c r="F6" s="3" t="s">
        <v>13</v>
      </c>
      <c r="G6" s="3">
        <f>C6/E6</f>
        <v>0.86734693877551</v>
      </c>
    </row>
    <row r="7" ht="17.25" spans="1:7">
      <c r="A7" s="1"/>
      <c r="B7" s="9" t="s">
        <v>14</v>
      </c>
      <c r="C7" s="9"/>
      <c r="D7" s="9"/>
      <c r="E7" s="4" t="s">
        <v>57</v>
      </c>
      <c r="F7" s="10"/>
      <c r="G7" s="9" t="s">
        <v>58</v>
      </c>
    </row>
    <row r="8" ht="17.25" spans="1:7">
      <c r="A8" s="1"/>
      <c r="B8" s="9" t="s">
        <v>16</v>
      </c>
      <c r="C8" s="9"/>
      <c r="D8" s="9"/>
      <c r="E8" s="4" t="s">
        <v>59</v>
      </c>
      <c r="F8" s="10"/>
      <c r="G8" s="9" t="s">
        <v>60</v>
      </c>
    </row>
    <row r="9" ht="17.25" spans="1:7">
      <c r="A9" s="1"/>
      <c r="B9" s="9" t="s">
        <v>17</v>
      </c>
      <c r="C9" s="9"/>
      <c r="D9" s="9"/>
      <c r="E9" s="4">
        <v>90</v>
      </c>
      <c r="F9" s="10"/>
      <c r="G9" s="9" t="s">
        <v>61</v>
      </c>
    </row>
    <row r="10" ht="17.25" spans="1:7">
      <c r="A10" s="1"/>
      <c r="B10" s="9" t="s">
        <v>18</v>
      </c>
      <c r="C10" s="9"/>
      <c r="D10" s="9"/>
      <c r="E10" s="4" t="s">
        <v>62</v>
      </c>
      <c r="F10" s="10"/>
      <c r="G10" s="12"/>
    </row>
    <row r="11" ht="17.25" spans="1:7">
      <c r="A11" s="1"/>
      <c r="B11" s="9" t="s">
        <v>19</v>
      </c>
      <c r="C11" s="9"/>
      <c r="D11" s="9"/>
      <c r="E11" s="6" t="s">
        <v>63</v>
      </c>
      <c r="F11" s="13" t="s">
        <v>64</v>
      </c>
      <c r="G11" s="12"/>
    </row>
    <row r="12" ht="17.25" spans="1:7">
      <c r="A12" s="1"/>
      <c r="B12" s="9" t="s">
        <v>22</v>
      </c>
      <c r="C12" s="9"/>
      <c r="D12" s="9"/>
      <c r="E12" s="6" t="s">
        <v>65</v>
      </c>
      <c r="F12" s="14">
        <v>0.052</v>
      </c>
      <c r="G12" s="9" t="s">
        <v>66</v>
      </c>
    </row>
    <row r="13" ht="17.25" spans="1:7">
      <c r="A13" s="1"/>
      <c r="B13" s="3" t="s">
        <v>25</v>
      </c>
      <c r="C13" s="15">
        <v>45293</v>
      </c>
      <c r="D13" s="5"/>
      <c r="E13" s="3" t="s">
        <v>25</v>
      </c>
      <c r="F13" s="15"/>
      <c r="G13" s="5"/>
    </row>
    <row r="14" ht="18" spans="1:7">
      <c r="A14" s="1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17.25" spans="1:7">
      <c r="A15" s="1"/>
      <c r="B15" s="3" t="s">
        <v>30</v>
      </c>
      <c r="C15" s="3">
        <v>8</v>
      </c>
      <c r="D15" s="3">
        <v>139</v>
      </c>
      <c r="E15" s="3" t="s">
        <v>31</v>
      </c>
      <c r="F15" s="3">
        <v>33</v>
      </c>
      <c r="G15" s="3">
        <v>163</v>
      </c>
    </row>
    <row r="16" ht="17.25" spans="1:7">
      <c r="A16" s="1"/>
      <c r="B16" s="3" t="s">
        <v>32</v>
      </c>
      <c r="C16" s="3">
        <v>5</v>
      </c>
      <c r="D16" s="3">
        <v>131</v>
      </c>
      <c r="E16" s="3" t="s">
        <v>33</v>
      </c>
      <c r="F16" s="3">
        <v>29</v>
      </c>
      <c r="G16" s="3">
        <v>151</v>
      </c>
    </row>
    <row r="17" ht="17.25" spans="1:7">
      <c r="A17" s="1"/>
      <c r="B17" s="3" t="s">
        <v>34</v>
      </c>
      <c r="C17" s="3">
        <v>12</v>
      </c>
      <c r="D17" s="3">
        <v>133</v>
      </c>
      <c r="E17" s="3" t="s">
        <v>35</v>
      </c>
      <c r="F17" s="3">
        <v>17</v>
      </c>
      <c r="G17" s="3">
        <v>141</v>
      </c>
    </row>
    <row r="18" ht="17.25" spans="1:7">
      <c r="A18" s="1"/>
      <c r="B18" s="3" t="s">
        <v>36</v>
      </c>
      <c r="C18" s="3">
        <v>6</v>
      </c>
      <c r="D18" s="3">
        <v>129</v>
      </c>
      <c r="E18" s="3" t="s">
        <v>37</v>
      </c>
      <c r="F18" s="3">
        <v>18</v>
      </c>
      <c r="G18" s="3">
        <v>144</v>
      </c>
    </row>
    <row r="19" ht="17.25" spans="1:7">
      <c r="A19" s="1"/>
      <c r="B19" s="3" t="s">
        <v>38</v>
      </c>
      <c r="C19" s="3">
        <v>19</v>
      </c>
      <c r="D19" s="3">
        <v>153</v>
      </c>
      <c r="E19" s="3" t="s">
        <v>39</v>
      </c>
      <c r="F19" s="3">
        <v>27</v>
      </c>
      <c r="G19" s="3">
        <v>153</v>
      </c>
    </row>
    <row r="20" ht="17.25" spans="1:7">
      <c r="A20" s="1"/>
      <c r="B20" s="3" t="s">
        <v>40</v>
      </c>
      <c r="C20" s="3">
        <v>16</v>
      </c>
      <c r="D20" s="3">
        <v>142</v>
      </c>
      <c r="E20" s="3" t="s">
        <v>41</v>
      </c>
      <c r="F20" s="3">
        <v>20</v>
      </c>
      <c r="G20" s="3">
        <v>148</v>
      </c>
    </row>
    <row r="21" ht="17.25" spans="1:7">
      <c r="A21" s="1"/>
      <c r="B21" s="3" t="s">
        <v>42</v>
      </c>
      <c r="C21" s="3">
        <v>13</v>
      </c>
      <c r="D21" s="3">
        <v>141</v>
      </c>
      <c r="E21" s="3" t="s">
        <v>43</v>
      </c>
      <c r="F21" s="3">
        <v>25</v>
      </c>
      <c r="G21" s="3">
        <v>151</v>
      </c>
    </row>
    <row r="22" ht="17.25" spans="1:7">
      <c r="A22" s="1"/>
      <c r="B22" s="3" t="s">
        <v>44</v>
      </c>
      <c r="C22" s="3">
        <v>9</v>
      </c>
      <c r="D22" s="3">
        <v>138</v>
      </c>
      <c r="E22" s="3" t="s">
        <v>45</v>
      </c>
      <c r="F22" s="3">
        <v>27</v>
      </c>
      <c r="G22" s="3">
        <v>152</v>
      </c>
    </row>
    <row r="23" ht="17.25" spans="1:7">
      <c r="A23" s="1"/>
      <c r="B23" s="3" t="s">
        <v>46</v>
      </c>
      <c r="C23" s="3">
        <v>7</v>
      </c>
      <c r="D23" s="3">
        <v>132</v>
      </c>
      <c r="E23" s="3" t="s">
        <v>47</v>
      </c>
      <c r="F23" s="3">
        <v>25</v>
      </c>
      <c r="G23" s="3">
        <v>152</v>
      </c>
    </row>
    <row r="24" ht="17.25" spans="1:7">
      <c r="A24" s="1"/>
      <c r="B24" s="3" t="s">
        <v>48</v>
      </c>
      <c r="C24" s="3">
        <v>12</v>
      </c>
      <c r="D24" s="3">
        <v>142</v>
      </c>
      <c r="E24" s="3" t="s">
        <v>49</v>
      </c>
      <c r="F24" s="3">
        <v>27</v>
      </c>
      <c r="G24" s="3">
        <v>153</v>
      </c>
    </row>
    <row r="25" ht="20.25" spans="1:7">
      <c r="A25" s="1"/>
      <c r="B25" s="16" t="s">
        <v>50</v>
      </c>
      <c r="C25" s="20" t="s">
        <v>67</v>
      </c>
      <c r="D25" s="21"/>
      <c r="E25" s="16" t="s">
        <v>50</v>
      </c>
      <c r="F25" s="20" t="s">
        <v>67</v>
      </c>
      <c r="G25" s="21"/>
    </row>
    <row r="26" ht="20.25" spans="1:7">
      <c r="A26" s="1"/>
      <c r="B26" s="16" t="s">
        <v>51</v>
      </c>
      <c r="C26" s="20" t="s">
        <v>67</v>
      </c>
      <c r="D26" s="21"/>
      <c r="E26" s="16" t="s">
        <v>51</v>
      </c>
      <c r="F26" s="20" t="s">
        <v>67</v>
      </c>
      <c r="G26" s="21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H17" sqref="H17"/>
    </sheetView>
  </sheetViews>
  <sheetFormatPr defaultColWidth="9" defaultRowHeight="14.25" outlineLevelCol="6"/>
  <cols>
    <col min="1" max="1" width="5.375" customWidth="1"/>
    <col min="2" max="3" width="15.25" customWidth="1"/>
    <col min="4" max="4" width="13.25" customWidth="1"/>
    <col min="5" max="5" width="15.125" customWidth="1"/>
    <col min="6" max="6" width="22.875" customWidth="1"/>
    <col min="7" max="7" width="28.75" customWidth="1"/>
  </cols>
  <sheetData>
    <row r="1" ht="22.5" spans="1:7">
      <c r="A1" s="1"/>
      <c r="B1" s="2" t="s">
        <v>53</v>
      </c>
      <c r="C1" s="2"/>
      <c r="D1" s="2"/>
      <c r="E1" s="2"/>
      <c r="F1" s="2"/>
      <c r="G1" s="2"/>
    </row>
    <row r="2" ht="17.25" spans="1:7">
      <c r="A2" s="1"/>
      <c r="B2" s="1" t="s">
        <v>1</v>
      </c>
      <c r="C2" s="1" t="s">
        <v>68</v>
      </c>
      <c r="D2" s="1">
        <v>2024010201</v>
      </c>
      <c r="E2" s="1"/>
      <c r="F2" s="1"/>
      <c r="G2" s="1"/>
    </row>
    <row r="3" ht="17.25" spans="1:7">
      <c r="A3" s="1"/>
      <c r="B3" s="3" t="s">
        <v>2</v>
      </c>
      <c r="C3" s="4" t="s">
        <v>55</v>
      </c>
      <c r="D3" s="5"/>
      <c r="E3" s="3" t="s">
        <v>3</v>
      </c>
      <c r="F3" s="6">
        <v>1990</v>
      </c>
      <c r="G3" s="7" t="s">
        <v>69</v>
      </c>
    </row>
    <row r="4" ht="17.25" spans="1:7">
      <c r="A4" s="1"/>
      <c r="B4" s="8" t="s">
        <v>6</v>
      </c>
      <c r="C4" s="4">
        <v>114</v>
      </c>
      <c r="D4" s="5">
        <v>74</v>
      </c>
      <c r="E4" s="8" t="s">
        <v>7</v>
      </c>
      <c r="F4" s="4">
        <v>80</v>
      </c>
      <c r="G4" s="5"/>
    </row>
    <row r="5" ht="17.25" spans="1:7">
      <c r="A5" s="1"/>
      <c r="B5" s="3" t="s">
        <v>8</v>
      </c>
      <c r="C5" s="3">
        <v>1.58</v>
      </c>
      <c r="D5" s="3" t="s">
        <v>9</v>
      </c>
      <c r="E5" s="3">
        <v>65</v>
      </c>
      <c r="F5" s="3" t="s">
        <v>10</v>
      </c>
      <c r="G5" s="3">
        <f>E5/C5/C5</f>
        <v>26.0374939913475</v>
      </c>
    </row>
    <row r="6" ht="17.25" spans="1:7">
      <c r="A6" s="1"/>
      <c r="B6" s="8" t="s">
        <v>11</v>
      </c>
      <c r="C6" s="8">
        <v>81</v>
      </c>
      <c r="D6" s="8" t="s">
        <v>12</v>
      </c>
      <c r="E6" s="3">
        <v>99</v>
      </c>
      <c r="F6" s="3" t="s">
        <v>13</v>
      </c>
      <c r="G6" s="3">
        <f>C6/E6</f>
        <v>0.818181818181818</v>
      </c>
    </row>
    <row r="7" ht="17.25" spans="1:7">
      <c r="A7" s="1"/>
      <c r="B7" s="9" t="s">
        <v>14</v>
      </c>
      <c r="C7" s="9"/>
      <c r="D7" s="9"/>
      <c r="E7" s="4" t="s">
        <v>59</v>
      </c>
      <c r="F7" s="10"/>
      <c r="G7" s="11" t="s">
        <v>70</v>
      </c>
    </row>
    <row r="8" ht="17.25" spans="1:7">
      <c r="A8" s="1"/>
      <c r="B8" s="9" t="s">
        <v>16</v>
      </c>
      <c r="C8" s="9"/>
      <c r="D8" s="9"/>
      <c r="E8" s="4" t="s">
        <v>59</v>
      </c>
      <c r="F8" s="10"/>
      <c r="G8" s="11" t="s">
        <v>70</v>
      </c>
    </row>
    <row r="9" ht="17.25" spans="1:7">
      <c r="A9" s="1"/>
      <c r="B9" s="9" t="s">
        <v>17</v>
      </c>
      <c r="C9" s="9"/>
      <c r="D9" s="9"/>
      <c r="E9" s="4">
        <v>79.5</v>
      </c>
      <c r="F9" s="10"/>
      <c r="G9" s="9" t="s">
        <v>71</v>
      </c>
    </row>
    <row r="10" ht="17.25" spans="1:7">
      <c r="A10" s="1"/>
      <c r="B10" s="9" t="s">
        <v>18</v>
      </c>
      <c r="C10" s="9"/>
      <c r="D10" s="9"/>
      <c r="E10" s="4" t="s">
        <v>62</v>
      </c>
      <c r="F10" s="10"/>
      <c r="G10" s="12"/>
    </row>
    <row r="11" ht="17.25" spans="1:7">
      <c r="A11" s="1"/>
      <c r="B11" s="9" t="s">
        <v>19</v>
      </c>
      <c r="C11" s="9"/>
      <c r="D11" s="9"/>
      <c r="E11" s="6" t="s">
        <v>72</v>
      </c>
      <c r="F11" s="13" t="s">
        <v>73</v>
      </c>
      <c r="G11" s="12"/>
    </row>
    <row r="12" ht="17.25" spans="1:7">
      <c r="A12" s="1"/>
      <c r="B12" s="9" t="s">
        <v>22</v>
      </c>
      <c r="C12" s="9"/>
      <c r="D12" s="9"/>
      <c r="E12" s="6" t="s">
        <v>74</v>
      </c>
      <c r="F12" s="14">
        <v>0.054</v>
      </c>
      <c r="G12" s="11" t="s">
        <v>70</v>
      </c>
    </row>
    <row r="13" ht="17.25" spans="1:7">
      <c r="A13" s="1"/>
      <c r="B13" s="3" t="s">
        <v>25</v>
      </c>
      <c r="C13" s="15">
        <v>45293</v>
      </c>
      <c r="D13" s="5"/>
      <c r="E13" s="3" t="s">
        <v>25</v>
      </c>
      <c r="G13" s="5"/>
    </row>
    <row r="14" ht="18" spans="1:7">
      <c r="A14" s="1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17.25" spans="1:7">
      <c r="A15" s="1"/>
      <c r="B15" s="3" t="s">
        <v>30</v>
      </c>
      <c r="C15" s="3">
        <v>46</v>
      </c>
      <c r="D15" s="3">
        <v>339</v>
      </c>
      <c r="E15" s="3" t="s">
        <v>31</v>
      </c>
      <c r="F15" s="3">
        <v>46</v>
      </c>
      <c r="G15" s="3">
        <v>335</v>
      </c>
    </row>
    <row r="16" ht="17.25" spans="1:7">
      <c r="A16" s="1"/>
      <c r="B16" s="3" t="s">
        <v>32</v>
      </c>
      <c r="C16" s="3">
        <v>38</v>
      </c>
      <c r="D16" s="3">
        <v>335</v>
      </c>
      <c r="E16" s="3" t="s">
        <v>33</v>
      </c>
      <c r="F16" s="3">
        <v>44</v>
      </c>
      <c r="G16" s="3">
        <v>340</v>
      </c>
    </row>
    <row r="17" ht="17.25" spans="1:7">
      <c r="A17" s="1"/>
      <c r="B17" s="3" t="s">
        <v>34</v>
      </c>
      <c r="C17" s="3">
        <v>47</v>
      </c>
      <c r="D17" s="3">
        <v>334</v>
      </c>
      <c r="E17" s="3" t="s">
        <v>35</v>
      </c>
      <c r="F17" s="3">
        <v>46</v>
      </c>
      <c r="G17" s="3">
        <v>338</v>
      </c>
    </row>
    <row r="18" ht="17.25" spans="1:7">
      <c r="A18" s="1"/>
      <c r="B18" s="3" t="s">
        <v>36</v>
      </c>
      <c r="C18" s="3">
        <v>34</v>
      </c>
      <c r="D18" s="3">
        <v>336</v>
      </c>
      <c r="E18" s="3" t="s">
        <v>37</v>
      </c>
      <c r="F18" s="3">
        <v>45</v>
      </c>
      <c r="G18" s="3">
        <v>338</v>
      </c>
    </row>
    <row r="19" ht="17.25" spans="1:7">
      <c r="A19" s="1"/>
      <c r="B19" s="3" t="s">
        <v>38</v>
      </c>
      <c r="C19" s="3">
        <v>39</v>
      </c>
      <c r="D19" s="3">
        <v>334</v>
      </c>
      <c r="E19" s="3" t="s">
        <v>39</v>
      </c>
      <c r="F19" s="3">
        <v>48</v>
      </c>
      <c r="G19" s="3">
        <v>328</v>
      </c>
    </row>
    <row r="20" ht="17.25" spans="1:7">
      <c r="A20" s="1"/>
      <c r="B20" s="3" t="s">
        <v>40</v>
      </c>
      <c r="C20" s="3">
        <v>35</v>
      </c>
      <c r="D20" s="3">
        <v>350</v>
      </c>
      <c r="E20" s="3" t="s">
        <v>41</v>
      </c>
      <c r="F20" s="3">
        <v>48</v>
      </c>
      <c r="G20" s="3">
        <v>331</v>
      </c>
    </row>
    <row r="21" ht="17.25" spans="1:7">
      <c r="A21" s="1"/>
      <c r="B21" s="3" t="s">
        <v>42</v>
      </c>
      <c r="C21" s="3">
        <v>35</v>
      </c>
      <c r="D21" s="3">
        <v>340</v>
      </c>
      <c r="E21" s="3" t="s">
        <v>43</v>
      </c>
      <c r="F21" s="3">
        <v>51</v>
      </c>
      <c r="G21" s="3">
        <v>326</v>
      </c>
    </row>
    <row r="22" ht="17.25" spans="1:7">
      <c r="A22" s="1"/>
      <c r="B22" s="3" t="s">
        <v>44</v>
      </c>
      <c r="C22" s="3">
        <v>36</v>
      </c>
      <c r="D22" s="3">
        <v>348</v>
      </c>
      <c r="E22" s="3" t="s">
        <v>45</v>
      </c>
      <c r="F22" s="3">
        <v>48</v>
      </c>
      <c r="G22" s="3">
        <v>340</v>
      </c>
    </row>
    <row r="23" ht="17.25" spans="1:7">
      <c r="A23" s="1"/>
      <c r="B23" s="3" t="s">
        <v>46</v>
      </c>
      <c r="C23" s="3">
        <v>34</v>
      </c>
      <c r="D23" s="3">
        <v>346</v>
      </c>
      <c r="E23" s="3" t="s">
        <v>47</v>
      </c>
      <c r="F23" s="3">
        <v>43</v>
      </c>
      <c r="G23" s="3">
        <v>332</v>
      </c>
    </row>
    <row r="24" ht="17.25" spans="1:7">
      <c r="A24" s="1"/>
      <c r="B24" s="3" t="s">
        <v>48</v>
      </c>
      <c r="C24" s="3">
        <v>32</v>
      </c>
      <c r="D24" s="3">
        <v>344</v>
      </c>
      <c r="E24" s="3" t="s">
        <v>49</v>
      </c>
      <c r="F24" s="3">
        <v>40</v>
      </c>
      <c r="G24" s="3">
        <v>326</v>
      </c>
    </row>
    <row r="25" ht="20.25" spans="1:7">
      <c r="A25" s="1"/>
      <c r="B25" s="16" t="s">
        <v>50</v>
      </c>
      <c r="C25" s="20" t="s">
        <v>67</v>
      </c>
      <c r="D25" s="21"/>
      <c r="E25" s="16" t="s">
        <v>50</v>
      </c>
      <c r="F25" s="20" t="s">
        <v>67</v>
      </c>
      <c r="G25" s="21"/>
    </row>
    <row r="26" ht="20.25" spans="1:7">
      <c r="A26" s="1"/>
      <c r="B26" s="16" t="s">
        <v>51</v>
      </c>
      <c r="C26" s="20" t="s">
        <v>67</v>
      </c>
      <c r="D26" s="21"/>
      <c r="E26" s="16" t="s">
        <v>51</v>
      </c>
      <c r="F26" s="20" t="s">
        <v>67</v>
      </c>
      <c r="G26" s="21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D6" sqref="D6:G6"/>
    </sheetView>
  </sheetViews>
  <sheetFormatPr defaultColWidth="9" defaultRowHeight="14.25" outlineLevelCol="6"/>
  <cols>
    <col min="1" max="1" width="5.375" customWidth="1"/>
    <col min="2" max="2" width="18.625" customWidth="1"/>
    <col min="3" max="3" width="22.125" customWidth="1"/>
    <col min="4" max="4" width="18.375" customWidth="1"/>
    <col min="5" max="5" width="19.375" customWidth="1"/>
    <col min="6" max="6" width="20.75" customWidth="1"/>
    <col min="7" max="7" width="26.625" customWidth="1"/>
  </cols>
  <sheetData>
    <row r="1" ht="22.5" spans="1:7">
      <c r="A1" s="1"/>
      <c r="B1" s="2" t="s">
        <v>53</v>
      </c>
      <c r="C1" s="2"/>
      <c r="D1" s="2"/>
      <c r="E1" s="2"/>
      <c r="F1" s="2"/>
      <c r="G1" s="2"/>
    </row>
    <row r="2" ht="17.25" spans="1:7">
      <c r="A2" s="1"/>
      <c r="B2" s="1" t="s">
        <v>1</v>
      </c>
      <c r="C2" s="1" t="s">
        <v>75</v>
      </c>
      <c r="D2" s="1">
        <v>2023122902</v>
      </c>
      <c r="E2" s="1"/>
      <c r="F2" s="1"/>
      <c r="G2" s="1"/>
    </row>
    <row r="3" ht="17.25" spans="1:7">
      <c r="A3" s="1"/>
      <c r="B3" s="3" t="s">
        <v>2</v>
      </c>
      <c r="C3" s="4" t="s">
        <v>76</v>
      </c>
      <c r="D3" s="5"/>
      <c r="E3" s="3" t="s">
        <v>3</v>
      </c>
      <c r="F3" s="6" t="s">
        <v>77</v>
      </c>
      <c r="G3" s="7" t="s">
        <v>78</v>
      </c>
    </row>
    <row r="4" ht="17.25" spans="1:7">
      <c r="A4" s="1"/>
      <c r="B4" s="8" t="s">
        <v>6</v>
      </c>
      <c r="C4" s="4">
        <v>130</v>
      </c>
      <c r="D4" s="5">
        <v>80</v>
      </c>
      <c r="E4" s="3" t="s">
        <v>7</v>
      </c>
      <c r="F4" s="4">
        <v>78</v>
      </c>
      <c r="G4" s="5"/>
    </row>
    <row r="5" ht="17.25" spans="1:7">
      <c r="A5" s="1"/>
      <c r="B5" s="3" t="s">
        <v>8</v>
      </c>
      <c r="C5" s="3">
        <v>1.7</v>
      </c>
      <c r="D5" s="3" t="s">
        <v>9</v>
      </c>
      <c r="E5" s="3">
        <v>79</v>
      </c>
      <c r="F5" s="3" t="s">
        <v>10</v>
      </c>
      <c r="G5" s="3">
        <f>E5/C5/C5</f>
        <v>27.3356401384083</v>
      </c>
    </row>
    <row r="6" ht="17.25" spans="1:7">
      <c r="A6" s="1"/>
      <c r="B6" s="8" t="s">
        <v>11</v>
      </c>
      <c r="C6" s="3">
        <v>0.86</v>
      </c>
      <c r="D6" s="8" t="s">
        <v>12</v>
      </c>
      <c r="E6" s="8">
        <v>0.92</v>
      </c>
      <c r="F6" s="8" t="s">
        <v>13</v>
      </c>
      <c r="G6" s="8">
        <f>C6/E6</f>
        <v>0.934782608695652</v>
      </c>
    </row>
    <row r="7" ht="17.25" spans="1:7">
      <c r="A7" s="1"/>
      <c r="B7" s="9" t="s">
        <v>14</v>
      </c>
      <c r="C7" s="9"/>
      <c r="D7" s="9"/>
      <c r="E7" s="4" t="s">
        <v>57</v>
      </c>
      <c r="F7" s="10"/>
      <c r="G7" s="11" t="s">
        <v>79</v>
      </c>
    </row>
    <row r="8" ht="17.25" spans="1:7">
      <c r="A8" s="1"/>
      <c r="B8" s="9" t="s">
        <v>16</v>
      </c>
      <c r="C8" s="9"/>
      <c r="D8" s="9"/>
      <c r="E8" s="4" t="s">
        <v>80</v>
      </c>
      <c r="F8" s="10"/>
      <c r="G8" s="9" t="s">
        <v>81</v>
      </c>
    </row>
    <row r="9" ht="17.25" spans="1:7">
      <c r="A9" s="1"/>
      <c r="B9" s="9" t="s">
        <v>17</v>
      </c>
      <c r="C9" s="9"/>
      <c r="D9" s="9"/>
      <c r="E9" s="4">
        <v>91</v>
      </c>
      <c r="F9" s="10"/>
      <c r="G9" s="9" t="s">
        <v>82</v>
      </c>
    </row>
    <row r="10" ht="17.25" spans="1:7">
      <c r="A10" s="1"/>
      <c r="B10" s="9" t="s">
        <v>18</v>
      </c>
      <c r="C10" s="9"/>
      <c r="D10" s="9"/>
      <c r="E10" s="4" t="s">
        <v>62</v>
      </c>
      <c r="F10" s="10"/>
      <c r="G10" s="12"/>
    </row>
    <row r="11" ht="17.25" spans="1:7">
      <c r="A11" s="1"/>
      <c r="B11" s="9" t="s">
        <v>19</v>
      </c>
      <c r="C11" s="9"/>
      <c r="D11" s="9"/>
      <c r="E11" s="6" t="s">
        <v>83</v>
      </c>
      <c r="F11" s="13" t="s">
        <v>84</v>
      </c>
      <c r="G11" s="12"/>
    </row>
    <row r="12" ht="17.25" spans="1:7">
      <c r="A12" s="1"/>
      <c r="B12" s="9" t="s">
        <v>22</v>
      </c>
      <c r="C12" s="9"/>
      <c r="D12" s="9"/>
      <c r="E12" s="6" t="s">
        <v>85</v>
      </c>
      <c r="F12" s="6" t="s">
        <v>86</v>
      </c>
      <c r="G12" s="9" t="s">
        <v>87</v>
      </c>
    </row>
    <row r="13" ht="17.25" spans="1:7">
      <c r="A13" s="1"/>
      <c r="B13" s="3" t="s">
        <v>25</v>
      </c>
      <c r="C13" s="15">
        <v>45289</v>
      </c>
      <c r="D13" s="5"/>
      <c r="E13" s="3" t="s">
        <v>25</v>
      </c>
      <c r="F13" s="15">
        <v>45289</v>
      </c>
      <c r="G13" s="5"/>
    </row>
    <row r="14" ht="18" spans="1:7">
      <c r="A14" s="1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17.25" spans="1:7">
      <c r="A15" s="1"/>
      <c r="B15" s="3" t="s">
        <v>30</v>
      </c>
      <c r="C15" s="3">
        <v>72</v>
      </c>
      <c r="D15" s="3">
        <v>211</v>
      </c>
      <c r="E15" s="3" t="s">
        <v>31</v>
      </c>
      <c r="F15" s="3">
        <v>95</v>
      </c>
      <c r="G15" s="3">
        <v>210</v>
      </c>
    </row>
    <row r="16" ht="17.25" spans="1:7">
      <c r="A16" s="1"/>
      <c r="B16" s="3" t="s">
        <v>32</v>
      </c>
      <c r="C16" s="3">
        <v>67</v>
      </c>
      <c r="D16" s="3">
        <v>214</v>
      </c>
      <c r="E16" s="3" t="s">
        <v>33</v>
      </c>
      <c r="F16" s="3">
        <v>90</v>
      </c>
      <c r="G16" s="3">
        <v>198</v>
      </c>
    </row>
    <row r="17" ht="17.25" spans="1:7">
      <c r="A17" s="1"/>
      <c r="B17" s="3" t="s">
        <v>34</v>
      </c>
      <c r="C17" s="3">
        <v>70</v>
      </c>
      <c r="D17" s="3">
        <v>209</v>
      </c>
      <c r="E17" s="3" t="s">
        <v>35</v>
      </c>
      <c r="F17" s="3">
        <v>77</v>
      </c>
      <c r="G17" s="3">
        <v>205</v>
      </c>
    </row>
    <row r="18" ht="17.25" spans="1:7">
      <c r="A18" s="1"/>
      <c r="B18" s="3" t="s">
        <v>36</v>
      </c>
      <c r="C18" s="3">
        <v>69</v>
      </c>
      <c r="D18" s="3">
        <v>228</v>
      </c>
      <c r="E18" s="3" t="s">
        <v>37</v>
      </c>
      <c r="F18" s="3">
        <v>78</v>
      </c>
      <c r="G18" s="3">
        <v>209</v>
      </c>
    </row>
    <row r="19" ht="17.25" spans="1:7">
      <c r="A19" s="1"/>
      <c r="B19" s="3" t="s">
        <v>38</v>
      </c>
      <c r="C19" s="3">
        <v>67</v>
      </c>
      <c r="D19" s="3">
        <v>242</v>
      </c>
      <c r="E19" s="3" t="s">
        <v>39</v>
      </c>
      <c r="F19" s="3">
        <v>83</v>
      </c>
      <c r="G19" s="3">
        <v>227</v>
      </c>
    </row>
    <row r="20" ht="17.25" spans="1:7">
      <c r="A20" s="1"/>
      <c r="B20" s="3" t="s">
        <v>40</v>
      </c>
      <c r="C20" s="3">
        <v>76</v>
      </c>
      <c r="D20" s="3">
        <v>233</v>
      </c>
      <c r="E20" s="3" t="s">
        <v>41</v>
      </c>
      <c r="F20" s="3">
        <v>78</v>
      </c>
      <c r="G20" s="3">
        <v>206</v>
      </c>
    </row>
    <row r="21" ht="17.25" spans="1:7">
      <c r="A21" s="1"/>
      <c r="B21" s="3" t="s">
        <v>42</v>
      </c>
      <c r="C21" s="3">
        <v>73</v>
      </c>
      <c r="D21" s="3">
        <v>229</v>
      </c>
      <c r="E21" s="3" t="s">
        <v>43</v>
      </c>
      <c r="F21" s="3">
        <v>68</v>
      </c>
      <c r="G21" s="3">
        <v>200</v>
      </c>
    </row>
    <row r="22" ht="17.25" spans="1:7">
      <c r="A22" s="1"/>
      <c r="B22" s="3" t="s">
        <v>44</v>
      </c>
      <c r="C22" s="3">
        <v>65</v>
      </c>
      <c r="D22" s="3">
        <v>218</v>
      </c>
      <c r="E22" s="3" t="s">
        <v>45</v>
      </c>
      <c r="F22" s="3">
        <v>77</v>
      </c>
      <c r="G22" s="3">
        <v>214</v>
      </c>
    </row>
    <row r="23" ht="17.25" spans="1:7">
      <c r="A23" s="1"/>
      <c r="B23" s="3" t="s">
        <v>46</v>
      </c>
      <c r="C23" s="3">
        <v>79</v>
      </c>
      <c r="D23" s="3">
        <v>204</v>
      </c>
      <c r="E23" s="3" t="s">
        <v>47</v>
      </c>
      <c r="F23" s="3">
        <v>79</v>
      </c>
      <c r="G23" s="3">
        <v>206</v>
      </c>
    </row>
    <row r="24" ht="17.25" spans="1:7">
      <c r="A24" s="1"/>
      <c r="B24" s="3" t="s">
        <v>48</v>
      </c>
      <c r="C24" s="3">
        <v>73</v>
      </c>
      <c r="D24" s="3">
        <v>212</v>
      </c>
      <c r="E24" s="3" t="s">
        <v>49</v>
      </c>
      <c r="F24" s="3">
        <v>78</v>
      </c>
      <c r="G24" s="3">
        <v>211</v>
      </c>
    </row>
    <row r="25" ht="20.25" spans="1:7">
      <c r="A25" s="1"/>
      <c r="B25" s="16" t="s">
        <v>50</v>
      </c>
      <c r="C25" s="17" t="s">
        <v>67</v>
      </c>
      <c r="D25" s="18"/>
      <c r="E25" s="16" t="s">
        <v>50</v>
      </c>
      <c r="F25" s="17" t="s">
        <v>67</v>
      </c>
      <c r="G25" s="18"/>
    </row>
    <row r="26" ht="20.25" spans="1:7">
      <c r="A26" s="1"/>
      <c r="B26" s="16" t="s">
        <v>51</v>
      </c>
      <c r="C26" s="17" t="s">
        <v>67</v>
      </c>
      <c r="D26" s="18"/>
      <c r="E26" s="16" t="s">
        <v>51</v>
      </c>
      <c r="F26" s="17" t="s">
        <v>67</v>
      </c>
      <c r="G26" s="18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F26" sqref="F26:G26"/>
    </sheetView>
  </sheetViews>
  <sheetFormatPr defaultColWidth="9" defaultRowHeight="14.25" outlineLevelCol="6"/>
  <cols>
    <col min="1" max="1" width="5" customWidth="1"/>
    <col min="2" max="3" width="18.625" customWidth="1"/>
    <col min="4" max="4" width="23.75" customWidth="1"/>
    <col min="5" max="5" width="19.375" customWidth="1"/>
    <col min="6" max="6" width="20.75" customWidth="1"/>
    <col min="7" max="7" width="27.25" customWidth="1"/>
  </cols>
  <sheetData>
    <row r="1" ht="22.5" spans="1:7">
      <c r="A1" s="1"/>
      <c r="B1" s="2" t="s">
        <v>53</v>
      </c>
      <c r="C1" s="2"/>
      <c r="D1" s="2"/>
      <c r="E1" s="2"/>
      <c r="F1" s="2"/>
      <c r="G1" s="2"/>
    </row>
    <row r="2" ht="17.25" spans="1:7">
      <c r="A2" s="1"/>
      <c r="B2" s="1" t="s">
        <v>1</v>
      </c>
      <c r="C2" s="1" t="s">
        <v>88</v>
      </c>
      <c r="D2" s="1">
        <v>2023122901</v>
      </c>
      <c r="E2" s="1"/>
      <c r="F2" s="1"/>
      <c r="G2" s="1"/>
    </row>
    <row r="3" ht="17.25" spans="1:7">
      <c r="A3" s="1"/>
      <c r="B3" s="3" t="s">
        <v>2</v>
      </c>
      <c r="C3" s="4" t="s">
        <v>55</v>
      </c>
      <c r="D3" s="5"/>
      <c r="E3" s="3" t="s">
        <v>3</v>
      </c>
      <c r="F3" s="6" t="s">
        <v>89</v>
      </c>
      <c r="G3" s="7" t="s">
        <v>90</v>
      </c>
    </row>
    <row r="4" ht="17.25" spans="1:7">
      <c r="A4" s="1"/>
      <c r="B4" s="3" t="s">
        <v>6</v>
      </c>
      <c r="C4" s="4">
        <v>110</v>
      </c>
      <c r="D4" s="5">
        <v>70</v>
      </c>
      <c r="E4" s="3" t="s">
        <v>7</v>
      </c>
      <c r="F4" s="4">
        <v>85</v>
      </c>
      <c r="G4" s="5"/>
    </row>
    <row r="5" ht="17.25" spans="1:7">
      <c r="A5" s="1"/>
      <c r="B5" s="3" t="s">
        <v>8</v>
      </c>
      <c r="C5" s="3">
        <v>1.7</v>
      </c>
      <c r="D5" s="3" t="s">
        <v>9</v>
      </c>
      <c r="E5" s="3">
        <v>97</v>
      </c>
      <c r="F5" s="3" t="s">
        <v>10</v>
      </c>
      <c r="G5" s="3">
        <f>E5/C5/C5</f>
        <v>33.5640138408305</v>
      </c>
    </row>
    <row r="6" ht="17.25" spans="1:7">
      <c r="A6" s="1"/>
      <c r="B6" s="3" t="s">
        <v>11</v>
      </c>
      <c r="C6" s="3">
        <v>1.02</v>
      </c>
      <c r="D6" s="3" t="s">
        <v>12</v>
      </c>
      <c r="E6" s="3">
        <v>1.14</v>
      </c>
      <c r="F6" s="3" t="s">
        <v>13</v>
      </c>
      <c r="G6" s="3">
        <f>C6/E6</f>
        <v>0.894736842105263</v>
      </c>
    </row>
    <row r="7" ht="17.25" spans="1:7">
      <c r="A7" s="1"/>
      <c r="B7" s="13" t="s">
        <v>14</v>
      </c>
      <c r="C7" s="13"/>
      <c r="D7" s="13"/>
      <c r="E7" s="4" t="s">
        <v>91</v>
      </c>
      <c r="F7" s="10"/>
      <c r="G7" s="19" t="s">
        <v>92</v>
      </c>
    </row>
    <row r="8" ht="17.25" spans="1:7">
      <c r="A8" s="1"/>
      <c r="B8" s="13" t="s">
        <v>16</v>
      </c>
      <c r="C8" s="13"/>
      <c r="D8" s="13"/>
      <c r="E8" s="4" t="s">
        <v>59</v>
      </c>
      <c r="F8" s="10"/>
      <c r="G8" s="19" t="s">
        <v>92</v>
      </c>
    </row>
    <row r="9" ht="17.25" spans="1:7">
      <c r="A9" s="1"/>
      <c r="B9" s="13" t="s">
        <v>17</v>
      </c>
      <c r="C9" s="13"/>
      <c r="D9" s="13"/>
      <c r="E9" s="4">
        <v>101</v>
      </c>
      <c r="F9" s="10"/>
      <c r="G9" s="13" t="s">
        <v>82</v>
      </c>
    </row>
    <row r="10" ht="17.25" spans="1:7">
      <c r="A10" s="1"/>
      <c r="B10" s="13" t="s">
        <v>18</v>
      </c>
      <c r="C10" s="13"/>
      <c r="D10" s="13"/>
      <c r="E10" s="4" t="s">
        <v>62</v>
      </c>
      <c r="F10" s="10"/>
      <c r="G10" s="5"/>
    </row>
    <row r="11" ht="17.25" spans="1:7">
      <c r="A11" s="1"/>
      <c r="B11" s="13" t="s">
        <v>19</v>
      </c>
      <c r="C11" s="13"/>
      <c r="D11" s="13"/>
      <c r="E11" s="6" t="s">
        <v>93</v>
      </c>
      <c r="F11" s="13" t="s">
        <v>94</v>
      </c>
      <c r="G11" s="5"/>
    </row>
    <row r="12" ht="17.25" spans="1:7">
      <c r="A12" s="1"/>
      <c r="B12" s="13" t="s">
        <v>22</v>
      </c>
      <c r="C12" s="13"/>
      <c r="D12" s="13"/>
      <c r="E12" s="6" t="s">
        <v>95</v>
      </c>
      <c r="F12" s="14">
        <v>0.051</v>
      </c>
      <c r="G12" s="19" t="s">
        <v>96</v>
      </c>
    </row>
    <row r="13" ht="17.25" spans="1:7">
      <c r="A13" s="1"/>
      <c r="B13" s="3" t="s">
        <v>25</v>
      </c>
      <c r="C13" s="15">
        <v>45289</v>
      </c>
      <c r="D13" s="5"/>
      <c r="E13" s="3" t="s">
        <v>25</v>
      </c>
      <c r="F13" s="15">
        <v>45289</v>
      </c>
      <c r="G13" s="5"/>
    </row>
    <row r="14" ht="18" spans="1:7">
      <c r="A14" s="1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17.25" spans="1:7">
      <c r="A15" s="1"/>
      <c r="B15" s="3" t="s">
        <v>30</v>
      </c>
      <c r="C15" s="3">
        <v>64</v>
      </c>
      <c r="D15" s="3">
        <v>280</v>
      </c>
      <c r="E15" s="3" t="s">
        <v>31</v>
      </c>
      <c r="F15" s="3">
        <v>71</v>
      </c>
      <c r="G15" s="3">
        <v>319</v>
      </c>
    </row>
    <row r="16" ht="17.25" spans="1:7">
      <c r="A16" s="1"/>
      <c r="B16" s="3" t="s">
        <v>32</v>
      </c>
      <c r="C16" s="3">
        <v>57</v>
      </c>
      <c r="D16" s="3">
        <v>280</v>
      </c>
      <c r="E16" s="3" t="s">
        <v>33</v>
      </c>
      <c r="F16" s="3">
        <v>72</v>
      </c>
      <c r="G16" s="3">
        <v>312</v>
      </c>
    </row>
    <row r="17" ht="17.25" spans="1:7">
      <c r="A17" s="1"/>
      <c r="B17" s="3" t="s">
        <v>34</v>
      </c>
      <c r="C17" s="3">
        <v>35</v>
      </c>
      <c r="D17" s="3">
        <v>280</v>
      </c>
      <c r="E17" s="3" t="s">
        <v>35</v>
      </c>
      <c r="F17" s="3">
        <v>44</v>
      </c>
      <c r="G17" s="3">
        <v>308</v>
      </c>
    </row>
    <row r="18" ht="17.25" spans="1:7">
      <c r="A18" s="1"/>
      <c r="B18" s="3" t="s">
        <v>36</v>
      </c>
      <c r="C18" s="3">
        <v>41</v>
      </c>
      <c r="D18" s="3">
        <v>274</v>
      </c>
      <c r="E18" s="3" t="s">
        <v>37</v>
      </c>
      <c r="F18" s="3">
        <v>54</v>
      </c>
      <c r="G18" s="3">
        <v>305</v>
      </c>
    </row>
    <row r="19" ht="17.25" spans="1:7">
      <c r="A19" s="1"/>
      <c r="B19" s="3" t="s">
        <v>38</v>
      </c>
      <c r="C19" s="3">
        <v>46</v>
      </c>
      <c r="D19" s="3">
        <v>291</v>
      </c>
      <c r="E19" s="3" t="s">
        <v>39</v>
      </c>
      <c r="F19" s="3">
        <v>53</v>
      </c>
      <c r="G19" s="3">
        <v>315</v>
      </c>
    </row>
    <row r="20" ht="17.25" spans="1:7">
      <c r="A20" s="1"/>
      <c r="B20" s="3" t="s">
        <v>40</v>
      </c>
      <c r="C20" s="3">
        <v>49</v>
      </c>
      <c r="D20" s="3">
        <v>285</v>
      </c>
      <c r="E20" s="3" t="s">
        <v>41</v>
      </c>
      <c r="F20" s="3">
        <v>48</v>
      </c>
      <c r="G20" s="3">
        <v>322</v>
      </c>
    </row>
    <row r="21" ht="17.25" spans="1:7">
      <c r="A21" s="1"/>
      <c r="B21" s="3" t="s">
        <v>42</v>
      </c>
      <c r="C21" s="3">
        <v>46</v>
      </c>
      <c r="D21" s="3">
        <v>289</v>
      </c>
      <c r="E21" s="3" t="s">
        <v>43</v>
      </c>
      <c r="F21" s="3">
        <v>41</v>
      </c>
      <c r="G21" s="3">
        <v>295</v>
      </c>
    </row>
    <row r="22" ht="17.25" spans="1:7">
      <c r="A22" s="1"/>
      <c r="B22" s="3" t="s">
        <v>44</v>
      </c>
      <c r="C22" s="3">
        <v>42</v>
      </c>
      <c r="D22" s="3">
        <v>291</v>
      </c>
      <c r="E22" s="3" t="s">
        <v>45</v>
      </c>
      <c r="F22" s="3">
        <v>38</v>
      </c>
      <c r="G22" s="3">
        <v>289</v>
      </c>
    </row>
    <row r="23" ht="17.25" spans="1:7">
      <c r="A23" s="1"/>
      <c r="B23" s="3" t="s">
        <v>46</v>
      </c>
      <c r="C23" s="3">
        <v>46</v>
      </c>
      <c r="D23" s="3">
        <v>288</v>
      </c>
      <c r="E23" s="3" t="s">
        <v>47</v>
      </c>
      <c r="F23" s="3">
        <v>41</v>
      </c>
      <c r="G23" s="3">
        <v>299</v>
      </c>
    </row>
    <row r="24" ht="17.25" spans="1:7">
      <c r="A24" s="1"/>
      <c r="B24" s="3" t="s">
        <v>48</v>
      </c>
      <c r="C24" s="3">
        <v>43</v>
      </c>
      <c r="D24" s="3">
        <v>290</v>
      </c>
      <c r="E24" s="3" t="s">
        <v>49</v>
      </c>
      <c r="F24" s="3">
        <v>38</v>
      </c>
      <c r="G24" s="3">
        <v>316</v>
      </c>
    </row>
    <row r="25" ht="20.25" spans="1:7">
      <c r="A25" s="1"/>
      <c r="B25" s="16" t="s">
        <v>50</v>
      </c>
      <c r="C25" s="17" t="s">
        <v>97</v>
      </c>
      <c r="D25" s="18"/>
      <c r="E25" s="16" t="s">
        <v>50</v>
      </c>
      <c r="F25" s="17" t="s">
        <v>97</v>
      </c>
      <c r="G25" s="18"/>
    </row>
    <row r="26" ht="20.25" spans="1:7">
      <c r="A26" s="1"/>
      <c r="B26" s="16" t="s">
        <v>51</v>
      </c>
      <c r="C26" s="17" t="s">
        <v>67</v>
      </c>
      <c r="D26" s="18"/>
      <c r="E26" s="16" t="s">
        <v>51</v>
      </c>
      <c r="F26" s="17" t="s">
        <v>67</v>
      </c>
      <c r="G26" s="18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6"/>
  <sheetViews>
    <sheetView workbookViewId="0">
      <selection activeCell="F25" sqref="F25:G25"/>
    </sheetView>
  </sheetViews>
  <sheetFormatPr defaultColWidth="9" defaultRowHeight="17.25" outlineLevelCol="6"/>
  <cols>
    <col min="1" max="1" width="4.66666666666667" style="1" customWidth="1"/>
    <col min="2" max="2" width="17.2166666666667" style="1" customWidth="1"/>
    <col min="3" max="3" width="22.2166666666667" style="1" customWidth="1"/>
    <col min="4" max="4" width="27.1083333333333" style="1" customWidth="1"/>
    <col min="5" max="5" width="17.2166666666667" style="1" customWidth="1"/>
    <col min="6" max="6" width="21.775" style="1" customWidth="1"/>
    <col min="7" max="7" width="27.3333333333333" style="1" customWidth="1"/>
    <col min="8" max="8" width="10.1083333333333" style="1" customWidth="1"/>
    <col min="9" max="9" width="13.1083333333333" style="1" customWidth="1"/>
    <col min="10" max="10" width="23" style="1" customWidth="1"/>
    <col min="11" max="11" width="18.3333333333333" style="1" customWidth="1"/>
    <col min="12" max="12" width="11.6666666666667" style="1" customWidth="1"/>
    <col min="13" max="16384" width="8.88333333333333" style="1"/>
  </cols>
  <sheetData>
    <row r="1" ht="22.5" spans="2:7">
      <c r="B1" s="2" t="s">
        <v>53</v>
      </c>
      <c r="C1" s="2"/>
      <c r="D1" s="2"/>
      <c r="E1" s="2"/>
      <c r="F1" s="2"/>
      <c r="G1" s="2"/>
    </row>
    <row r="2" ht="20.4" customHeight="1" spans="2:4">
      <c r="B2" s="1" t="s">
        <v>1</v>
      </c>
      <c r="C2" s="1" t="s">
        <v>98</v>
      </c>
      <c r="D2" s="1">
        <v>2023122810</v>
      </c>
    </row>
    <row r="3" ht="20.4" customHeight="1" spans="2:7">
      <c r="B3" s="3" t="s">
        <v>2</v>
      </c>
      <c r="C3" s="4" t="s">
        <v>76</v>
      </c>
      <c r="D3" s="5"/>
      <c r="E3" s="3" t="s">
        <v>3</v>
      </c>
      <c r="F3" s="6" t="s">
        <v>99</v>
      </c>
      <c r="G3" s="7" t="s">
        <v>100</v>
      </c>
    </row>
    <row r="4" ht="20.4" customHeight="1" spans="2:7">
      <c r="B4" s="8" t="s">
        <v>6</v>
      </c>
      <c r="C4" s="4">
        <v>95</v>
      </c>
      <c r="D4" s="5">
        <v>60</v>
      </c>
      <c r="E4" s="3" t="s">
        <v>7</v>
      </c>
      <c r="F4" s="4">
        <v>75</v>
      </c>
      <c r="G4" s="5"/>
    </row>
    <row r="5" ht="20.4" customHeight="1" spans="2:7">
      <c r="B5" s="3" t="s">
        <v>8</v>
      </c>
      <c r="C5" s="3">
        <v>1.74</v>
      </c>
      <c r="D5" s="3" t="s">
        <v>9</v>
      </c>
      <c r="E5" s="3">
        <v>68</v>
      </c>
      <c r="F5" s="3" t="s">
        <v>10</v>
      </c>
      <c r="G5" s="3">
        <f>E5/C5/C5</f>
        <v>22.4600343506408</v>
      </c>
    </row>
    <row r="6" ht="20.4" customHeight="1" spans="2:7">
      <c r="B6" s="8" t="s">
        <v>11</v>
      </c>
      <c r="C6" s="3">
        <v>86</v>
      </c>
      <c r="D6" s="8" t="s">
        <v>12</v>
      </c>
      <c r="E6" s="3">
        <v>100</v>
      </c>
      <c r="F6" s="8" t="s">
        <v>13</v>
      </c>
      <c r="G6" s="3">
        <f>C6/E6</f>
        <v>0.86</v>
      </c>
    </row>
    <row r="7" ht="20.4" customHeight="1" spans="2:7">
      <c r="B7" s="9" t="s">
        <v>14</v>
      </c>
      <c r="C7" s="9"/>
      <c r="D7" s="9"/>
      <c r="E7" s="4" t="s">
        <v>59</v>
      </c>
      <c r="F7" s="10"/>
      <c r="G7" s="11" t="s">
        <v>101</v>
      </c>
    </row>
    <row r="8" ht="20.4" customHeight="1" spans="2:7">
      <c r="B8" s="9" t="s">
        <v>16</v>
      </c>
      <c r="C8" s="9"/>
      <c r="D8" s="9"/>
      <c r="E8" s="4" t="s">
        <v>59</v>
      </c>
      <c r="F8" s="10"/>
      <c r="G8" s="11" t="s">
        <v>101</v>
      </c>
    </row>
    <row r="9" ht="20.4" customHeight="1" spans="2:7">
      <c r="B9" s="9" t="s">
        <v>17</v>
      </c>
      <c r="C9" s="9"/>
      <c r="D9" s="9"/>
      <c r="E9" s="4">
        <v>76</v>
      </c>
      <c r="F9" s="10"/>
      <c r="G9" s="9" t="s">
        <v>82</v>
      </c>
    </row>
    <row r="10" ht="20.4" customHeight="1" spans="2:7">
      <c r="B10" s="9" t="s">
        <v>18</v>
      </c>
      <c r="C10" s="9"/>
      <c r="D10" s="9"/>
      <c r="E10" s="4" t="s">
        <v>59</v>
      </c>
      <c r="F10" s="10"/>
      <c r="G10" s="12"/>
    </row>
    <row r="11" ht="20.4" customHeight="1" spans="2:7">
      <c r="B11" s="9" t="s">
        <v>19</v>
      </c>
      <c r="C11" s="9"/>
      <c r="D11" s="9"/>
      <c r="E11" s="6" t="s">
        <v>102</v>
      </c>
      <c r="F11" s="13" t="s">
        <v>103</v>
      </c>
      <c r="G11" s="12"/>
    </row>
    <row r="12" ht="20.4" customHeight="1" spans="2:7">
      <c r="B12" s="9" t="s">
        <v>22</v>
      </c>
      <c r="C12" s="9"/>
      <c r="D12" s="9"/>
      <c r="E12" s="6" t="s">
        <v>104</v>
      </c>
      <c r="F12" s="6" t="s">
        <v>86</v>
      </c>
      <c r="G12" s="11" t="s">
        <v>101</v>
      </c>
    </row>
    <row r="13" ht="20.4" customHeight="1" spans="2:7">
      <c r="B13" s="3" t="s">
        <v>25</v>
      </c>
      <c r="C13" s="4"/>
      <c r="D13" s="5"/>
      <c r="E13" s="3" t="s">
        <v>25</v>
      </c>
      <c r="F13" s="4"/>
      <c r="G13" s="5"/>
    </row>
    <row r="14" ht="20.4" customHeight="1" spans="2:7">
      <c r="B14" s="3" t="s">
        <v>26</v>
      </c>
      <c r="C14" s="3" t="s">
        <v>27</v>
      </c>
      <c r="D14" s="3" t="s">
        <v>28</v>
      </c>
      <c r="E14" s="3" t="s">
        <v>29</v>
      </c>
      <c r="F14" s="3" t="s">
        <v>27</v>
      </c>
      <c r="G14" s="3" t="s">
        <v>28</v>
      </c>
    </row>
    <row r="15" ht="20.4" customHeight="1" spans="2:7">
      <c r="B15" s="3" t="s">
        <v>30</v>
      </c>
      <c r="C15" s="3">
        <v>61</v>
      </c>
      <c r="D15" s="3">
        <v>222</v>
      </c>
      <c r="E15" s="3" t="s">
        <v>31</v>
      </c>
      <c r="F15" s="3">
        <v>59</v>
      </c>
      <c r="G15" s="3">
        <v>225</v>
      </c>
    </row>
    <row r="16" ht="20.4" customHeight="1" spans="2:7">
      <c r="B16" s="3" t="s">
        <v>32</v>
      </c>
      <c r="C16" s="3">
        <v>56</v>
      </c>
      <c r="D16" s="3">
        <v>219</v>
      </c>
      <c r="E16" s="3" t="s">
        <v>33</v>
      </c>
      <c r="F16" s="3">
        <v>42</v>
      </c>
      <c r="G16" s="3">
        <v>218</v>
      </c>
    </row>
    <row r="17" ht="20.4" customHeight="1" spans="2:7">
      <c r="B17" s="3" t="s">
        <v>34</v>
      </c>
      <c r="C17" s="3">
        <v>49</v>
      </c>
      <c r="D17" s="3">
        <v>211</v>
      </c>
      <c r="E17" s="3" t="s">
        <v>35</v>
      </c>
      <c r="F17" s="3">
        <v>48</v>
      </c>
      <c r="G17" s="3">
        <v>198</v>
      </c>
    </row>
    <row r="18" ht="20.4" customHeight="1" spans="2:7">
      <c r="B18" s="3" t="s">
        <v>36</v>
      </c>
      <c r="C18" s="3">
        <v>47</v>
      </c>
      <c r="D18" s="3">
        <v>205</v>
      </c>
      <c r="E18" s="3" t="s">
        <v>37</v>
      </c>
      <c r="F18" s="3">
        <v>45</v>
      </c>
      <c r="G18" s="3">
        <v>199</v>
      </c>
    </row>
    <row r="19" ht="20.4" customHeight="1" spans="2:7">
      <c r="B19" s="3" t="s">
        <v>38</v>
      </c>
      <c r="C19" s="3">
        <v>58</v>
      </c>
      <c r="D19" s="3">
        <v>213</v>
      </c>
      <c r="E19" s="3" t="s">
        <v>39</v>
      </c>
      <c r="F19" s="3">
        <v>40</v>
      </c>
      <c r="G19" s="3">
        <v>203</v>
      </c>
    </row>
    <row r="20" ht="20.4" customHeight="1" spans="2:7">
      <c r="B20" s="3" t="s">
        <v>40</v>
      </c>
      <c r="C20" s="3">
        <v>45</v>
      </c>
      <c r="D20" s="3">
        <v>213</v>
      </c>
      <c r="E20" s="3" t="s">
        <v>41</v>
      </c>
      <c r="F20" s="3">
        <v>48</v>
      </c>
      <c r="G20" s="3">
        <v>211</v>
      </c>
    </row>
    <row r="21" ht="20.4" customHeight="1" spans="2:7">
      <c r="B21" s="3" t="s">
        <v>42</v>
      </c>
      <c r="C21" s="3">
        <v>47</v>
      </c>
      <c r="D21" s="3">
        <v>220</v>
      </c>
      <c r="E21" s="3" t="s">
        <v>43</v>
      </c>
      <c r="F21" s="3">
        <v>42</v>
      </c>
      <c r="G21" s="3">
        <v>206</v>
      </c>
    </row>
    <row r="22" ht="20.4" customHeight="1" spans="2:7">
      <c r="B22" s="3" t="s">
        <v>44</v>
      </c>
      <c r="C22" s="3">
        <v>46</v>
      </c>
      <c r="D22" s="3">
        <v>218</v>
      </c>
      <c r="E22" s="3" t="s">
        <v>45</v>
      </c>
      <c r="F22" s="3">
        <v>50</v>
      </c>
      <c r="G22" s="3">
        <v>215</v>
      </c>
    </row>
    <row r="23" ht="20.4" customHeight="1" spans="2:7">
      <c r="B23" s="3" t="s">
        <v>46</v>
      </c>
      <c r="C23" s="3">
        <v>42</v>
      </c>
      <c r="D23" s="3">
        <v>210</v>
      </c>
      <c r="E23" s="3" t="s">
        <v>47</v>
      </c>
      <c r="F23" s="3">
        <v>45</v>
      </c>
      <c r="G23" s="3">
        <v>219</v>
      </c>
    </row>
    <row r="24" ht="20.4" customHeight="1" spans="2:7">
      <c r="B24" s="3" t="s">
        <v>48</v>
      </c>
      <c r="C24" s="3">
        <v>46</v>
      </c>
      <c r="D24" s="3">
        <v>205</v>
      </c>
      <c r="E24" s="3" t="s">
        <v>49</v>
      </c>
      <c r="F24" s="3">
        <v>49</v>
      </c>
      <c r="G24" s="3">
        <v>219</v>
      </c>
    </row>
    <row r="25" ht="24" customHeight="1" spans="2:7">
      <c r="B25" s="16" t="s">
        <v>50</v>
      </c>
      <c r="C25" s="17" t="s">
        <v>105</v>
      </c>
      <c r="D25" s="18"/>
      <c r="E25" s="16" t="s">
        <v>50</v>
      </c>
      <c r="F25" s="17" t="s">
        <v>105</v>
      </c>
      <c r="G25" s="18"/>
    </row>
    <row r="26" ht="24" customHeight="1" spans="2:7">
      <c r="B26" s="16" t="s">
        <v>51</v>
      </c>
      <c r="C26" s="17" t="s">
        <v>67</v>
      </c>
      <c r="D26" s="18"/>
      <c r="E26" s="16" t="s">
        <v>51</v>
      </c>
      <c r="F26" s="17" t="s">
        <v>67</v>
      </c>
      <c r="G26" s="18"/>
    </row>
  </sheetData>
  <mergeCells count="11">
    <mergeCell ref="B1:G1"/>
    <mergeCell ref="B7:D7"/>
    <mergeCell ref="B8:D8"/>
    <mergeCell ref="B9:D9"/>
    <mergeCell ref="B10:D10"/>
    <mergeCell ref="B11:D11"/>
    <mergeCell ref="B12:D12"/>
    <mergeCell ref="C25:D25"/>
    <mergeCell ref="F25:G25"/>
    <mergeCell ref="C26:D26"/>
    <mergeCell ref="F26:G2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空白表A</vt:lpstr>
      <vt:lpstr>空白表B</vt:lpstr>
      <vt:lpstr>汇表</vt:lpstr>
      <vt:lpstr>Sheet4</vt:lpstr>
      <vt:lpstr>0202</vt:lpstr>
      <vt:lpstr>0201</vt:lpstr>
      <vt:lpstr>2902</vt:lpstr>
      <vt:lpstr>2901</vt:lpstr>
      <vt:lpstr>2810</vt:lpstr>
      <vt:lpstr>2808</vt:lpstr>
      <vt:lpstr>2801</vt:lpstr>
      <vt:lpstr>2708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谢晴宇</cp:lastModifiedBy>
  <dcterms:created xsi:type="dcterms:W3CDTF">2015-06-05T18:19:00Z</dcterms:created>
  <dcterms:modified xsi:type="dcterms:W3CDTF">2024-01-03T00:34:59Z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ADE21EFB087A41A784761694D23718B9_12</vt:lpwstr>
  </property>
  <property fmtid="{D5CDD505-2E9C-101B-9397-08002B2CF9AE}" pid="3" name="KSOProductBuildVer">
    <vt:lpwstr>2052-12.1.0.16120</vt:lpwstr>
  </property>
</Properties>
</file>