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ogelio Garcia\Documents\U\2017-I\Infracomp\Caso3\Caso3_jd.ahumada10_r.garcia11\Tablas\"/>
    </mc:Choice>
  </mc:AlternateContent>
  <bookViews>
    <workbookView xWindow="0" yWindow="0" windowWidth="28800" windowHeight="11310" firstSheet="5" activeTab="6"/>
  </bookViews>
  <sheets>
    <sheet name="Escenario 1" sheetId="1" r:id="rId1"/>
    <sheet name="Escenario 2" sheetId="2" r:id="rId2"/>
    <sheet name="Escenario 3" sheetId="3" r:id="rId3"/>
    <sheet name="Escenario 4" sheetId="4" r:id="rId4"/>
    <sheet name="Escenario 5" sheetId="5" r:id="rId5"/>
    <sheet name="Escenario 6" sheetId="6" r:id="rId6"/>
    <sheet name="Escenario 7" sheetId="7" r:id="rId7"/>
    <sheet name="Escenario 8" sheetId="8" r:id="rId8"/>
    <sheet name="Escenario 9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5" l="1"/>
  <c r="J14" i="5"/>
  <c r="I14" i="5"/>
  <c r="H14" i="5"/>
  <c r="G14" i="5"/>
  <c r="F14" i="5"/>
  <c r="E14" i="5"/>
  <c r="D14" i="5"/>
  <c r="C14" i="5"/>
  <c r="B14" i="5"/>
  <c r="K14" i="4"/>
  <c r="J14" i="4"/>
  <c r="I14" i="4"/>
  <c r="H14" i="4"/>
  <c r="G14" i="4"/>
  <c r="F14" i="4"/>
  <c r="E14" i="4"/>
  <c r="D14" i="4"/>
  <c r="C14" i="4"/>
  <c r="B14" i="4"/>
</calcChain>
</file>

<file path=xl/sharedStrings.xml><?xml version="1.0" encoding="utf-8"?>
<sst xmlns="http://schemas.openxmlformats.org/spreadsheetml/2006/main" count="171" uniqueCount="19">
  <si>
    <t>Sin Seguridad</t>
  </si>
  <si>
    <t>Porcentaje de uso de la cpu:</t>
  </si>
  <si>
    <t>Tiempo de autenticación servidor:</t>
  </si>
  <si>
    <t>Tiempo de autenticación cliente:</t>
  </si>
  <si>
    <t>Tiempo de respuesta a consulta:</t>
  </si>
  <si>
    <t>Número de transacciones fallidas:</t>
  </si>
  <si>
    <t>Iteración 1</t>
  </si>
  <si>
    <t>Iteración 2</t>
  </si>
  <si>
    <t>Iteración 3</t>
  </si>
  <si>
    <t>Iteración 4</t>
  </si>
  <si>
    <t>Iteración 5</t>
  </si>
  <si>
    <t>Iteración 6</t>
  </si>
  <si>
    <t>Iteración 7</t>
  </si>
  <si>
    <t>Iteración 8</t>
  </si>
  <si>
    <t>Iteración 9</t>
  </si>
  <si>
    <t>Iteración 10</t>
  </si>
  <si>
    <t>#Threads</t>
  </si>
  <si>
    <t>#Tasks</t>
  </si>
  <si>
    <t>Ramp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</si>
</sst>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0"/>
      <color rgb="FFFF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rgb="FFB6D7A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rgb="FFB6D7A8"/>
      </patternFill>
    </fill>
    <fill>
      <patternFill patternType="solid">
        <fgColor theme="5" tint="0.39997558519241921"/>
        <bgColor rgb="FFF9C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 applyFont="1" applyAlignment="1"/>
    <xf numFmtId="0" fontId="2" fillId="0" borderId="2" xfId="1" applyFont="1" applyBorder="1"/>
    <xf numFmtId="0" fontId="2" fillId="0" borderId="4" xfId="1" applyFont="1" applyBorder="1" applyAlignment="1"/>
    <xf numFmtId="0" fontId="4" fillId="0" borderId="0" xfId="1" applyFont="1" applyFill="1" applyBorder="1" applyAlignment="1"/>
    <xf numFmtId="0" fontId="2" fillId="0" borderId="1" xfId="1" applyFont="1" applyBorder="1" applyAlignment="1"/>
    <xf numFmtId="0" fontId="2" fillId="0" borderId="6" xfId="1" applyFont="1" applyBorder="1" applyAlignment="1"/>
    <xf numFmtId="0" fontId="2" fillId="0" borderId="0" xfId="1" applyFont="1" applyFill="1" applyBorder="1" applyAlignment="1"/>
    <xf numFmtId="0" fontId="1" fillId="0" borderId="0" xfId="1" applyFont="1" applyFill="1" applyBorder="1" applyAlignment="1"/>
    <xf numFmtId="0" fontId="0" fillId="0" borderId="0" xfId="0" applyFill="1" applyBorder="1"/>
    <xf numFmtId="0" fontId="3" fillId="2" borderId="2" xfId="1" applyFont="1" applyFill="1" applyBorder="1" applyAlignment="1"/>
    <xf numFmtId="0" fontId="2" fillId="3" borderId="2" xfId="1" applyFont="1" applyFill="1" applyBorder="1" applyAlignment="1"/>
    <xf numFmtId="0" fontId="3" fillId="2" borderId="2" xfId="1" applyFont="1" applyFill="1" applyBorder="1" applyAlignment="1">
      <alignment wrapText="1"/>
    </xf>
    <xf numFmtId="0" fontId="2" fillId="3" borderId="2" xfId="1" applyFont="1" applyFill="1" applyBorder="1"/>
    <xf numFmtId="0" fontId="2" fillId="4" borderId="1" xfId="1" applyFont="1" applyFill="1" applyBorder="1" applyAlignment="1"/>
    <xf numFmtId="0" fontId="3" fillId="5" borderId="4" xfId="1" applyFont="1" applyFill="1" applyBorder="1" applyAlignment="1"/>
    <xf numFmtId="0" fontId="3" fillId="5" borderId="2" xfId="1" applyFont="1" applyFill="1" applyBorder="1" applyAlignment="1"/>
    <xf numFmtId="0" fontId="3" fillId="5" borderId="2" xfId="1" applyFont="1" applyFill="1" applyBorder="1" applyAlignment="1">
      <alignment wrapText="1"/>
    </xf>
    <xf numFmtId="0" fontId="2" fillId="6" borderId="3" xfId="1" applyFont="1" applyFill="1" applyBorder="1" applyAlignment="1"/>
    <xf numFmtId="0" fontId="2" fillId="6" borderId="5" xfId="1" applyFont="1" applyFill="1" applyBorder="1" applyAlignment="1"/>
    <xf numFmtId="0" fontId="2" fillId="6" borderId="1" xfId="1" applyFont="1" applyFill="1" applyBorder="1" applyAlignment="1"/>
    <xf numFmtId="0" fontId="0" fillId="0" borderId="0" xfId="0" applyBorder="1"/>
    <xf numFmtId="0" fontId="5" fillId="0" borderId="0" xfId="1" applyFont="1" applyFill="1" applyBorder="1"/>
    <xf numFmtId="0" fontId="3" fillId="2" borderId="7" xfId="1" applyFont="1" applyFill="1" applyBorder="1" applyAlignment="1">
      <alignment wrapText="1"/>
    </xf>
    <xf numFmtId="0" fontId="2" fillId="3" borderId="7" xfId="1" applyFont="1" applyFill="1" applyBorder="1"/>
    <xf numFmtId="0" fontId="3" fillId="5" borderId="1" xfId="1" applyFont="1" applyFill="1" applyBorder="1" applyAlignment="1">
      <alignment wrapText="1"/>
    </xf>
    <xf numFmtId="0" fontId="2" fillId="0" borderId="1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1" sqref="E11"/>
    </sheetView>
  </sheetViews>
  <sheetFormatPr defaultRowHeight="15" x14ac:dyDescent="0.25"/>
  <cols>
    <col min="1" max="1" width="33.28515625" bestFit="1" customWidth="1"/>
    <col min="2" max="11" width="10.7109375" customWidth="1"/>
  </cols>
  <sheetData>
    <row r="1" spans="1:11" x14ac:dyDescent="0.25">
      <c r="A1" s="18" t="s">
        <v>16</v>
      </c>
      <c r="B1" s="5">
        <v>8</v>
      </c>
      <c r="C1" s="4"/>
      <c r="D1" s="4"/>
      <c r="E1" s="4"/>
      <c r="F1" s="4"/>
      <c r="G1" s="1"/>
      <c r="H1" s="1"/>
      <c r="I1" s="1"/>
      <c r="J1" s="1"/>
      <c r="K1" s="1"/>
    </row>
    <row r="2" spans="1:11" x14ac:dyDescent="0.25">
      <c r="A2" s="19" t="s">
        <v>17</v>
      </c>
      <c r="B2" s="6">
        <v>400</v>
      </c>
      <c r="C2" s="4"/>
      <c r="D2" s="4"/>
      <c r="E2" s="4"/>
      <c r="F2" s="4"/>
      <c r="G2" s="1"/>
      <c r="H2" s="1"/>
      <c r="I2" s="1"/>
      <c r="J2" s="1"/>
      <c r="K2" s="1"/>
    </row>
    <row r="3" spans="1:11" x14ac:dyDescent="0.25">
      <c r="A3" s="20" t="s">
        <v>18</v>
      </c>
      <c r="B3" s="5">
        <v>20</v>
      </c>
      <c r="C3" s="4"/>
      <c r="D3" s="4"/>
      <c r="E3" s="4"/>
      <c r="F3" s="4"/>
      <c r="G3" s="1"/>
      <c r="H3" s="1"/>
      <c r="I3" s="1"/>
      <c r="J3" s="1"/>
      <c r="K3" s="1"/>
    </row>
    <row r="4" spans="1:11" s="9" customFormat="1" x14ac:dyDescent="0.25">
      <c r="A4" s="7"/>
      <c r="B4" s="7"/>
      <c r="C4" s="4"/>
      <c r="D4" s="4"/>
      <c r="E4" s="4"/>
      <c r="F4" s="4"/>
      <c r="G4" s="8"/>
      <c r="H4" s="8"/>
      <c r="I4" s="8"/>
      <c r="J4" s="8"/>
      <c r="K4" s="8"/>
    </row>
    <row r="5" spans="1:11" x14ac:dyDescent="0.25">
      <c r="A5" s="14" t="s">
        <v>0</v>
      </c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14" t="s">
        <v>12</v>
      </c>
      <c r="I5" s="14" t="s">
        <v>13</v>
      </c>
      <c r="J5" s="14" t="s">
        <v>14</v>
      </c>
      <c r="K5" s="14" t="s">
        <v>15</v>
      </c>
    </row>
    <row r="6" spans="1:11" x14ac:dyDescent="0.25">
      <c r="A6" s="15" t="s">
        <v>2</v>
      </c>
      <c r="B6" s="3">
        <v>138</v>
      </c>
      <c r="C6" s="3">
        <v>149</v>
      </c>
      <c r="D6" s="3">
        <v>144</v>
      </c>
      <c r="E6" s="3">
        <v>146</v>
      </c>
      <c r="F6" s="3">
        <v>145</v>
      </c>
      <c r="G6" s="3">
        <v>132</v>
      </c>
      <c r="H6" s="3">
        <v>127</v>
      </c>
      <c r="I6" s="3">
        <v>138</v>
      </c>
      <c r="J6" s="3">
        <v>133</v>
      </c>
      <c r="K6" s="3">
        <v>131</v>
      </c>
    </row>
    <row r="7" spans="1:11" x14ac:dyDescent="0.25">
      <c r="A7" s="10" t="s">
        <v>3</v>
      </c>
      <c r="B7" s="11">
        <v>24</v>
      </c>
      <c r="C7" s="11">
        <v>13</v>
      </c>
      <c r="D7" s="11">
        <v>13</v>
      </c>
      <c r="E7" s="11">
        <v>12</v>
      </c>
      <c r="F7" s="11">
        <v>12</v>
      </c>
      <c r="G7" s="11">
        <v>11</v>
      </c>
      <c r="H7" s="11">
        <v>12</v>
      </c>
      <c r="I7" s="11">
        <v>13</v>
      </c>
      <c r="J7" s="11">
        <v>9</v>
      </c>
      <c r="K7" s="11">
        <v>12</v>
      </c>
    </row>
    <row r="8" spans="1:11" x14ac:dyDescent="0.25">
      <c r="A8" s="16" t="s">
        <v>4</v>
      </c>
      <c r="B8" s="2">
        <v>21</v>
      </c>
      <c r="C8" s="2">
        <v>10</v>
      </c>
      <c r="D8" s="2">
        <v>11</v>
      </c>
      <c r="E8" s="2">
        <v>10</v>
      </c>
      <c r="F8" s="2">
        <v>8</v>
      </c>
      <c r="G8" s="2">
        <v>9</v>
      </c>
      <c r="H8" s="2">
        <v>9</v>
      </c>
      <c r="I8" s="2">
        <v>10</v>
      </c>
      <c r="J8" s="2">
        <v>6</v>
      </c>
      <c r="K8" s="2">
        <v>9</v>
      </c>
    </row>
    <row r="9" spans="1:11" x14ac:dyDescent="0.25">
      <c r="A9" s="23" t="s">
        <v>5</v>
      </c>
      <c r="B9" s="24">
        <v>87</v>
      </c>
      <c r="C9" s="24">
        <v>256</v>
      </c>
      <c r="D9" s="24">
        <v>256</v>
      </c>
      <c r="E9" s="24">
        <v>256</v>
      </c>
      <c r="F9" s="24">
        <v>247</v>
      </c>
      <c r="G9" s="24">
        <v>240</v>
      </c>
      <c r="H9" s="24">
        <v>247</v>
      </c>
      <c r="I9" s="24">
        <v>252</v>
      </c>
      <c r="J9" s="24">
        <v>242</v>
      </c>
      <c r="K9" s="24">
        <v>293</v>
      </c>
    </row>
    <row r="10" spans="1:11" x14ac:dyDescent="0.25">
      <c r="A10" s="25" t="s">
        <v>1</v>
      </c>
      <c r="B10" s="26">
        <v>72</v>
      </c>
      <c r="C10" s="26">
        <v>71</v>
      </c>
      <c r="D10" s="26">
        <v>72</v>
      </c>
      <c r="E10" s="26">
        <v>70</v>
      </c>
      <c r="F10" s="26">
        <v>69</v>
      </c>
      <c r="G10" s="26">
        <v>72</v>
      </c>
      <c r="H10" s="26">
        <v>68</v>
      </c>
      <c r="I10" s="26">
        <v>71</v>
      </c>
      <c r="J10" s="26">
        <v>70</v>
      </c>
      <c r="K10" s="26">
        <v>67</v>
      </c>
    </row>
    <row r="11" spans="1:11" x14ac:dyDescent="0.25">
      <c r="A11" s="21"/>
      <c r="B11" s="22"/>
      <c r="C11" s="22"/>
      <c r="D11" s="22"/>
      <c r="E11" s="22"/>
      <c r="F11" s="22"/>
      <c r="G11" s="22"/>
      <c r="H11" s="22"/>
      <c r="I11" s="22"/>
      <c r="J11" s="22"/>
      <c r="K11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D13" sqref="D13"/>
    </sheetView>
  </sheetViews>
  <sheetFormatPr defaultRowHeight="15" x14ac:dyDescent="0.25"/>
  <cols>
    <col min="1" max="1" width="33.28515625" customWidth="1"/>
    <col min="2" max="11" width="10.7109375" customWidth="1"/>
  </cols>
  <sheetData>
    <row r="1" spans="1:11" x14ac:dyDescent="0.25">
      <c r="A1" s="18" t="s">
        <v>16</v>
      </c>
      <c r="B1" s="5">
        <v>8</v>
      </c>
      <c r="C1" s="4"/>
      <c r="D1" s="4"/>
      <c r="E1" s="4"/>
      <c r="F1" s="4"/>
      <c r="G1" s="1"/>
      <c r="H1" s="1"/>
      <c r="I1" s="1"/>
      <c r="J1" s="1"/>
      <c r="K1" s="1"/>
    </row>
    <row r="2" spans="1:11" x14ac:dyDescent="0.25">
      <c r="A2" s="19" t="s">
        <v>17</v>
      </c>
      <c r="B2" s="6">
        <v>200</v>
      </c>
      <c r="C2" s="4"/>
      <c r="D2" s="4"/>
      <c r="E2" s="4"/>
      <c r="F2" s="4"/>
      <c r="G2" s="1"/>
      <c r="H2" s="1"/>
      <c r="I2" s="1"/>
      <c r="J2" s="1"/>
      <c r="K2" s="1"/>
    </row>
    <row r="3" spans="1:11" x14ac:dyDescent="0.25">
      <c r="A3" s="20" t="s">
        <v>18</v>
      </c>
      <c r="B3" s="5">
        <v>40</v>
      </c>
      <c r="C3" s="4"/>
      <c r="D3" s="4"/>
      <c r="E3" s="4"/>
      <c r="F3" s="4"/>
      <c r="G3" s="1"/>
      <c r="H3" s="1"/>
      <c r="I3" s="1"/>
      <c r="J3" s="1"/>
      <c r="K3" s="1"/>
    </row>
    <row r="4" spans="1:11" s="9" customFormat="1" x14ac:dyDescent="0.25">
      <c r="A4" s="7"/>
      <c r="B4" s="7"/>
      <c r="C4" s="4"/>
      <c r="D4" s="4"/>
      <c r="E4" s="4"/>
      <c r="F4" s="4"/>
      <c r="G4" s="8"/>
      <c r="H4" s="8"/>
      <c r="I4" s="8"/>
      <c r="J4" s="8"/>
      <c r="K4" s="8"/>
    </row>
    <row r="5" spans="1:11" x14ac:dyDescent="0.25">
      <c r="A5" s="14" t="s">
        <v>0</v>
      </c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14" t="s">
        <v>12</v>
      </c>
      <c r="I5" s="14" t="s">
        <v>13</v>
      </c>
      <c r="J5" s="14" t="s">
        <v>14</v>
      </c>
      <c r="K5" s="14" t="s">
        <v>15</v>
      </c>
    </row>
    <row r="6" spans="1:11" x14ac:dyDescent="0.25">
      <c r="A6" s="15" t="s">
        <v>2</v>
      </c>
      <c r="B6" s="3">
        <v>99</v>
      </c>
      <c r="C6" s="3">
        <v>130</v>
      </c>
      <c r="D6" s="3">
        <v>125</v>
      </c>
      <c r="E6" s="3">
        <v>144</v>
      </c>
      <c r="F6" s="3">
        <v>103</v>
      </c>
      <c r="G6" s="3">
        <v>122</v>
      </c>
      <c r="H6" s="3">
        <v>126</v>
      </c>
      <c r="I6" s="3">
        <v>128</v>
      </c>
      <c r="J6" s="3">
        <v>121</v>
      </c>
      <c r="K6" s="3">
        <v>123</v>
      </c>
    </row>
    <row r="7" spans="1:11" x14ac:dyDescent="0.25">
      <c r="A7" s="10" t="s">
        <v>3</v>
      </c>
      <c r="B7" s="11">
        <v>11</v>
      </c>
      <c r="C7" s="11">
        <v>12</v>
      </c>
      <c r="D7" s="11">
        <v>10</v>
      </c>
      <c r="E7" s="11">
        <v>12</v>
      </c>
      <c r="F7" s="11">
        <v>11</v>
      </c>
      <c r="G7" s="11">
        <v>11</v>
      </c>
      <c r="H7" s="11">
        <v>8</v>
      </c>
      <c r="I7" s="11">
        <v>9</v>
      </c>
      <c r="J7" s="11">
        <v>7</v>
      </c>
      <c r="K7" s="11">
        <v>8</v>
      </c>
    </row>
    <row r="8" spans="1:11" x14ac:dyDescent="0.25">
      <c r="A8" s="16" t="s">
        <v>4</v>
      </c>
      <c r="B8" s="2">
        <v>9</v>
      </c>
      <c r="C8" s="2">
        <v>8</v>
      </c>
      <c r="D8" s="2">
        <v>8</v>
      </c>
      <c r="E8" s="2">
        <v>8</v>
      </c>
      <c r="F8" s="2">
        <v>8</v>
      </c>
      <c r="G8" s="2">
        <v>8</v>
      </c>
      <c r="H8" s="2">
        <v>6</v>
      </c>
      <c r="I8" s="2">
        <v>6</v>
      </c>
      <c r="J8" s="2">
        <v>8</v>
      </c>
      <c r="K8" s="2">
        <v>7</v>
      </c>
    </row>
    <row r="9" spans="1:11" x14ac:dyDescent="0.25">
      <c r="A9" s="23" t="s">
        <v>5</v>
      </c>
      <c r="B9" s="24">
        <v>0</v>
      </c>
      <c r="C9" s="24">
        <v>0</v>
      </c>
      <c r="D9" s="24">
        <v>30</v>
      </c>
      <c r="E9" s="24">
        <v>67</v>
      </c>
      <c r="F9" s="24">
        <v>57</v>
      </c>
      <c r="G9" s="24">
        <v>71</v>
      </c>
      <c r="H9" s="24">
        <v>80</v>
      </c>
      <c r="I9" s="24">
        <v>60</v>
      </c>
      <c r="J9" s="24">
        <v>71</v>
      </c>
      <c r="K9" s="24">
        <v>93</v>
      </c>
    </row>
    <row r="10" spans="1:11" x14ac:dyDescent="0.25">
      <c r="A10" s="25" t="s">
        <v>1</v>
      </c>
      <c r="B10" s="26">
        <v>39.200000000000003</v>
      </c>
      <c r="C10" s="26">
        <v>43.666666666666664</v>
      </c>
      <c r="D10" s="26">
        <v>47</v>
      </c>
      <c r="E10" s="26">
        <v>49</v>
      </c>
      <c r="F10" s="26">
        <v>51.5</v>
      </c>
      <c r="G10" s="26">
        <v>56.5</v>
      </c>
      <c r="H10" s="26">
        <v>60.333333333333336</v>
      </c>
      <c r="I10" s="26">
        <v>64</v>
      </c>
      <c r="J10" s="26">
        <v>66.5</v>
      </c>
      <c r="K10" s="26">
        <v>65.25</v>
      </c>
    </row>
    <row r="11" spans="1:11" x14ac:dyDescent="0.25">
      <c r="A11" s="9"/>
      <c r="B11" s="22"/>
      <c r="C11" s="22"/>
      <c r="D11" s="22"/>
      <c r="E11" s="22"/>
      <c r="F11" s="22"/>
      <c r="G11" s="22"/>
      <c r="H11" s="22"/>
      <c r="I11" s="22"/>
      <c r="J11" s="22"/>
      <c r="K11" s="22"/>
    </row>
    <row r="12" spans="1:11" x14ac:dyDescent="0.25">
      <c r="A12" s="9"/>
      <c r="B12" s="22"/>
      <c r="C12" s="9"/>
      <c r="D12" s="9"/>
      <c r="E12" s="9"/>
      <c r="F12" s="9"/>
      <c r="G12" s="9"/>
      <c r="H12" s="9"/>
      <c r="I12" s="9"/>
      <c r="J12" s="9"/>
      <c r="K12" s="9"/>
    </row>
    <row r="13" spans="1:11" x14ac:dyDescent="0.25">
      <c r="A13" s="9"/>
      <c r="B13" s="22"/>
      <c r="C13" s="9"/>
      <c r="D13" s="9"/>
      <c r="E13" s="9"/>
      <c r="F13" s="9"/>
      <c r="G13" s="9"/>
      <c r="H13" s="9"/>
      <c r="I13" s="9"/>
      <c r="J13" s="9"/>
      <c r="K13" s="9"/>
    </row>
    <row r="14" spans="1:11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B11" sqref="B11"/>
    </sheetView>
  </sheetViews>
  <sheetFormatPr defaultRowHeight="15" x14ac:dyDescent="0.25"/>
  <cols>
    <col min="1" max="1" width="33.28515625" customWidth="1"/>
    <col min="2" max="11" width="10.7109375" customWidth="1"/>
  </cols>
  <sheetData>
    <row r="1" spans="1:11" x14ac:dyDescent="0.25">
      <c r="A1" s="18" t="s">
        <v>16</v>
      </c>
      <c r="B1" s="5">
        <v>8</v>
      </c>
      <c r="C1" s="4"/>
      <c r="D1" s="4"/>
      <c r="E1" s="4"/>
      <c r="F1" s="4"/>
      <c r="G1" s="1"/>
      <c r="H1" s="1"/>
      <c r="I1" s="1"/>
      <c r="J1" s="1"/>
      <c r="K1" s="1"/>
    </row>
    <row r="2" spans="1:11" x14ac:dyDescent="0.25">
      <c r="A2" s="19" t="s">
        <v>17</v>
      </c>
      <c r="B2" s="6">
        <v>80</v>
      </c>
      <c r="C2" s="4"/>
      <c r="D2" s="4"/>
      <c r="E2" s="4"/>
      <c r="F2" s="4"/>
      <c r="G2" s="1"/>
      <c r="H2" s="1"/>
      <c r="I2" s="1"/>
      <c r="J2" s="1"/>
      <c r="K2" s="1"/>
    </row>
    <row r="3" spans="1:11" x14ac:dyDescent="0.25">
      <c r="A3" s="20" t="s">
        <v>18</v>
      </c>
      <c r="B3" s="5">
        <v>100</v>
      </c>
      <c r="C3" s="4"/>
      <c r="D3" s="4"/>
      <c r="E3" s="4"/>
      <c r="F3" s="4"/>
      <c r="G3" s="1"/>
      <c r="H3" s="1"/>
      <c r="I3" s="1"/>
      <c r="J3" s="1"/>
      <c r="K3" s="1"/>
    </row>
    <row r="4" spans="1:11" s="9" customFormat="1" x14ac:dyDescent="0.25">
      <c r="A4" s="7"/>
      <c r="B4" s="7"/>
      <c r="C4" s="4"/>
      <c r="D4" s="4"/>
      <c r="E4" s="4"/>
      <c r="F4" s="4"/>
      <c r="G4" s="8"/>
      <c r="H4" s="8"/>
      <c r="I4" s="8"/>
      <c r="J4" s="8"/>
      <c r="K4" s="8"/>
    </row>
    <row r="5" spans="1:11" x14ac:dyDescent="0.25">
      <c r="A5" s="14" t="s">
        <v>0</v>
      </c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14" t="s">
        <v>12</v>
      </c>
      <c r="I5" s="14" t="s">
        <v>13</v>
      </c>
      <c r="J5" s="14" t="s">
        <v>14</v>
      </c>
      <c r="K5" s="14" t="s">
        <v>15</v>
      </c>
    </row>
    <row r="6" spans="1:11" x14ac:dyDescent="0.25">
      <c r="A6" s="15" t="s">
        <v>2</v>
      </c>
      <c r="B6" s="3">
        <v>113</v>
      </c>
      <c r="C6" s="3">
        <v>116</v>
      </c>
      <c r="D6" s="3">
        <v>101</v>
      </c>
      <c r="E6" s="3">
        <v>86</v>
      </c>
      <c r="F6" s="3">
        <v>71</v>
      </c>
      <c r="G6" s="3">
        <v>71</v>
      </c>
      <c r="H6" s="3">
        <v>70</v>
      </c>
      <c r="I6" s="3">
        <v>66</v>
      </c>
      <c r="J6" s="3">
        <v>68</v>
      </c>
      <c r="K6" s="3">
        <v>68</v>
      </c>
    </row>
    <row r="7" spans="1:11" x14ac:dyDescent="0.25">
      <c r="A7" s="10" t="s">
        <v>3</v>
      </c>
      <c r="B7" s="11">
        <v>8</v>
      </c>
      <c r="C7" s="11">
        <v>10</v>
      </c>
      <c r="D7" s="11">
        <v>12</v>
      </c>
      <c r="E7" s="11">
        <v>7</v>
      </c>
      <c r="F7" s="11">
        <v>8</v>
      </c>
      <c r="G7" s="11">
        <v>8</v>
      </c>
      <c r="H7" s="11">
        <v>8</v>
      </c>
      <c r="I7" s="11">
        <v>6</v>
      </c>
      <c r="J7" s="11">
        <v>6</v>
      </c>
      <c r="K7" s="11">
        <v>6</v>
      </c>
    </row>
    <row r="8" spans="1:11" x14ac:dyDescent="0.25">
      <c r="A8" s="16" t="s">
        <v>4</v>
      </c>
      <c r="B8" s="2">
        <v>10</v>
      </c>
      <c r="C8" s="2">
        <v>8</v>
      </c>
      <c r="D8" s="2">
        <v>11</v>
      </c>
      <c r="E8" s="2">
        <v>6</v>
      </c>
      <c r="F8" s="2">
        <v>6</v>
      </c>
      <c r="G8" s="2">
        <v>8</v>
      </c>
      <c r="H8" s="2">
        <v>8</v>
      </c>
      <c r="I8" s="2">
        <v>5</v>
      </c>
      <c r="J8" s="2">
        <v>6</v>
      </c>
      <c r="K8" s="2">
        <v>5</v>
      </c>
    </row>
    <row r="9" spans="1:11" x14ac:dyDescent="0.25">
      <c r="A9" s="12" t="s">
        <v>5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</row>
    <row r="10" spans="1:11" x14ac:dyDescent="0.25">
      <c r="A10" s="17" t="s">
        <v>1</v>
      </c>
      <c r="B10" s="2">
        <v>27.75</v>
      </c>
      <c r="C10" s="2">
        <v>33.200000000000003</v>
      </c>
      <c r="D10" s="2">
        <v>42.739999999999995</v>
      </c>
      <c r="E10" s="2">
        <v>49.125</v>
      </c>
      <c r="F10" s="2">
        <v>53.033333333333331</v>
      </c>
      <c r="G10" s="2">
        <v>57.300000000000004</v>
      </c>
      <c r="H10" s="2">
        <v>59.58</v>
      </c>
      <c r="I10" s="2">
        <v>60</v>
      </c>
      <c r="J10" s="2">
        <v>59.666666666666664</v>
      </c>
      <c r="K10" s="2">
        <v>59.75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B1" workbookViewId="0">
      <selection activeCell="B11" sqref="B11"/>
    </sheetView>
  </sheetViews>
  <sheetFormatPr defaultRowHeight="15" x14ac:dyDescent="0.25"/>
  <cols>
    <col min="1" max="1" width="33.28515625" customWidth="1"/>
    <col min="2" max="11" width="10.7109375" customWidth="1"/>
  </cols>
  <sheetData>
    <row r="1" spans="1:11" x14ac:dyDescent="0.25">
      <c r="A1" s="18" t="s">
        <v>16</v>
      </c>
      <c r="B1" s="5">
        <v>2</v>
      </c>
      <c r="C1" s="4"/>
      <c r="D1" s="4"/>
      <c r="E1" s="4"/>
      <c r="F1" s="4"/>
      <c r="G1" s="1"/>
      <c r="H1" s="1"/>
      <c r="I1" s="1"/>
      <c r="J1" s="1"/>
      <c r="K1" s="1"/>
    </row>
    <row r="2" spans="1:11" x14ac:dyDescent="0.25">
      <c r="A2" s="19" t="s">
        <v>17</v>
      </c>
      <c r="B2" s="6">
        <v>400</v>
      </c>
      <c r="C2" s="4"/>
      <c r="D2" s="4"/>
      <c r="E2" s="4"/>
      <c r="F2" s="4"/>
      <c r="G2" s="1"/>
      <c r="H2" s="1"/>
      <c r="I2" s="1"/>
      <c r="J2" s="1"/>
      <c r="K2" s="1"/>
    </row>
    <row r="3" spans="1:11" x14ac:dyDescent="0.25">
      <c r="A3" s="20" t="s">
        <v>18</v>
      </c>
      <c r="B3" s="5">
        <v>20</v>
      </c>
      <c r="C3" s="4"/>
      <c r="D3" s="4"/>
      <c r="E3" s="4"/>
      <c r="F3" s="4"/>
      <c r="G3" s="1"/>
      <c r="H3" s="1"/>
      <c r="I3" s="1"/>
      <c r="J3" s="1"/>
      <c r="K3" s="1"/>
    </row>
    <row r="4" spans="1:11" s="9" customFormat="1" x14ac:dyDescent="0.25">
      <c r="A4" s="7"/>
      <c r="B4" s="7"/>
      <c r="C4" s="4"/>
      <c r="D4" s="4"/>
      <c r="E4" s="4"/>
      <c r="F4" s="4"/>
      <c r="G4" s="8"/>
      <c r="H4" s="8"/>
      <c r="I4" s="8"/>
      <c r="J4" s="8"/>
      <c r="K4" s="8"/>
    </row>
    <row r="5" spans="1:11" x14ac:dyDescent="0.25">
      <c r="A5" s="14" t="s">
        <v>0</v>
      </c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14" t="s">
        <v>12</v>
      </c>
      <c r="I5" s="14" t="s">
        <v>13</v>
      </c>
      <c r="J5" s="14" t="s">
        <v>14</v>
      </c>
      <c r="K5" s="14" t="s">
        <v>15</v>
      </c>
    </row>
    <row r="6" spans="1:11" x14ac:dyDescent="0.25">
      <c r="A6" s="15" t="s">
        <v>2</v>
      </c>
      <c r="B6" s="3">
        <v>68</v>
      </c>
      <c r="C6" s="3">
        <v>64</v>
      </c>
      <c r="D6" s="3">
        <v>68</v>
      </c>
      <c r="E6" s="3">
        <v>73</v>
      </c>
      <c r="F6" s="3">
        <v>73</v>
      </c>
      <c r="G6" s="3">
        <v>67</v>
      </c>
      <c r="H6" s="3">
        <v>67</v>
      </c>
      <c r="I6" s="3">
        <v>70</v>
      </c>
      <c r="J6" s="3">
        <v>67</v>
      </c>
      <c r="K6" s="3">
        <v>67</v>
      </c>
    </row>
    <row r="7" spans="1:11" x14ac:dyDescent="0.25">
      <c r="A7" s="10" t="s">
        <v>3</v>
      </c>
      <c r="B7" s="11">
        <v>8</v>
      </c>
      <c r="C7" s="11">
        <v>7</v>
      </c>
      <c r="D7" s="11">
        <v>8</v>
      </c>
      <c r="E7" s="11">
        <v>12</v>
      </c>
      <c r="F7" s="11">
        <v>11</v>
      </c>
      <c r="G7" s="11">
        <v>8</v>
      </c>
      <c r="H7" s="11">
        <v>10</v>
      </c>
      <c r="I7" s="11">
        <v>8</v>
      </c>
      <c r="J7" s="11">
        <v>7</v>
      </c>
      <c r="K7" s="11">
        <v>6</v>
      </c>
    </row>
    <row r="8" spans="1:11" x14ac:dyDescent="0.25">
      <c r="A8" s="16" t="s">
        <v>4</v>
      </c>
      <c r="B8" s="2">
        <v>6</v>
      </c>
      <c r="C8" s="2">
        <v>5</v>
      </c>
      <c r="D8" s="2">
        <v>6</v>
      </c>
      <c r="E8" s="2">
        <v>8</v>
      </c>
      <c r="F8" s="2">
        <v>10</v>
      </c>
      <c r="G8" s="2">
        <v>6</v>
      </c>
      <c r="H8" s="2">
        <v>6</v>
      </c>
      <c r="I8" s="2">
        <v>7</v>
      </c>
      <c r="J8" s="2">
        <v>7</v>
      </c>
      <c r="K8" s="2">
        <v>4</v>
      </c>
    </row>
    <row r="9" spans="1:11" x14ac:dyDescent="0.25">
      <c r="A9" s="12" t="s">
        <v>5</v>
      </c>
      <c r="B9" s="13">
        <v>211</v>
      </c>
      <c r="C9" s="13">
        <v>333</v>
      </c>
      <c r="D9" s="13">
        <v>326</v>
      </c>
      <c r="E9" s="13">
        <v>323</v>
      </c>
      <c r="F9" s="13">
        <v>329</v>
      </c>
      <c r="G9" s="13">
        <v>325</v>
      </c>
      <c r="H9" s="13">
        <v>328</v>
      </c>
      <c r="I9" s="13">
        <v>332</v>
      </c>
      <c r="J9" s="13">
        <v>326</v>
      </c>
      <c r="K9" s="13">
        <v>351</v>
      </c>
    </row>
    <row r="10" spans="1:11" x14ac:dyDescent="0.25">
      <c r="A10" s="17" t="s">
        <v>1</v>
      </c>
      <c r="B10" s="2">
        <v>26.75</v>
      </c>
      <c r="C10" s="2">
        <v>28.166666666666668</v>
      </c>
      <c r="D10" s="2">
        <v>31.5</v>
      </c>
      <c r="E10" s="2">
        <v>40.65</v>
      </c>
      <c r="F10" s="2">
        <v>43.20000000000001</v>
      </c>
      <c r="G10" s="2">
        <v>44.433333333333337</v>
      </c>
      <c r="H10" s="2">
        <v>45.674999999999997</v>
      </c>
      <c r="I10" s="2">
        <v>45.383333333333333</v>
      </c>
      <c r="J10" s="2">
        <v>45.606250000000003</v>
      </c>
      <c r="K10" s="2">
        <v>45.605555555555561</v>
      </c>
    </row>
    <row r="12" spans="1:11" x14ac:dyDescent="0.25">
      <c r="A12">
        <v>21</v>
      </c>
    </row>
    <row r="14" spans="1:11" x14ac:dyDescent="0.25">
      <c r="A14">
        <v>25</v>
      </c>
      <c r="B14">
        <f>AVERAGE(A14:A15)</f>
        <v>26.75</v>
      </c>
      <c r="C14">
        <f>AVERAGE(A14:A15,A17)</f>
        <v>28.166666666666668</v>
      </c>
      <c r="D14">
        <f>AVERAGE(A17:A19)</f>
        <v>31.5</v>
      </c>
      <c r="E14">
        <f>AVERAGE(A21:A26)</f>
        <v>40.65</v>
      </c>
      <c r="F14">
        <f>AVERAGE(A24:A26)</f>
        <v>43.20000000000001</v>
      </c>
      <c r="G14">
        <f>AVERAGE(A25:A26,A28)</f>
        <v>44.433333333333337</v>
      </c>
      <c r="H14">
        <f>AVERAGE(A30:A33)</f>
        <v>45.674999999999997</v>
      </c>
      <c r="I14">
        <f>AVERAGE(A31:A36)</f>
        <v>45.383333333333333</v>
      </c>
      <c r="J14">
        <f>AVERAGE(A29:A36)</f>
        <v>45.606250000000003</v>
      </c>
      <c r="K14">
        <f>AVERAGE(A28:A36)</f>
        <v>45.605555555555561</v>
      </c>
    </row>
    <row r="15" spans="1:11" x14ac:dyDescent="0.25">
      <c r="A15">
        <v>28.5</v>
      </c>
    </row>
    <row r="17" spans="1:1" x14ac:dyDescent="0.25">
      <c r="A17">
        <v>31</v>
      </c>
    </row>
    <row r="18" spans="1:1" x14ac:dyDescent="0.25">
      <c r="A18">
        <v>31.3</v>
      </c>
    </row>
    <row r="19" spans="1:1" x14ac:dyDescent="0.25">
      <c r="A19">
        <v>32.200000000000003</v>
      </c>
    </row>
    <row r="21" spans="1:1" x14ac:dyDescent="0.25">
      <c r="A21">
        <v>33.299999999999997</v>
      </c>
    </row>
    <row r="22" spans="1:1" x14ac:dyDescent="0.25">
      <c r="A22">
        <v>40</v>
      </c>
    </row>
    <row r="23" spans="1:1" x14ac:dyDescent="0.25">
      <c r="A23">
        <v>41</v>
      </c>
    </row>
    <row r="24" spans="1:1" x14ac:dyDescent="0.25">
      <c r="A24">
        <v>41.9</v>
      </c>
    </row>
    <row r="25" spans="1:1" x14ac:dyDescent="0.25">
      <c r="A25">
        <v>43.5</v>
      </c>
    </row>
    <row r="26" spans="1:1" x14ac:dyDescent="0.25">
      <c r="A26">
        <v>44.2</v>
      </c>
    </row>
    <row r="28" spans="1:1" x14ac:dyDescent="0.25">
      <c r="A28">
        <v>45.6</v>
      </c>
    </row>
    <row r="29" spans="1:1" x14ac:dyDescent="0.25">
      <c r="A29">
        <v>46.05</v>
      </c>
    </row>
    <row r="30" spans="1:1" x14ac:dyDescent="0.25">
      <c r="A30">
        <v>46.5</v>
      </c>
    </row>
    <row r="31" spans="1:1" x14ac:dyDescent="0.25">
      <c r="A31">
        <v>46</v>
      </c>
    </row>
    <row r="32" spans="1:1" x14ac:dyDescent="0.25">
      <c r="A32">
        <v>45.2</v>
      </c>
    </row>
    <row r="33" spans="1:1" x14ac:dyDescent="0.25">
      <c r="A33">
        <v>45</v>
      </c>
    </row>
    <row r="34" spans="1:1" x14ac:dyDescent="0.25">
      <c r="A34">
        <v>45</v>
      </c>
    </row>
    <row r="35" spans="1:1" x14ac:dyDescent="0.25">
      <c r="A35">
        <v>45.3</v>
      </c>
    </row>
    <row r="36" spans="1:1" x14ac:dyDescent="0.25">
      <c r="A36">
        <v>45.8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B14" sqref="B14"/>
    </sheetView>
  </sheetViews>
  <sheetFormatPr defaultRowHeight="15" x14ac:dyDescent="0.25"/>
  <cols>
    <col min="1" max="1" width="33.28515625" customWidth="1"/>
    <col min="2" max="11" width="10.7109375" customWidth="1"/>
  </cols>
  <sheetData>
    <row r="1" spans="1:11" x14ac:dyDescent="0.25">
      <c r="A1" s="18" t="s">
        <v>16</v>
      </c>
      <c r="B1" s="5">
        <v>2</v>
      </c>
      <c r="C1" s="4"/>
      <c r="D1" s="4"/>
      <c r="E1" s="4"/>
      <c r="F1" s="4"/>
      <c r="G1" s="1"/>
      <c r="H1" s="1"/>
      <c r="I1" s="1"/>
      <c r="J1" s="1"/>
      <c r="K1" s="1"/>
    </row>
    <row r="2" spans="1:11" x14ac:dyDescent="0.25">
      <c r="A2" s="19" t="s">
        <v>17</v>
      </c>
      <c r="B2" s="6">
        <v>200</v>
      </c>
      <c r="C2" s="4"/>
      <c r="D2" s="4"/>
      <c r="E2" s="4"/>
      <c r="F2" s="4"/>
      <c r="G2" s="1"/>
      <c r="H2" s="1"/>
      <c r="I2" s="1"/>
      <c r="J2" s="1"/>
      <c r="K2" s="1"/>
    </row>
    <row r="3" spans="1:11" x14ac:dyDescent="0.25">
      <c r="A3" s="20" t="s">
        <v>18</v>
      </c>
      <c r="B3" s="5">
        <v>40</v>
      </c>
      <c r="C3" s="4"/>
      <c r="D3" s="4"/>
      <c r="E3" s="4"/>
      <c r="F3" s="4"/>
      <c r="G3" s="1"/>
      <c r="H3" s="1"/>
      <c r="I3" s="1"/>
      <c r="J3" s="1"/>
      <c r="K3" s="1"/>
    </row>
    <row r="4" spans="1:11" s="9" customFormat="1" x14ac:dyDescent="0.25">
      <c r="A4" s="7"/>
      <c r="B4" s="7"/>
      <c r="C4" s="4"/>
      <c r="D4" s="4"/>
      <c r="E4" s="4"/>
      <c r="F4" s="4"/>
      <c r="G4" s="8"/>
      <c r="H4" s="8"/>
      <c r="I4" s="8"/>
      <c r="J4" s="8"/>
      <c r="K4" s="8"/>
    </row>
    <row r="5" spans="1:11" x14ac:dyDescent="0.25">
      <c r="A5" s="14" t="s">
        <v>0</v>
      </c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14" t="s">
        <v>12</v>
      </c>
      <c r="I5" s="14" t="s">
        <v>13</v>
      </c>
      <c r="J5" s="14" t="s">
        <v>14</v>
      </c>
      <c r="K5" s="14" t="s">
        <v>15</v>
      </c>
    </row>
    <row r="6" spans="1:11" x14ac:dyDescent="0.25">
      <c r="A6" s="15" t="s">
        <v>2</v>
      </c>
      <c r="B6" s="3">
        <v>68</v>
      </c>
      <c r="C6" s="3">
        <v>66</v>
      </c>
      <c r="D6" s="3">
        <v>68</v>
      </c>
      <c r="E6" s="3">
        <v>71</v>
      </c>
      <c r="F6" s="3">
        <v>70</v>
      </c>
      <c r="G6" s="3">
        <v>68</v>
      </c>
      <c r="H6" s="3">
        <v>75</v>
      </c>
      <c r="I6" s="3">
        <v>77</v>
      </c>
      <c r="J6" s="3">
        <v>70</v>
      </c>
      <c r="K6" s="3">
        <v>68</v>
      </c>
    </row>
    <row r="7" spans="1:11" x14ac:dyDescent="0.25">
      <c r="A7" s="10" t="s">
        <v>3</v>
      </c>
      <c r="B7" s="11">
        <v>8</v>
      </c>
      <c r="C7" s="11">
        <v>10</v>
      </c>
      <c r="D7" s="11">
        <v>8</v>
      </c>
      <c r="E7" s="11">
        <v>9</v>
      </c>
      <c r="F7" s="11">
        <v>9</v>
      </c>
      <c r="G7" s="11">
        <v>10</v>
      </c>
      <c r="H7" s="11">
        <v>11</v>
      </c>
      <c r="I7" s="11">
        <v>10</v>
      </c>
      <c r="J7" s="11">
        <v>10</v>
      </c>
      <c r="K7" s="11">
        <v>7</v>
      </c>
    </row>
    <row r="8" spans="1:11" x14ac:dyDescent="0.25">
      <c r="A8" s="16" t="s">
        <v>4</v>
      </c>
      <c r="B8" s="2">
        <v>6</v>
      </c>
      <c r="C8" s="2">
        <v>6</v>
      </c>
      <c r="D8" s="2">
        <v>5</v>
      </c>
      <c r="E8" s="2">
        <v>5</v>
      </c>
      <c r="F8" s="2">
        <v>7</v>
      </c>
      <c r="G8" s="2">
        <v>6</v>
      </c>
      <c r="H8" s="2">
        <v>5</v>
      </c>
      <c r="I8" s="2">
        <v>7</v>
      </c>
      <c r="J8" s="2">
        <v>6</v>
      </c>
      <c r="K8" s="2">
        <v>6</v>
      </c>
    </row>
    <row r="9" spans="1:11" x14ac:dyDescent="0.25">
      <c r="A9" s="12" t="s">
        <v>5</v>
      </c>
      <c r="B9" s="13">
        <v>31</v>
      </c>
      <c r="C9" s="13">
        <v>139</v>
      </c>
      <c r="D9" s="13">
        <v>147</v>
      </c>
      <c r="E9" s="13">
        <v>144</v>
      </c>
      <c r="F9" s="13">
        <v>148</v>
      </c>
      <c r="G9" s="13">
        <v>142</v>
      </c>
      <c r="H9" s="13">
        <v>148</v>
      </c>
      <c r="I9" s="13">
        <v>131</v>
      </c>
      <c r="J9" s="13">
        <v>104</v>
      </c>
      <c r="K9" s="13">
        <v>150</v>
      </c>
    </row>
    <row r="10" spans="1:11" x14ac:dyDescent="0.25">
      <c r="A10" s="17" t="s">
        <v>1</v>
      </c>
      <c r="B10" s="2">
        <v>26.2</v>
      </c>
      <c r="C10" s="2">
        <v>28.933333333333334</v>
      </c>
      <c r="D10" s="2">
        <v>33.493333333333332</v>
      </c>
      <c r="E10" s="2">
        <v>36.46</v>
      </c>
      <c r="F10" s="2">
        <v>43.066666666666663</v>
      </c>
      <c r="G10" s="2">
        <v>44.466666666666669</v>
      </c>
      <c r="H10" s="2">
        <v>44.475000000000001</v>
      </c>
      <c r="I10" s="2">
        <v>44.533333333333331</v>
      </c>
      <c r="J10" s="2">
        <v>44.57</v>
      </c>
      <c r="K10" s="2">
        <v>44.563333333333333</v>
      </c>
    </row>
    <row r="13" spans="1:11" x14ac:dyDescent="0.25">
      <c r="A13">
        <v>25</v>
      </c>
    </row>
    <row r="14" spans="1:11" x14ac:dyDescent="0.25">
      <c r="B14">
        <f>AVERAGE(A13,A16)</f>
        <v>26.2</v>
      </c>
      <c r="C14">
        <f>AVERAGE(A16:A18)</f>
        <v>28.933333333333334</v>
      </c>
      <c r="D14">
        <f>AVERAGE(A18,A20:A21)</f>
        <v>33.493333333333332</v>
      </c>
      <c r="E14">
        <f>AVERAGE(A20:A21,A23)</f>
        <v>36.46</v>
      </c>
      <c r="F14">
        <f>AVERAGE(A23:A25)</f>
        <v>43.066666666666663</v>
      </c>
      <c r="G14">
        <f>AVERAGE(A24:A26)</f>
        <v>44.466666666666669</v>
      </c>
      <c r="H14">
        <f>AVERAGE(A24:A26,A28)</f>
        <v>44.475000000000001</v>
      </c>
      <c r="I14">
        <f>AVERAGE(A28:A30)</f>
        <v>44.533333333333331</v>
      </c>
      <c r="J14">
        <f>AVERAGE(A28:A31)</f>
        <v>44.57</v>
      </c>
      <c r="K14">
        <f>AVERAGE(A30:A31,A33)</f>
        <v>44.563333333333333</v>
      </c>
    </row>
    <row r="16" spans="1:11" x14ac:dyDescent="0.25">
      <c r="A16">
        <v>27.4</v>
      </c>
    </row>
    <row r="17" spans="1:1" x14ac:dyDescent="0.25">
      <c r="A17">
        <v>28</v>
      </c>
    </row>
    <row r="18" spans="1:1" x14ac:dyDescent="0.25">
      <c r="A18">
        <v>31.4</v>
      </c>
    </row>
    <row r="20" spans="1:1" x14ac:dyDescent="0.25">
      <c r="A20">
        <v>33.6</v>
      </c>
    </row>
    <row r="21" spans="1:1" x14ac:dyDescent="0.25">
      <c r="A21">
        <v>35.479999999999997</v>
      </c>
    </row>
    <row r="23" spans="1:1" x14ac:dyDescent="0.25">
      <c r="A23">
        <v>40.299999999999997</v>
      </c>
    </row>
    <row r="24" spans="1:1" x14ac:dyDescent="0.25">
      <c r="A24">
        <v>44.3</v>
      </c>
    </row>
    <row r="25" spans="1:1" x14ac:dyDescent="0.25">
      <c r="A25">
        <v>44.6</v>
      </c>
    </row>
    <row r="26" spans="1:1" x14ac:dyDescent="0.25">
      <c r="A26">
        <v>44.5</v>
      </c>
    </row>
    <row r="28" spans="1:1" x14ac:dyDescent="0.25">
      <c r="A28">
        <v>44.5</v>
      </c>
    </row>
    <row r="29" spans="1:1" x14ac:dyDescent="0.25">
      <c r="A29">
        <v>44.56</v>
      </c>
    </row>
    <row r="30" spans="1:1" x14ac:dyDescent="0.25">
      <c r="A30">
        <v>44.54</v>
      </c>
    </row>
    <row r="31" spans="1:1" x14ac:dyDescent="0.25">
      <c r="A31">
        <v>44.68</v>
      </c>
    </row>
    <row r="33" spans="1:1" x14ac:dyDescent="0.25">
      <c r="A33">
        <v>44.47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3" sqref="A13"/>
    </sheetView>
  </sheetViews>
  <sheetFormatPr defaultRowHeight="15" x14ac:dyDescent="0.25"/>
  <cols>
    <col min="1" max="1" width="33.28515625" customWidth="1"/>
    <col min="2" max="11" width="10.7109375" customWidth="1"/>
  </cols>
  <sheetData>
    <row r="1" spans="1:11" x14ac:dyDescent="0.25">
      <c r="A1" s="18" t="s">
        <v>16</v>
      </c>
      <c r="B1" s="5">
        <v>2</v>
      </c>
      <c r="C1" s="4"/>
      <c r="D1" s="4"/>
      <c r="E1" s="4"/>
      <c r="F1" s="4"/>
      <c r="G1" s="1"/>
      <c r="H1" s="1"/>
      <c r="I1" s="1"/>
      <c r="J1" s="1"/>
      <c r="K1" s="1"/>
    </row>
    <row r="2" spans="1:11" x14ac:dyDescent="0.25">
      <c r="A2" s="19" t="s">
        <v>17</v>
      </c>
      <c r="B2" s="6">
        <v>80</v>
      </c>
      <c r="C2" s="4"/>
      <c r="D2" s="4"/>
      <c r="E2" s="4"/>
      <c r="F2" s="4"/>
      <c r="G2" s="1"/>
      <c r="H2" s="1"/>
      <c r="I2" s="1"/>
      <c r="J2" s="1"/>
      <c r="K2" s="1"/>
    </row>
    <row r="3" spans="1:11" x14ac:dyDescent="0.25">
      <c r="A3" s="20" t="s">
        <v>18</v>
      </c>
      <c r="B3" s="5">
        <v>100</v>
      </c>
      <c r="C3" s="4"/>
      <c r="D3" s="4"/>
      <c r="E3" s="4"/>
      <c r="F3" s="4"/>
      <c r="G3" s="1"/>
      <c r="H3" s="1"/>
      <c r="I3" s="1"/>
      <c r="J3" s="1"/>
      <c r="K3" s="1"/>
    </row>
    <row r="4" spans="1:11" s="9" customFormat="1" x14ac:dyDescent="0.25">
      <c r="A4" s="7"/>
      <c r="B4" s="7"/>
      <c r="C4" s="4"/>
      <c r="D4" s="4"/>
      <c r="E4" s="4"/>
      <c r="F4" s="4"/>
      <c r="G4" s="8"/>
      <c r="H4" s="8"/>
      <c r="I4" s="8"/>
      <c r="J4" s="8"/>
      <c r="K4" s="8"/>
    </row>
    <row r="5" spans="1:11" x14ac:dyDescent="0.25">
      <c r="A5" s="14" t="s">
        <v>0</v>
      </c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14" t="s">
        <v>12</v>
      </c>
      <c r="I5" s="14" t="s">
        <v>13</v>
      </c>
      <c r="J5" s="14" t="s">
        <v>14</v>
      </c>
      <c r="K5" s="14" t="s">
        <v>15</v>
      </c>
    </row>
    <row r="6" spans="1:11" x14ac:dyDescent="0.25">
      <c r="A6" s="15" t="s">
        <v>2</v>
      </c>
      <c r="B6" s="3">
        <v>71</v>
      </c>
      <c r="C6" s="3">
        <v>85</v>
      </c>
      <c r="D6" s="3">
        <v>77</v>
      </c>
      <c r="E6" s="3">
        <v>80</v>
      </c>
      <c r="F6" s="3">
        <v>79</v>
      </c>
      <c r="G6" s="3">
        <v>77</v>
      </c>
      <c r="H6" s="3">
        <v>78</v>
      </c>
      <c r="I6" s="3">
        <v>81</v>
      </c>
      <c r="J6" s="3">
        <v>74</v>
      </c>
      <c r="K6" s="3">
        <v>89</v>
      </c>
    </row>
    <row r="7" spans="1:11" x14ac:dyDescent="0.25">
      <c r="A7" s="10" t="s">
        <v>3</v>
      </c>
      <c r="B7" s="11">
        <v>8</v>
      </c>
      <c r="C7" s="11">
        <v>8</v>
      </c>
      <c r="D7" s="11">
        <v>7</v>
      </c>
      <c r="E7" s="11">
        <v>17</v>
      </c>
      <c r="F7" s="11">
        <v>10</v>
      </c>
      <c r="G7" s="11">
        <v>8</v>
      </c>
      <c r="H7" s="11">
        <v>7</v>
      </c>
      <c r="I7" s="11">
        <v>8</v>
      </c>
      <c r="J7" s="11">
        <v>8</v>
      </c>
      <c r="K7" s="11">
        <v>9</v>
      </c>
    </row>
    <row r="8" spans="1:11" x14ac:dyDescent="0.25">
      <c r="A8" s="16" t="s">
        <v>4</v>
      </c>
      <c r="B8" s="2">
        <v>8</v>
      </c>
      <c r="C8" s="2">
        <v>9</v>
      </c>
      <c r="D8" s="2">
        <v>8</v>
      </c>
      <c r="E8" s="2">
        <v>24</v>
      </c>
      <c r="F8" s="2">
        <v>10</v>
      </c>
      <c r="G8" s="2">
        <v>5</v>
      </c>
      <c r="H8" s="2">
        <v>6</v>
      </c>
      <c r="I8" s="2">
        <v>8</v>
      </c>
      <c r="J8" s="2">
        <v>5</v>
      </c>
      <c r="K8" s="2">
        <v>5</v>
      </c>
    </row>
    <row r="9" spans="1:11" x14ac:dyDescent="0.25">
      <c r="A9" s="12" t="s">
        <v>5</v>
      </c>
      <c r="B9" s="13">
        <v>0</v>
      </c>
      <c r="C9" s="13">
        <v>0</v>
      </c>
      <c r="D9" s="13">
        <v>26</v>
      </c>
      <c r="E9" s="13">
        <v>32</v>
      </c>
      <c r="F9" s="13">
        <v>32</v>
      </c>
      <c r="G9" s="13">
        <v>35</v>
      </c>
      <c r="H9" s="13">
        <v>34</v>
      </c>
      <c r="I9" s="13">
        <v>29</v>
      </c>
      <c r="J9" s="13">
        <v>31</v>
      </c>
      <c r="K9" s="13">
        <v>28</v>
      </c>
    </row>
    <row r="10" spans="1:11" x14ac:dyDescent="0.25">
      <c r="A10" s="17" t="s">
        <v>1</v>
      </c>
      <c r="B10" s="2">
        <v>29.36</v>
      </c>
      <c r="C10" s="2">
        <v>32.790000000000006</v>
      </c>
      <c r="D10" s="2">
        <v>36.388999999999996</v>
      </c>
      <c r="E10" s="2">
        <v>37.745400000000004</v>
      </c>
      <c r="F10" s="2">
        <v>39.950399999999995</v>
      </c>
      <c r="G10" s="2">
        <v>41.242333333333335</v>
      </c>
      <c r="H10" s="2">
        <v>40.660800000000002</v>
      </c>
      <c r="I10" s="2">
        <v>43.462857142857139</v>
      </c>
      <c r="J10" s="2">
        <v>43.981666666666662</v>
      </c>
      <c r="K10" s="2">
        <v>43.304000000000002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A13" sqref="A13"/>
    </sheetView>
  </sheetViews>
  <sheetFormatPr defaultRowHeight="15" x14ac:dyDescent="0.25"/>
  <cols>
    <col min="1" max="1" width="33.28515625" customWidth="1"/>
    <col min="2" max="11" width="10.7109375" customWidth="1"/>
  </cols>
  <sheetData>
    <row r="1" spans="1:11" x14ac:dyDescent="0.25">
      <c r="A1" s="18" t="s">
        <v>16</v>
      </c>
      <c r="B1" s="5">
        <v>1</v>
      </c>
      <c r="C1" s="4"/>
      <c r="D1" s="4"/>
      <c r="E1" s="4"/>
      <c r="F1" s="4"/>
      <c r="G1" s="1"/>
      <c r="H1" s="1"/>
      <c r="I1" s="1"/>
      <c r="J1" s="1"/>
      <c r="K1" s="1"/>
    </row>
    <row r="2" spans="1:11" x14ac:dyDescent="0.25">
      <c r="A2" s="19" t="s">
        <v>17</v>
      </c>
      <c r="B2" s="6">
        <v>400</v>
      </c>
      <c r="C2" s="4"/>
      <c r="D2" s="4"/>
      <c r="E2" s="4"/>
      <c r="F2" s="4"/>
      <c r="G2" s="1"/>
      <c r="H2" s="1"/>
      <c r="I2" s="1"/>
      <c r="J2" s="1"/>
      <c r="K2" s="1"/>
    </row>
    <row r="3" spans="1:11" x14ac:dyDescent="0.25">
      <c r="A3" s="20" t="s">
        <v>18</v>
      </c>
      <c r="B3" s="5">
        <v>20</v>
      </c>
      <c r="C3" s="4"/>
      <c r="D3" s="4"/>
      <c r="E3" s="4"/>
      <c r="F3" s="4"/>
      <c r="G3" s="1"/>
      <c r="H3" s="1"/>
      <c r="I3" s="1"/>
      <c r="J3" s="1"/>
      <c r="K3" s="1"/>
    </row>
    <row r="4" spans="1:11" s="9" customFormat="1" x14ac:dyDescent="0.25">
      <c r="A4" s="7"/>
      <c r="B4" s="7"/>
      <c r="C4" s="4"/>
      <c r="D4" s="4"/>
      <c r="E4" s="4"/>
      <c r="F4" s="4"/>
      <c r="G4" s="8"/>
      <c r="H4" s="8"/>
      <c r="I4" s="8"/>
      <c r="J4" s="8"/>
      <c r="K4" s="8"/>
    </row>
    <row r="5" spans="1:11" x14ac:dyDescent="0.25">
      <c r="A5" s="14" t="s">
        <v>0</v>
      </c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14" t="s">
        <v>12</v>
      </c>
      <c r="I5" s="14" t="s">
        <v>13</v>
      </c>
      <c r="J5" s="14" t="s">
        <v>14</v>
      </c>
      <c r="K5" s="14" t="s">
        <v>15</v>
      </c>
    </row>
    <row r="6" spans="1:11" x14ac:dyDescent="0.25">
      <c r="A6" s="15" t="s">
        <v>2</v>
      </c>
      <c r="B6" s="3">
        <v>71</v>
      </c>
      <c r="C6" s="3">
        <v>80</v>
      </c>
      <c r="D6" s="3">
        <v>70</v>
      </c>
      <c r="E6" s="3">
        <v>77</v>
      </c>
      <c r="F6" s="3">
        <v>67</v>
      </c>
      <c r="G6" s="3">
        <v>32</v>
      </c>
      <c r="H6" s="3">
        <v>76</v>
      </c>
      <c r="I6" s="3">
        <v>82</v>
      </c>
      <c r="J6" s="3">
        <v>67</v>
      </c>
      <c r="K6" s="3">
        <v>154</v>
      </c>
    </row>
    <row r="7" spans="1:11" x14ac:dyDescent="0.25">
      <c r="A7" s="10" t="s">
        <v>3</v>
      </c>
      <c r="B7" s="11">
        <v>10</v>
      </c>
      <c r="C7" s="11">
        <v>10</v>
      </c>
      <c r="D7" s="11">
        <v>9</v>
      </c>
      <c r="E7" s="11">
        <v>7</v>
      </c>
      <c r="F7" s="11">
        <v>7</v>
      </c>
      <c r="G7" s="11">
        <v>8</v>
      </c>
      <c r="H7" s="11">
        <v>12</v>
      </c>
      <c r="I7" s="11">
        <v>11</v>
      </c>
      <c r="J7" s="11">
        <v>10</v>
      </c>
      <c r="K7" s="11">
        <v>10</v>
      </c>
    </row>
    <row r="8" spans="1:11" x14ac:dyDescent="0.25">
      <c r="A8" s="16" t="s">
        <v>4</v>
      </c>
      <c r="B8" s="2">
        <v>7</v>
      </c>
      <c r="C8" s="2">
        <v>8</v>
      </c>
      <c r="D8" s="2">
        <v>6</v>
      </c>
      <c r="E8" s="2">
        <v>5</v>
      </c>
      <c r="F8" s="2">
        <v>6</v>
      </c>
      <c r="G8" s="2">
        <v>7</v>
      </c>
      <c r="H8" s="2">
        <v>8</v>
      </c>
      <c r="I8" s="2">
        <v>10</v>
      </c>
      <c r="J8" s="2">
        <v>9</v>
      </c>
      <c r="K8" s="2">
        <v>20</v>
      </c>
    </row>
    <row r="9" spans="1:11" x14ac:dyDescent="0.25">
      <c r="A9" s="12" t="s">
        <v>5</v>
      </c>
      <c r="B9" s="13">
        <v>307</v>
      </c>
      <c r="C9" s="13">
        <v>368</v>
      </c>
      <c r="D9" s="13">
        <v>366</v>
      </c>
      <c r="E9" s="13">
        <v>371</v>
      </c>
      <c r="F9" s="13">
        <v>360</v>
      </c>
      <c r="G9" s="13">
        <v>359</v>
      </c>
      <c r="H9" s="13">
        <v>369</v>
      </c>
      <c r="I9" s="13">
        <v>363</v>
      </c>
      <c r="J9" s="13">
        <v>367</v>
      </c>
      <c r="K9" s="13">
        <v>357</v>
      </c>
    </row>
    <row r="10" spans="1:11" x14ac:dyDescent="0.25">
      <c r="A10" s="17" t="s">
        <v>1</v>
      </c>
      <c r="B10" s="2">
        <v>23.886666666666667</v>
      </c>
      <c r="C10" s="2">
        <v>26.994999999999997</v>
      </c>
      <c r="D10" s="2">
        <v>28.322499999999998</v>
      </c>
      <c r="E10" s="2">
        <v>30.846666666666664</v>
      </c>
      <c r="F10" s="2">
        <v>35.080000000000005</v>
      </c>
      <c r="G10" s="2">
        <v>35.776666666666664</v>
      </c>
      <c r="H10" s="2">
        <v>34.703333333333333</v>
      </c>
      <c r="I10" s="2">
        <v>34.392000000000003</v>
      </c>
      <c r="J10" s="2">
        <v>34.159999999999997</v>
      </c>
      <c r="K10" s="2">
        <v>33.833333333333336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F15" sqref="F15"/>
    </sheetView>
  </sheetViews>
  <sheetFormatPr defaultRowHeight="15" x14ac:dyDescent="0.25"/>
  <cols>
    <col min="1" max="1" width="33.28515625" customWidth="1"/>
    <col min="2" max="11" width="10.7109375" customWidth="1"/>
  </cols>
  <sheetData>
    <row r="1" spans="1:11" x14ac:dyDescent="0.25">
      <c r="A1" s="18" t="s">
        <v>16</v>
      </c>
      <c r="B1" s="5">
        <v>1</v>
      </c>
      <c r="C1" s="4"/>
      <c r="D1" s="4"/>
      <c r="E1" s="4"/>
      <c r="F1" s="4"/>
      <c r="G1" s="1"/>
      <c r="H1" s="1"/>
      <c r="I1" s="1"/>
      <c r="J1" s="1"/>
      <c r="K1" s="1"/>
    </row>
    <row r="2" spans="1:11" x14ac:dyDescent="0.25">
      <c r="A2" s="19" t="s">
        <v>17</v>
      </c>
      <c r="B2" s="6">
        <v>200</v>
      </c>
      <c r="C2" s="4"/>
      <c r="D2" s="4"/>
      <c r="E2" s="4"/>
      <c r="F2" s="4"/>
      <c r="G2" s="1"/>
      <c r="H2" s="1"/>
      <c r="I2" s="1"/>
      <c r="J2" s="1"/>
      <c r="K2" s="1"/>
    </row>
    <row r="3" spans="1:11" x14ac:dyDescent="0.25">
      <c r="A3" s="20" t="s">
        <v>18</v>
      </c>
      <c r="B3" s="5">
        <v>40</v>
      </c>
      <c r="C3" s="4"/>
      <c r="D3" s="4"/>
      <c r="E3" s="4"/>
      <c r="F3" s="4"/>
      <c r="G3" s="1"/>
      <c r="H3" s="1"/>
      <c r="I3" s="1"/>
      <c r="J3" s="1"/>
      <c r="K3" s="1"/>
    </row>
    <row r="4" spans="1:11" s="9" customFormat="1" x14ac:dyDescent="0.25">
      <c r="A4" s="7"/>
      <c r="B4" s="7"/>
      <c r="C4" s="4"/>
      <c r="D4" s="4"/>
      <c r="E4" s="4"/>
      <c r="F4" s="4"/>
      <c r="G4" s="8"/>
      <c r="H4" s="8"/>
      <c r="I4" s="8"/>
      <c r="J4" s="8"/>
      <c r="K4" s="8"/>
    </row>
    <row r="5" spans="1:11" x14ac:dyDescent="0.25">
      <c r="A5" s="14" t="s">
        <v>0</v>
      </c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14" t="s">
        <v>12</v>
      </c>
      <c r="I5" s="14" t="s">
        <v>13</v>
      </c>
      <c r="J5" s="14" t="s">
        <v>14</v>
      </c>
      <c r="K5" s="14" t="s">
        <v>15</v>
      </c>
    </row>
    <row r="6" spans="1:11" x14ac:dyDescent="0.25">
      <c r="A6" s="15" t="s">
        <v>2</v>
      </c>
      <c r="B6" s="3">
        <v>64</v>
      </c>
      <c r="C6" s="3">
        <v>69</v>
      </c>
      <c r="D6" s="3">
        <v>68</v>
      </c>
      <c r="E6" s="3">
        <v>64</v>
      </c>
      <c r="F6" s="3">
        <v>72</v>
      </c>
      <c r="G6" s="3">
        <v>77</v>
      </c>
      <c r="H6" s="3">
        <v>74</v>
      </c>
      <c r="I6" s="3">
        <v>59</v>
      </c>
      <c r="J6" s="3">
        <v>63</v>
      </c>
      <c r="K6" s="3">
        <v>79</v>
      </c>
    </row>
    <row r="7" spans="1:11" x14ac:dyDescent="0.25">
      <c r="A7" s="10" t="s">
        <v>3</v>
      </c>
      <c r="B7" s="11">
        <v>7</v>
      </c>
      <c r="C7" s="11">
        <v>6</v>
      </c>
      <c r="D7" s="11">
        <v>6</v>
      </c>
      <c r="E7" s="11">
        <v>6</v>
      </c>
      <c r="F7" s="11">
        <v>7</v>
      </c>
      <c r="G7" s="11">
        <v>8</v>
      </c>
      <c r="H7" s="11">
        <v>10</v>
      </c>
      <c r="I7" s="11">
        <v>6</v>
      </c>
      <c r="J7" s="11">
        <v>6</v>
      </c>
      <c r="K7" s="11">
        <v>6</v>
      </c>
    </row>
    <row r="8" spans="1:11" x14ac:dyDescent="0.25">
      <c r="A8" s="16" t="s">
        <v>4</v>
      </c>
      <c r="B8" s="2">
        <v>5</v>
      </c>
      <c r="C8" s="2">
        <v>5</v>
      </c>
      <c r="D8" s="2">
        <v>6</v>
      </c>
      <c r="E8" s="2">
        <v>4</v>
      </c>
      <c r="F8" s="2">
        <v>7</v>
      </c>
      <c r="G8" s="2">
        <v>6</v>
      </c>
      <c r="H8" s="2">
        <v>6</v>
      </c>
      <c r="I8" s="2">
        <v>6</v>
      </c>
      <c r="J8" s="2">
        <v>6</v>
      </c>
      <c r="K8" s="2">
        <v>5</v>
      </c>
    </row>
    <row r="9" spans="1:11" x14ac:dyDescent="0.25">
      <c r="A9" s="12" t="s">
        <v>5</v>
      </c>
      <c r="B9" s="13">
        <v>111</v>
      </c>
      <c r="C9" s="13">
        <v>173</v>
      </c>
      <c r="D9" s="13">
        <v>174</v>
      </c>
      <c r="E9" s="13">
        <v>170</v>
      </c>
      <c r="F9" s="13">
        <v>171</v>
      </c>
      <c r="G9" s="13">
        <v>174</v>
      </c>
      <c r="H9" s="13">
        <v>172</v>
      </c>
      <c r="I9" s="13">
        <v>170</v>
      </c>
      <c r="J9" s="13">
        <v>169</v>
      </c>
      <c r="K9" s="13">
        <v>168</v>
      </c>
    </row>
    <row r="10" spans="1:11" x14ac:dyDescent="0.25">
      <c r="A10" s="17" t="s">
        <v>1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2" spans="1:11" x14ac:dyDescent="0.25">
      <c r="A12">
        <v>24.91</v>
      </c>
    </row>
    <row r="14" spans="1:11" x14ac:dyDescent="0.25">
      <c r="A14">
        <v>25.44</v>
      </c>
    </row>
    <row r="15" spans="1:11" x14ac:dyDescent="0.25">
      <c r="A15">
        <v>25.57</v>
      </c>
    </row>
    <row r="17" spans="1:1" x14ac:dyDescent="0.25">
      <c r="A17">
        <v>25.6</v>
      </c>
    </row>
    <row r="18" spans="1:1" x14ac:dyDescent="0.25">
      <c r="A18">
        <v>25.87</v>
      </c>
    </row>
    <row r="20" spans="1:1" x14ac:dyDescent="0.25">
      <c r="A20">
        <v>26.52</v>
      </c>
    </row>
    <row r="21" spans="1:1" x14ac:dyDescent="0.25">
      <c r="A21">
        <v>27.16</v>
      </c>
    </row>
    <row r="23" spans="1:1" x14ac:dyDescent="0.25">
      <c r="A23">
        <v>27.8</v>
      </c>
    </row>
    <row r="24" spans="1:1" x14ac:dyDescent="0.25">
      <c r="A24">
        <v>28.47</v>
      </c>
    </row>
    <row r="26" spans="1:1" x14ac:dyDescent="0.25">
      <c r="A26">
        <v>29.38</v>
      </c>
    </row>
    <row r="27" spans="1:1" x14ac:dyDescent="0.25">
      <c r="A27">
        <v>29.78</v>
      </c>
    </row>
    <row r="29" spans="1:1" x14ac:dyDescent="0.25">
      <c r="A29">
        <v>30.67</v>
      </c>
    </row>
    <row r="30" spans="1:1" x14ac:dyDescent="0.25">
      <c r="A30">
        <v>31.02</v>
      </c>
    </row>
    <row r="32" spans="1:1" x14ac:dyDescent="0.25">
      <c r="A32">
        <v>32.049999999999997</v>
      </c>
    </row>
    <row r="33" spans="1:1" x14ac:dyDescent="0.25">
      <c r="A33">
        <v>32.53</v>
      </c>
    </row>
    <row r="35" spans="1:1" x14ac:dyDescent="0.25">
      <c r="A35">
        <v>33.159999999999997</v>
      </c>
    </row>
    <row r="36" spans="1:1" x14ac:dyDescent="0.25">
      <c r="A36">
        <v>33.520000000000003</v>
      </c>
    </row>
    <row r="37" spans="1:1" x14ac:dyDescent="0.25">
      <c r="A37">
        <v>33.979999999999997</v>
      </c>
    </row>
    <row r="39" spans="1:1" x14ac:dyDescent="0.25">
      <c r="A39">
        <v>34</v>
      </c>
    </row>
    <row r="40" spans="1:1" x14ac:dyDescent="0.25">
      <c r="A40">
        <v>34.06</v>
      </c>
    </row>
    <row r="42" spans="1:1" x14ac:dyDescent="0.25">
      <c r="A42">
        <v>34.58</v>
      </c>
    </row>
    <row r="43" spans="1:1" x14ac:dyDescent="0.25">
      <c r="A43">
        <v>34.409999999999997</v>
      </c>
    </row>
    <row r="45" spans="1:1" x14ac:dyDescent="0.25">
      <c r="A45">
        <v>34.32</v>
      </c>
    </row>
    <row r="46" spans="1:1" x14ac:dyDescent="0.25">
      <c r="A46">
        <v>34.369999999999997</v>
      </c>
    </row>
    <row r="48" spans="1:1" x14ac:dyDescent="0.25">
      <c r="A48">
        <v>34.53</v>
      </c>
    </row>
    <row r="49" spans="1:1" x14ac:dyDescent="0.25">
      <c r="A49">
        <v>34.69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D18" sqref="D18"/>
    </sheetView>
  </sheetViews>
  <sheetFormatPr defaultRowHeight="15" x14ac:dyDescent="0.25"/>
  <cols>
    <col min="1" max="1" width="33.28515625" customWidth="1"/>
    <col min="2" max="11" width="10.7109375" customWidth="1"/>
  </cols>
  <sheetData>
    <row r="1" spans="1:11" x14ac:dyDescent="0.25">
      <c r="A1" s="18" t="s">
        <v>16</v>
      </c>
      <c r="B1" s="5">
        <v>1</v>
      </c>
      <c r="C1" s="4"/>
      <c r="D1" s="4"/>
      <c r="E1" s="4"/>
      <c r="F1" s="4"/>
      <c r="G1" s="1"/>
      <c r="H1" s="1"/>
      <c r="I1" s="1"/>
      <c r="J1" s="1"/>
      <c r="K1" s="1"/>
    </row>
    <row r="2" spans="1:11" x14ac:dyDescent="0.25">
      <c r="A2" s="19" t="s">
        <v>17</v>
      </c>
      <c r="B2" s="6">
        <v>80</v>
      </c>
      <c r="C2" s="4"/>
      <c r="D2" s="4"/>
      <c r="E2" s="4"/>
      <c r="F2" s="4"/>
      <c r="G2" s="1"/>
      <c r="H2" s="1"/>
      <c r="I2" s="1"/>
      <c r="J2" s="1"/>
      <c r="K2" s="1"/>
    </row>
    <row r="3" spans="1:11" x14ac:dyDescent="0.25">
      <c r="A3" s="20" t="s">
        <v>18</v>
      </c>
      <c r="B3" s="5">
        <v>100</v>
      </c>
      <c r="C3" s="4"/>
      <c r="D3" s="4"/>
      <c r="E3" s="4"/>
      <c r="F3" s="4"/>
      <c r="G3" s="1"/>
      <c r="H3" s="1"/>
      <c r="I3" s="1"/>
      <c r="J3" s="1"/>
      <c r="K3" s="1"/>
    </row>
    <row r="4" spans="1:11" s="9" customFormat="1" x14ac:dyDescent="0.25">
      <c r="A4" s="7"/>
      <c r="B4" s="7"/>
      <c r="C4" s="4"/>
      <c r="D4" s="4"/>
      <c r="E4" s="4"/>
      <c r="F4" s="4"/>
      <c r="G4" s="8"/>
      <c r="H4" s="8"/>
      <c r="I4" s="8"/>
      <c r="J4" s="8"/>
      <c r="K4" s="8"/>
    </row>
    <row r="5" spans="1:11" x14ac:dyDescent="0.25">
      <c r="A5" s="14" t="s">
        <v>0</v>
      </c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14" t="s">
        <v>12</v>
      </c>
      <c r="I5" s="14" t="s">
        <v>13</v>
      </c>
      <c r="J5" s="14" t="s">
        <v>14</v>
      </c>
      <c r="K5" s="14" t="s">
        <v>15</v>
      </c>
    </row>
    <row r="6" spans="1:11" x14ac:dyDescent="0.25">
      <c r="A6" s="15" t="s">
        <v>2</v>
      </c>
      <c r="B6" s="3">
        <v>68</v>
      </c>
      <c r="C6" s="3">
        <v>67</v>
      </c>
      <c r="D6" s="3">
        <v>71</v>
      </c>
      <c r="E6" s="3">
        <v>69</v>
      </c>
      <c r="F6" s="3">
        <v>73</v>
      </c>
      <c r="G6" s="3">
        <v>67</v>
      </c>
      <c r="H6" s="3">
        <v>66</v>
      </c>
      <c r="I6" s="3">
        <v>75</v>
      </c>
      <c r="J6" s="3">
        <v>66</v>
      </c>
      <c r="K6" s="3">
        <v>63</v>
      </c>
    </row>
    <row r="7" spans="1:11" x14ac:dyDescent="0.25">
      <c r="A7" s="10" t="s">
        <v>3</v>
      </c>
      <c r="B7" s="11">
        <v>8</v>
      </c>
      <c r="C7" s="11">
        <v>8</v>
      </c>
      <c r="D7" s="11">
        <v>7</v>
      </c>
      <c r="E7" s="11">
        <v>7</v>
      </c>
      <c r="F7" s="11">
        <v>7</v>
      </c>
      <c r="G7" s="11">
        <v>11</v>
      </c>
      <c r="H7" s="11">
        <v>7</v>
      </c>
      <c r="I7" s="11">
        <v>8</v>
      </c>
      <c r="J7" s="11">
        <v>6</v>
      </c>
      <c r="K7" s="11">
        <v>9</v>
      </c>
    </row>
    <row r="8" spans="1:11" x14ac:dyDescent="0.25">
      <c r="A8" s="16" t="s">
        <v>4</v>
      </c>
      <c r="B8" s="2">
        <v>5</v>
      </c>
      <c r="C8" s="2">
        <v>5</v>
      </c>
      <c r="D8" s="2">
        <v>6</v>
      </c>
      <c r="E8" s="2">
        <v>5</v>
      </c>
      <c r="F8" s="2">
        <v>8</v>
      </c>
      <c r="G8" s="2">
        <v>5</v>
      </c>
      <c r="H8" s="2">
        <v>5</v>
      </c>
      <c r="I8" s="2">
        <v>5</v>
      </c>
      <c r="J8" s="2">
        <v>5</v>
      </c>
      <c r="K8" s="2">
        <v>4</v>
      </c>
    </row>
    <row r="9" spans="1:11" x14ac:dyDescent="0.25">
      <c r="A9" s="12" t="s">
        <v>5</v>
      </c>
      <c r="B9" s="13">
        <v>0</v>
      </c>
      <c r="C9" s="13">
        <v>35</v>
      </c>
      <c r="D9" s="13">
        <v>50</v>
      </c>
      <c r="E9" s="13">
        <v>53</v>
      </c>
      <c r="F9" s="13">
        <v>50</v>
      </c>
      <c r="G9" s="13">
        <v>53</v>
      </c>
      <c r="H9" s="13">
        <v>49</v>
      </c>
      <c r="I9" s="13">
        <v>54</v>
      </c>
      <c r="J9" s="13">
        <v>48</v>
      </c>
      <c r="K9" s="13">
        <v>42</v>
      </c>
    </row>
    <row r="10" spans="1:11" x14ac:dyDescent="0.25">
      <c r="A10" s="17" t="s">
        <v>1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3" spans="1:11" x14ac:dyDescent="0.25">
      <c r="A13">
        <v>24.98</v>
      </c>
    </row>
    <row r="14" spans="1:11" x14ac:dyDescent="0.25">
      <c r="A14">
        <v>24.94</v>
      </c>
    </row>
    <row r="16" spans="1:11" x14ac:dyDescent="0.25">
      <c r="A16">
        <v>25.43</v>
      </c>
    </row>
    <row r="17" spans="1:1" x14ac:dyDescent="0.25">
      <c r="A17">
        <v>25.87</v>
      </c>
    </row>
    <row r="18" spans="1:1" x14ac:dyDescent="0.25">
      <c r="A18">
        <v>26.2</v>
      </c>
    </row>
    <row r="20" spans="1:1" x14ac:dyDescent="0.25">
      <c r="A20">
        <v>26.71</v>
      </c>
    </row>
    <row r="21" spans="1:1" x14ac:dyDescent="0.25">
      <c r="A21">
        <v>27.22</v>
      </c>
    </row>
    <row r="23" spans="1:1" x14ac:dyDescent="0.25">
      <c r="A23">
        <v>28.24</v>
      </c>
    </row>
    <row r="24" spans="1:1" x14ac:dyDescent="0.25">
      <c r="A24">
        <v>29.34</v>
      </c>
    </row>
    <row r="26" spans="1:1" x14ac:dyDescent="0.25">
      <c r="A26">
        <v>29.97</v>
      </c>
    </row>
    <row r="28" spans="1:1" x14ac:dyDescent="0.25">
      <c r="A28">
        <v>31.07</v>
      </c>
    </row>
    <row r="29" spans="1:1" x14ac:dyDescent="0.25">
      <c r="A29">
        <v>31.71</v>
      </c>
    </row>
    <row r="31" spans="1:1" x14ac:dyDescent="0.25">
      <c r="A31">
        <v>32.07</v>
      </c>
    </row>
    <row r="33" spans="1:1" x14ac:dyDescent="0.25">
      <c r="A33">
        <v>33.18</v>
      </c>
    </row>
    <row r="34" spans="1:1" x14ac:dyDescent="0.25">
      <c r="A34">
        <v>33.46</v>
      </c>
    </row>
    <row r="35" spans="1:1" x14ac:dyDescent="0.25">
      <c r="A35">
        <v>37.75</v>
      </c>
    </row>
    <row r="37" spans="1:1" x14ac:dyDescent="0.25">
      <c r="A37">
        <v>33.86</v>
      </c>
    </row>
    <row r="38" spans="1:1" x14ac:dyDescent="0.25">
      <c r="A38">
        <v>33.869999999999997</v>
      </c>
    </row>
    <row r="40" spans="1:1" x14ac:dyDescent="0.25">
      <c r="A40">
        <v>34</v>
      </c>
    </row>
    <row r="41" spans="1:1" x14ac:dyDescent="0.25">
      <c r="A41">
        <v>34.03</v>
      </c>
    </row>
    <row r="43" spans="1:1" x14ac:dyDescent="0.25">
      <c r="A43">
        <v>34.119999999999997</v>
      </c>
    </row>
    <row r="44" spans="1:1" x14ac:dyDescent="0.25">
      <c r="A44">
        <v>32.119999999999997</v>
      </c>
    </row>
    <row r="45" spans="1:1" x14ac:dyDescent="0.25">
      <c r="A45">
        <v>34.08</v>
      </c>
    </row>
    <row r="47" spans="1:1" x14ac:dyDescent="0.25">
      <c r="A47">
        <v>33.979999999999997</v>
      </c>
    </row>
    <row r="48" spans="1:1" x14ac:dyDescent="0.25">
      <c r="A48">
        <v>34.119999999999997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Escenario 1</vt:lpstr>
      <vt:lpstr>Escenario 2</vt:lpstr>
      <vt:lpstr>Escenario 3</vt:lpstr>
      <vt:lpstr>Escenario 4</vt:lpstr>
      <vt:lpstr>Escenario 5</vt:lpstr>
      <vt:lpstr>Escenario 6</vt:lpstr>
      <vt:lpstr>Escenario 7</vt:lpstr>
      <vt:lpstr>Escenario 8</vt:lpstr>
      <vt:lpstr>Escenario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García</dc:creator>
  <cp:lastModifiedBy>Rogelio García</cp:lastModifiedBy>
  <dcterms:created xsi:type="dcterms:W3CDTF">2017-05-01T18:05:38Z</dcterms:created>
  <dcterms:modified xsi:type="dcterms:W3CDTF">2017-05-02T17:05:43Z</dcterms:modified>
</cp:coreProperties>
</file>